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3625\"/>
    </mc:Choice>
  </mc:AlternateContent>
  <xr:revisionPtr revIDLastSave="0" documentId="13_ncr:1_{C70BB497-ED3F-4F4C-97D0-7A3DFC2265DF}" xr6:coauthVersionLast="47" xr6:coauthVersionMax="47" xr10:uidLastSave="{00000000-0000-0000-0000-000000000000}"/>
  <bookViews>
    <workbookView xWindow="-120" yWindow="-120" windowWidth="29040" windowHeight="15720" firstSheet="3"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4" i="9" l="1"/>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55" i="9" s="1"/>
  <c r="P56" i="9" s="1"/>
  <c r="P10" i="9"/>
  <c r="P9" i="9"/>
  <c r="P8" i="9"/>
  <c r="P7" i="9"/>
  <c r="I54" i="9"/>
  <c r="I53" i="9"/>
  <c r="I52" i="9"/>
  <c r="I51" i="9"/>
  <c r="I50" i="9"/>
  <c r="I49" i="9"/>
  <c r="I48" i="9"/>
  <c r="I47" i="9"/>
  <c r="I46" i="9"/>
  <c r="I45" i="9"/>
  <c r="I44" i="9"/>
  <c r="I43" i="9"/>
  <c r="I42" i="9"/>
  <c r="I41" i="9"/>
  <c r="I40" i="9"/>
  <c r="I39" i="9"/>
  <c r="I38" i="9"/>
  <c r="I37" i="9"/>
  <c r="I36" i="9"/>
  <c r="I35" i="9"/>
  <c r="I34" i="9"/>
  <c r="I33" i="9"/>
  <c r="I32" i="9"/>
  <c r="I31" i="9"/>
  <c r="I30" i="9"/>
  <c r="I29" i="9"/>
  <c r="I28" i="9"/>
  <c r="I27" i="9"/>
  <c r="I26" i="9"/>
  <c r="I25" i="9"/>
  <c r="I24" i="9"/>
  <c r="I23" i="9"/>
  <c r="I22" i="9"/>
  <c r="I21" i="9"/>
  <c r="I20" i="9"/>
  <c r="I19" i="9"/>
  <c r="I18" i="9"/>
  <c r="I17" i="9"/>
  <c r="I16" i="9"/>
  <c r="I15" i="9"/>
  <c r="I14" i="9"/>
  <c r="I13" i="9"/>
  <c r="I12" i="9"/>
  <c r="I11" i="9"/>
  <c r="I55" i="9" s="1"/>
  <c r="I10" i="9"/>
  <c r="I9" i="9"/>
  <c r="I8" i="9"/>
  <c r="I7" i="9"/>
  <c r="O55" i="9"/>
  <c r="N55" i="9"/>
  <c r="M55" i="9"/>
  <c r="L55" i="9"/>
  <c r="K55" i="9"/>
  <c r="J55" i="9"/>
  <c r="H55" i="9"/>
  <c r="G55" i="9"/>
  <c r="F55" i="9"/>
  <c r="E55" i="9"/>
  <c r="D55" i="9"/>
  <c r="C55"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 r="J56" i="9" l="1"/>
  <c r="K56" i="9"/>
  <c r="L56" i="9"/>
  <c r="M56" i="9"/>
  <c r="N56" i="9"/>
  <c r="O56" i="9"/>
  <c r="I56" i="9"/>
  <c r="C56" i="9"/>
  <c r="D56" i="9"/>
  <c r="E56" i="9"/>
  <c r="F56" i="9"/>
  <c r="G56" i="9"/>
  <c r="H56" i="9"/>
</calcChain>
</file>

<file path=xl/sharedStrings.xml><?xml version="1.0" encoding="utf-8"?>
<sst xmlns="http://schemas.openxmlformats.org/spreadsheetml/2006/main" count="25945" uniqueCount="3471">
  <si>
    <t>jueves, 11 de Setiembre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</si>
  <si>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</si>
  <si>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</si>
  <si>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</si>
  <si>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</si>
  <si>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</si>
  <si>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</si>
  <si>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</si>
  <si>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</si>
  <si>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</si>
  <si>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</si>
  <si>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</si>
  <si>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</si>
  <si>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</si>
  <si>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</si>
  <si>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</si>
  <si>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</si>
  <si>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</si>
  <si>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11/09/2025 00:00:00</t>
  </si>
  <si>
    <t>12/09/2025 00:00:00</t>
  </si>
  <si>
    <t>DECLARACIÓN DE SITUACIÓN EXCEPCIONAL EN LA S.E. PORTILLO DE 60 kV</t>
  </si>
  <si>
    <t>NO</t>
  </si>
  <si>
    <t>ELECTRO ORIENTE</t>
  </si>
  <si>
    <t>BELAUNDE TERRY - TARAPOTO</t>
  </si>
  <si>
    <t xml:space="preserve">LINEA DE TRANSMISION          </t>
  </si>
  <si>
    <t>L-1018</t>
  </si>
  <si>
    <t>11/09/2025 18:21:00</t>
  </si>
  <si>
    <t>11/09/2025 19:53:00</t>
  </si>
  <si>
    <t>DECLARACIÓN DE SITUACIÓN EXCEPCIONAL EN LA LÍNEA L-1018 (BELAUNDE TERRY - TARAPOTO) DE 138 kV</t>
  </si>
  <si>
    <t>FALLA</t>
  </si>
  <si>
    <t>INVERSIONES SHAQSHA S.A.C.</t>
  </si>
  <si>
    <t>PARIAC</t>
  </si>
  <si>
    <t>CENTRAL HIDROELÉCTRICA</t>
  </si>
  <si>
    <t>CENTRAL</t>
  </si>
  <si>
    <t>11/09/2025 16:40:00</t>
  </si>
  <si>
    <t>11/09/2025 17:11:00</t>
  </si>
  <si>
    <t>DESCONEXIÓN DE LA C.H. PARIAC POR FALLA</t>
  </si>
  <si>
    <t>RED DE ENERGIA DEL PERU S.A.</t>
  </si>
  <si>
    <t>QUENCORO</t>
  </si>
  <si>
    <t>TRANSFORMADOR 3D</t>
  </si>
  <si>
    <t>T47-131</t>
  </si>
  <si>
    <t>11/09/2025 18:28:00</t>
  </si>
  <si>
    <t>11/09/2025 20:49:00</t>
  </si>
  <si>
    <t>SE COORDINÓ CON LOS CC-KLP, CC-SKT EL RECHAZO MANUAL DE CARGA (0.59 MW) POR SOBRECARGA EN EL TRANSFORMADOR T47-131 DE LA SE QUENCORO</t>
  </si>
  <si>
    <t>SI</t>
  </si>
  <si>
    <t>STATKRAFT S.A</t>
  </si>
  <si>
    <t>MALPASO</t>
  </si>
  <si>
    <t>GENERADOR HIDROELÉCTRICO</t>
  </si>
  <si>
    <t>G2</t>
  </si>
  <si>
    <t>11/09/2025 10:13:13</t>
  </si>
  <si>
    <t>11/09/2025 14:23:00</t>
  </si>
  <si>
    <t>DESCONEXIÓN DEL GENERADOR G2 DE LA C.H. MALPASO</t>
  </si>
  <si>
    <t>TRANSMANTARO</t>
  </si>
  <si>
    <t>LA NIÑA 500 - TRUJILLO 500</t>
  </si>
  <si>
    <t>L-5010</t>
  </si>
  <si>
    <t>11/09/2025 15:06:38</t>
  </si>
  <si>
    <t>11/09/2025 16:34:28</t>
  </si>
  <si>
    <t>DESCONEXIÓN DE LA LÍNEA L-5010 (TRUJILLO - LA NIÑA) DE 500 KV</t>
  </si>
  <si>
    <t>COTARUSE</t>
  </si>
  <si>
    <t>S.E.</t>
  </si>
  <si>
    <t>DECLARACIÓN DE SITUACIÓN EXCEPCIONAL EN LAS SS.EE. SOCABAYA Y COTARUSE</t>
  </si>
  <si>
    <t>RESTRICCIONES OPERATIVAS</t>
  </si>
  <si>
    <t>FECHA</t>
  </si>
  <si>
    <t>HORA
INICIO</t>
  </si>
  <si>
    <t>HORA
FINAL</t>
  </si>
  <si>
    <t>T.Eq.</t>
  </si>
  <si>
    <t>11/09/2025</t>
  </si>
  <si>
    <t>00:00</t>
  </si>
  <si>
    <t>24:00</t>
  </si>
  <si>
    <t>EGASA</t>
  </si>
  <si>
    <t>S.E. CONVERTIDOR</t>
  </si>
  <si>
    <t>BARRA</t>
  </si>
  <si>
    <t>BARRA138KV</t>
  </si>
  <si>
    <t>EGASA limitó la capacidad del transformador 138 kV/33 kV a 50 MVA por deterioro del aislamiento.</t>
  </si>
  <si>
    <t>ELECTROPERU</t>
  </si>
  <si>
    <t>C.H. MANTARO</t>
  </si>
  <si>
    <t>CH</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</si>
  <si>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</si>
  <si>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</si>
  <si>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</si>
  <si>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</si>
  <si>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</si>
  <si>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</si>
  <si>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</si>
  <si>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</si>
  <si>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</si>
  <si>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</si>
  <si>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</si>
  <si>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</si>
  <si>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</si>
  <si>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</si>
  <si>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</si>
  <si>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</si>
  <si>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</si>
  <si>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</si>
  <si>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</si>
  <si>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06.05.2024, la CT Fenix cuenta con TMO de 168 hrs en todos su modos de operación.</t>
  </si>
  <si>
    <t>KALLPA GENERACION S.A.</t>
  </si>
  <si>
    <t>C.H. MINI CENTRAL CERRO DEL AGUILA</t>
  </si>
  <si>
    <t>Caudal ecológico de la Mini CH Cerro del Águila es de 6.7 m3/s correspondiente al mes de setiembre.</t>
  </si>
  <si>
    <t>De acuerdo con lo informado por Kallpa el día 20.08.2025, la MCH Cerro del Águila tiene TA=0.07h, TMO=0.08h, TMA=0.16h.</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</si>
  <si>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</si>
  <si>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</si>
  <si>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</si>
  <si>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</si>
  <si>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</si>
  <si>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</si>
  <si>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</si>
  <si>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</si>
  <si>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t>
  </si>
  <si>
    <t>De acuerdo con lo informado el día 14.05, la CH Cañon del Pato se encuentra limitada por limitacion en las unidades G2 y G4, a 220 MW.</t>
  </si>
  <si>
    <t>G1</t>
  </si>
  <si>
    <t>De acuerdo con lo informado por Orazul el día 19.08.2025, la unidad G1 tiene TA=0.083h, TMO=0.096h, TMA=0.783h.</t>
  </si>
  <si>
    <t>De acuerdo con lo informado por Orazul el día 19.08.2025, la unidad G2 tiene TA=0.083h, TMO=0.096h, TMA=0.783h.</t>
  </si>
  <si>
    <t>De acuerdo con lo informado por Orazul el día 19.08.2025, la unidad G3 tiene TA=0.083h, TMO=0.096h, TMA=0.783h.</t>
  </si>
  <si>
    <t>G4</t>
  </si>
  <si>
    <t>De acuerdo con lo informado por Orazul el día 19.08.2025, la unidad G4 tiene TA=0.083h, TMO=0.096h, TMA=0.783h.</t>
  </si>
  <si>
    <t>G5</t>
  </si>
  <si>
    <t>De acuerdo con lo informado por Orazul el día 19.08.2025, la unidad G5 tiene TA=0.083h, TMO=0.096h, TMA=0.783h.</t>
  </si>
  <si>
    <t>G6</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</si>
  <si>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</si>
  <si>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</si>
  <si>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</si>
  <si>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</si>
  <si>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</si>
  <si>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</si>
  <si>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</si>
  <si>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</si>
  <si>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</si>
  <si>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</si>
  <si>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</si>
  <si>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</si>
  <si>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De acuerdo con lo comunicado el 30/01/2025 la central no puede brindar RSF.</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</si>
  <si>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</si>
  <si>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</si>
  <si>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</si>
  <si>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</si>
  <si>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C.H. CHEVES</t>
  </si>
  <si>
    <t>Se tiene la condición de NO PARAR la CH Cheves debido a problemas de fuga en la compuerta IG2 de Presa Checras. Si se requiere parar una unidad por despacho, priorizar el paro de la unidad UG2 debido al defecto en el inyector de la unidad UG1.</t>
  </si>
  <si>
    <t>De acuerdo con lo informado por el agente 23/07/2025, se ha detectado problemas de vibración en la UG1 de la CH Cheves, para lo cual se debe considerar una potencia mínima de 25MW y la unidad no puede parar.</t>
  </si>
  <si>
    <t>De acuerdo con lo informado por el agente 23/07/2025, se ha detectado problemas de vibración en la UG2 de la CH Cheves, para lo cual se debe considerar una potencia mínima de 25MW y la unidad no puede parar.</t>
  </si>
  <si>
    <t>TERMOCHILCA S.A.C.</t>
  </si>
  <si>
    <t>C.T. SANTO DOMINGO DE LOS OLLEROS</t>
  </si>
  <si>
    <t>Restricción de temperatura de la C.T. Olleros, ver valor en el modelo de despacho</t>
  </si>
  <si>
    <t>Con carta GC-TCH-231-2023, indican: Tiempo entre arranques del modo 1x1 (ciclo combinado TG+TV): 24 horas.</t>
  </si>
  <si>
    <t>TERMOSELVA</t>
  </si>
  <si>
    <t>C.T. AGUAYTÍA</t>
  </si>
  <si>
    <t>Disponibilidad de 23.5 MMSCF para la CT Aguaytía.</t>
  </si>
  <si>
    <t>UNACEM PERU S.A.</t>
  </si>
  <si>
    <t>S.E. CONDORCOCHA</t>
  </si>
  <si>
    <t>TRAFO3D</t>
  </si>
  <si>
    <t>T-3 138/44 kV</t>
  </si>
  <si>
    <t>De acuerdo con lo comunicado UNACEM mediante el informe INF_00142-2025, la transformador T3 de la SE Condorcocha esta limitado al 50% de su capacidad.</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</si>
  <si>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</si>
  <si>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</si>
  <si>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</si>
  <si>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</si>
  <si>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</si>
  <si>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</si>
  <si>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</si>
  <si>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</si>
  <si>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</si>
  <si>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</si>
  <si>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</si>
  <si>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</si>
  <si>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</si>
  <si>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</si>
  <si>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</si>
  <si>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OCONA</t>
  </si>
  <si>
    <t>INT-5450</t>
  </si>
  <si>
    <t>11/09/2025 00:00</t>
  </si>
  <si>
    <t>12/09/2025 00:00</t>
  </si>
  <si>
    <t>Interruptor INT-5450 cerrado con restriccion operativa, REB-5450 en servicio y suministrando los SS.AA. de la S.E. Oco?a.</t>
  </si>
  <si>
    <t>P</t>
  </si>
  <si>
    <t>E/S</t>
  </si>
  <si>
    <t>N</t>
  </si>
  <si>
    <t>OTROS</t>
  </si>
  <si>
    <t>T</t>
  </si>
  <si>
    <t>INT-5462</t>
  </si>
  <si>
    <t>Seccionador SBA-5462 fase  T  indisponible por problemas mecanicos, el seccionador permanece cerrado y bloqueado</t>
  </si>
  <si>
    <t>POROMA</t>
  </si>
  <si>
    <t>INT-5361</t>
  </si>
  <si>
    <t>Cambio de seccionador SBA-5361</t>
  </si>
  <si>
    <t>F/S</t>
  </si>
  <si>
    <t xml:space="preserve">CORR.     </t>
  </si>
  <si>
    <t>Seccionador SBA-5361 fase  R  indisponible por problemas mecanicos, el seccionador permanece cerrado y bloqueado</t>
  </si>
  <si>
    <t>INT-5371</t>
  </si>
  <si>
    <t>Seccionador SBB-5371 fase  T  indisponible por problemas mecanicos, el seccionador permanece cerrado y bloqueado</t>
  </si>
  <si>
    <t>REB-5350</t>
  </si>
  <si>
    <t>Fuera de servicio por falla en el equipo.</t>
  </si>
  <si>
    <t>BARRA A_500KV</t>
  </si>
  <si>
    <t>11/09/2025 08:15</t>
  </si>
  <si>
    <t>11/09/2025 17:13</t>
  </si>
  <si>
    <t>Indisponible por Instalacion de nuevo seccionador SBA-5361</t>
  </si>
  <si>
    <t>ATN S.A.</t>
  </si>
  <si>
    <t>KIMAN AYLLU</t>
  </si>
  <si>
    <t>BARRA A_220kV</t>
  </si>
  <si>
    <t>11/09/2025 07:26</t>
  </si>
  <si>
    <t>11/09/2025 12:23</t>
  </si>
  <si>
    <t>Indisponible por mantenimiento preventivo de equipos en celda CL-2274</t>
  </si>
  <si>
    <t>CL-2274</t>
  </si>
  <si>
    <t>11/09/2025 08:05</t>
  </si>
  <si>
    <t>11/09/2025 14:38</t>
  </si>
  <si>
    <t>Mantenimiento preventivo de equipos en celda</t>
  </si>
  <si>
    <t xml:space="preserve">PREV.     </t>
  </si>
  <si>
    <t>KIMAN AYLLU - LA RAMADA</t>
  </si>
  <si>
    <t>L-2274</t>
  </si>
  <si>
    <t>11/09/2025 07:55</t>
  </si>
  <si>
    <t>11/09/2025 15:48</t>
  </si>
  <si>
    <t>Mantenimiento Electromecanico</t>
  </si>
  <si>
    <t>CELEPSA RENOVABLES S.R.L.</t>
  </si>
  <si>
    <t>MARA?ON</t>
  </si>
  <si>
    <t>11/09/2025 18:42</t>
  </si>
  <si>
    <t>Mantenimiento anual</t>
  </si>
  <si>
    <t>R</t>
  </si>
  <si>
    <t>G</t>
  </si>
  <si>
    <t>CHINANGO S.A.C.</t>
  </si>
  <si>
    <t>CHIMAY</t>
  </si>
  <si>
    <t>11/09/2025 18:05</t>
  </si>
  <si>
    <t>PRUEBAS LEAP GENERADOR</t>
  </si>
  <si>
    <t>COMPA?IA MINERA ANTAPACCAY S.A.</t>
  </si>
  <si>
    <t>TINTAYA</t>
  </si>
  <si>
    <t>T45-11</t>
  </si>
  <si>
    <t>11/09/2025 08:16</t>
  </si>
  <si>
    <t>11/09/2025 18:19</t>
  </si>
  <si>
    <t>Fallas de comunicacion con rele de proteccion.</t>
  </si>
  <si>
    <t>CAJAMARQUILLA - CHAVARRIA</t>
  </si>
  <si>
    <t>L-2014</t>
  </si>
  <si>
    <t>CORRECCION DE DMS EN VANO T75 - P76 - P77 - T78: MONTAJE DE TORRETA PROVISIONAL, OBRAS CIVILES (REPLANTEO, EXCAVACION, DEMOLICION, CONSTRUCCION DE BASES, RELLENO Y COMPACTACION, ETC) Y OBRAS ELECTROMECANICAS (MONTAJE DE PORTICOS, DE TENDIDO, CAMBIO DE PERFILES Y ENSAMBLE DE POSTES P-76 Y 077 EN PUNTO SE IZAJE).</t>
  </si>
  <si>
    <t>CALLAHUANCA (CNS)</t>
  </si>
  <si>
    <t>RELE DIFERENCIAL DE BARRAS DE CALLAHUANCA 220KV INOPERATIVO</t>
  </si>
  <si>
    <t>F</t>
  </si>
  <si>
    <t>CHAVARRIA - CAJAMARQUILLA</t>
  </si>
  <si>
    <t>L-2015</t>
  </si>
  <si>
    <t>PORTILLO-GLORIA</t>
  </si>
  <si>
    <t>L-6436</t>
  </si>
  <si>
    <t>11/09/2025 07:37</t>
  </si>
  <si>
    <t>11/09/2025 17:42</t>
  </si>
  <si>
    <t>A SOLICITUD DE ILLPAU POR MANTENIMIENTO PREVENTIVO DE LA BAHIA DE LLEGADA DE LAS L.T. EN LA SE GLORIA 60 KV.</t>
  </si>
  <si>
    <t>CHARCANI I</t>
  </si>
  <si>
    <t>11/09/2025 07:08</t>
  </si>
  <si>
    <t>11/09/2025 15:26</t>
  </si>
  <si>
    <t>Mantenimiento Canal CH III a CH I</t>
  </si>
  <si>
    <t>CHARCANI III</t>
  </si>
  <si>
    <t>11/09/2025 07:04</t>
  </si>
  <si>
    <t>11/09/2025 14:48</t>
  </si>
  <si>
    <t>SANTUARIO</t>
  </si>
  <si>
    <t>ACOPLE 138</t>
  </si>
  <si>
    <t>En servicio barra 2,uso en grupo N1 Charcani V con interruptor de acoplamiento, por falla</t>
  </si>
  <si>
    <t>EGESUR</t>
  </si>
  <si>
    <t>CT INDEPENDENCIA</t>
  </si>
  <si>
    <t>TR1 (Reserva)</t>
  </si>
  <si>
    <t>Restriccion operativa: Transformador TR1 (Reserva), En servicio solo para alimentacion de servicios auxiliares de la central</t>
  </si>
  <si>
    <t>INDEPENDENCIA</t>
  </si>
  <si>
    <t xml:space="preserve">CENTRAL        </t>
  </si>
  <si>
    <t>CT. Independencia Indisponible por restriccion operativa del Transformador TR1 (Reserva)</t>
  </si>
  <si>
    <t xml:space="preserve">INDEP_G1       </t>
  </si>
  <si>
    <t>Mantenimiento por 32,000 horas de operacion</t>
  </si>
  <si>
    <t>Indisponible debido a restriccion operativa del Transformador TR1 (Reserva)</t>
  </si>
  <si>
    <t xml:space="preserve">INDEP_G2       </t>
  </si>
  <si>
    <t xml:space="preserve">INDEP_G3       </t>
  </si>
  <si>
    <t xml:space="preserve">INDEP_G4       </t>
  </si>
  <si>
    <t>T-30</t>
  </si>
  <si>
    <t>Mantenimiento correctivo del transformador de potencia en reserva - DELCROSA</t>
  </si>
  <si>
    <t>MANTARO</t>
  </si>
  <si>
    <t>G7</t>
  </si>
  <si>
    <t>11/09/2025 16:07</t>
  </si>
  <si>
    <t>CAMBIO DE RODETE (AMPLIACION DE MANTENIMIENTO SOLICITADO)</t>
  </si>
  <si>
    <t>EMPRESA DE ENERGIA YAMOBAMBA SAC</t>
  </si>
  <si>
    <t>LA RAMADA</t>
  </si>
  <si>
    <t>11/09/2025 07:34</t>
  </si>
  <si>
    <t>11/09/2025 11:54</t>
  </si>
  <si>
    <t>11/09/2025 08:01</t>
  </si>
  <si>
    <t>11/09/2025 15:44</t>
  </si>
  <si>
    <t>RESERVA FRIA DE GENERACION TALARA</t>
  </si>
  <si>
    <t>TG5</t>
  </si>
  <si>
    <t>INDISPONIBLE EN MODO GAS - DISPONIBLE EN MODO DIESEL</t>
  </si>
  <si>
    <t>PUNTA LOMITAS</t>
  </si>
  <si>
    <t>11/09/2025 08:00</t>
  </si>
  <si>
    <t>11/09/2025 18:00</t>
  </si>
  <si>
    <t>CENTRAL PUNTA LOMITAS: REPARACION DE 02 AEROGENERADORES, PUNCH LIST Y DE ALARMAS 04 AEROGENERADORES (ENTRE 08:00 y 18:00 hrs).</t>
  </si>
  <si>
    <t>PUNTA LOMITAS EXP</t>
  </si>
  <si>
    <t>CENTRAL PUNTA LOMITAS EXPANSION: ATENCION PUNCH LIST Y DE ALARMAS 01 AEROGENERADOR (ENTRE 08:00 y 18:00 hrs).</t>
  </si>
  <si>
    <t>FENIX POWER PERU</t>
  </si>
  <si>
    <t>FENIX</t>
  </si>
  <si>
    <t>11/09/2025 09:00</t>
  </si>
  <si>
    <t>11/09/2025 11:27</t>
  </si>
  <si>
    <t>Pruebas internas de verificacion de enlace de comunicaciones ICCP.</t>
  </si>
  <si>
    <t>PRUEBA</t>
  </si>
  <si>
    <t>GR PAINO SOCIEDAD ANONIMA CERRADA</t>
  </si>
  <si>
    <t>DUNA HUAMBOS</t>
  </si>
  <si>
    <t>BC 034</t>
  </si>
  <si>
    <t>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</si>
  <si>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</si>
  <si>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</si>
  <si>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</si>
  <si>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</si>
  <si>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HYDRO GLOBAL PERU S.A.C.</t>
  </si>
  <si>
    <t>SAN GABAN III</t>
  </si>
  <si>
    <t>Indisponible debido a inspeccion preventiva de su transformador de potencia.</t>
  </si>
  <si>
    <t>TR2</t>
  </si>
  <si>
    <t>INSPECCION PREVENTIVA DE TR-2 DE LA C.H. SAN GABAN 3</t>
  </si>
  <si>
    <t>INFRAESTRUCTURAS Y ENERGIAS DEL PERU S.A.C.</t>
  </si>
  <si>
    <t>RESERVA FRIA PTO MALDONADO</t>
  </si>
  <si>
    <t>11/09/2025 18:14</t>
  </si>
  <si>
    <t>Extraccion de interruptor IN-225 en la S.E. de Puerto Maldonado como medida de seguridad para reemplazo de registrador de fallas</t>
  </si>
  <si>
    <t>INLAND ENERGY SAC</t>
  </si>
  <si>
    <t>SANTA TERESA</t>
  </si>
  <si>
    <t>11/09/2025 12:32</t>
  </si>
  <si>
    <t>Mantenimiento mayor Turbina - Generador</t>
  </si>
  <si>
    <t>ISA PERU</t>
  </si>
  <si>
    <t>PUCALLPA</t>
  </si>
  <si>
    <t>BARRA 60KV: PROTECCION 87B DESHABILITADO POR FALLA EN EL EQUIPO.</t>
  </si>
  <si>
    <t>KALLPA - CHILCA</t>
  </si>
  <si>
    <t>L-2099</t>
  </si>
  <si>
    <t>11/09/2025 10:43</t>
  </si>
  <si>
    <t>11/09/2025 12:58</t>
  </si>
  <si>
    <t>L-2099 F/S debido a mantenimiento correctivo en la CL-2099 a solicitud de REP.</t>
  </si>
  <si>
    <t>SUNNY</t>
  </si>
  <si>
    <t>11/09/2025 12:00</t>
  </si>
  <si>
    <t>Pruebas de puesta en servicio de la CS Sunny con inyeccion gradual de generacion.Ver perfil de carga</t>
  </si>
  <si>
    <t>MINERA ANTAMINA</t>
  </si>
  <si>
    <t>ANTAMINA</t>
  </si>
  <si>
    <t>T - 1</t>
  </si>
  <si>
    <t>Por condicion de operacion. (Aprobado en el Programa mensual de Setiembre)</t>
  </si>
  <si>
    <t>MINERA BUENAVENTURA</t>
  </si>
  <si>
    <t>UCHUCCHACUA</t>
  </si>
  <si>
    <t>TP-385</t>
  </si>
  <si>
    <t>El transformador de potencia TP-385 se encuentra indisponible por mantenimiento del cambiador de tomas bajo carga Ampliacion del 01 de Setiembre 2025 (nuevo inicio) al 30 de Setiembre 2025 (fin)</t>
  </si>
  <si>
    <t>MINERA CERRO VERDE</t>
  </si>
  <si>
    <t>RECKA</t>
  </si>
  <si>
    <t>RECKA-TG1</t>
  </si>
  <si>
    <t>REPARACION DE LINEA DE INGRESO DE GAS EN COMBUSTOR N°12 DE LA TURBINA A GAS</t>
  </si>
  <si>
    <t>SAN JOSE</t>
  </si>
  <si>
    <t>BCS-5982</t>
  </si>
  <si>
    <t>11/09/2025 14:15</t>
  </si>
  <si>
    <t>MANTENIMIENTO FSC SAN JOSE 500KV SECTOR 10, MANTENIMIENTO DE SISTEMAS DE PROTECCION, CONTROL Y SSAA</t>
  </si>
  <si>
    <t>SAN LUIS - CERRO VERDE</t>
  </si>
  <si>
    <t>L-2074</t>
  </si>
  <si>
    <t>LINEA L-2074 E/S POR SEGURIDAD Y CONFIABILIDAD PARA EVITAR INTERRUPCIONES EN EL SUMINISTRO ELECTRICO.</t>
  </si>
  <si>
    <t>MINERA LAS BAMBAS S.A.</t>
  </si>
  <si>
    <t>LAS BAMBAS</t>
  </si>
  <si>
    <t>TR-2058</t>
  </si>
  <si>
    <t>Transformador sale fuera de servicio por mantenimiento, no hay interrupcion de suministros internos.</t>
  </si>
  <si>
    <t>ORAZUL ENERGY PERU</t>
  </si>
  <si>
    <t>CA?ON DEL PATO</t>
  </si>
  <si>
    <t>BTOMA_NUEVA</t>
  </si>
  <si>
    <t>REHABILITACION DE BOCATOMA NUEVA (OPERACION A CAUDAL NATURAL)</t>
  </si>
  <si>
    <t>CAMBIO TABLERO ATB, INSPECCION DEL GENERADOR, OVERHUAUL DE HPCU, MANTENIMIENTO ANILLO COLECTOR</t>
  </si>
  <si>
    <t>CAMBIO DE INYECTOR 1A INFERIOR, CAMBIO SELLOS 1AS,1BS,1BI</t>
  </si>
  <si>
    <t>INDISPONIBILIDAD POR VACIADO DE PIQUE PARA CAMBIO DE INYECTOR 1A INFERIOR, CAMBIO SELLOS 1AS,1BS,1BI</t>
  </si>
  <si>
    <t>SAN DIEGO EMB</t>
  </si>
  <si>
    <t>INDISPONIBILIDAD DE REGULACION CON EMBALSE POR BLINDAJE DE PISO DE ATAGUIAS SAN DIEGO. compromiso de asegurar un caudal de 36 m3/s en la Estacion Condorcerro ubicada aguas abajo de la CH Ca?on del Pato</t>
  </si>
  <si>
    <t>CARHUAQUERO</t>
  </si>
  <si>
    <t>Unidad indisponible por falla</t>
  </si>
  <si>
    <t>SANTA ROSA</t>
  </si>
  <si>
    <t>UTI5</t>
  </si>
  <si>
    <t>INSPECCION ANUAL DE TURBINA Y BOP</t>
  </si>
  <si>
    <t xml:space="preserve">UTI6           </t>
  </si>
  <si>
    <t>SANTA ROSA II</t>
  </si>
  <si>
    <t>TG8</t>
  </si>
  <si>
    <t>11/09/2025 17:56</t>
  </si>
  <si>
    <t>Indisponible debido a problema de baja presion en el sistema de lubricacion.</t>
  </si>
  <si>
    <t>SANTA ROSA N.</t>
  </si>
  <si>
    <t>T 220/13.8/13.8</t>
  </si>
  <si>
    <t>MANTENIMIENTO DE TRANSFORMADORES MONOFASICOS</t>
  </si>
  <si>
    <t xml:space="preserve">PETRAMAS                                          </t>
  </si>
  <si>
    <t>DO?A CATALINA</t>
  </si>
  <si>
    <t>11/09/2025 23:37</t>
  </si>
  <si>
    <t>MANTENIMIENTO DE 41000 HRS</t>
  </si>
  <si>
    <t>PLUZ ENERGIA PERU S.A.A.</t>
  </si>
  <si>
    <t>BARSI</t>
  </si>
  <si>
    <t>K  TR1 220/60</t>
  </si>
  <si>
    <t>11/09/2025 02:00</t>
  </si>
  <si>
    <t>11/09/2025 16:00</t>
  </si>
  <si>
    <t>Cambio de tres radiadores por alta corrosion para evitar falla alguna en el transformador TR-1 220/60 kV SET BARSI.</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</si>
  <si>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</si>
  <si>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</si>
  <si>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</si>
  <si>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</si>
  <si>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</si>
  <si>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</si>
  <si>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</si>
  <si>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</si>
  <si>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</si>
  <si>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BARRA220-B</t>
  </si>
  <si>
    <t>DESCONEXION POR SEGURIDAD DEBIDO A TRABAJOS CORRECTIVOS EN LA CL-2099 CHILCA-KALLPA</t>
  </si>
  <si>
    <t>CHIMBOTE 1</t>
  </si>
  <si>
    <t>11/09/2025 08:44</t>
  </si>
  <si>
    <t>POA: PROYECTO DE MODERNIZACION DEL SISTEMA DE PROTECCION Y CONTROL DE LA SUBESTACION CHIMBOTE 1 220 KV, TRABAJOS PREVIOS. TENDIDO DE CABLES DE CONTROL, TENDIDO Y FUSIONADO DE CABLE DE FO. INSTALACION DE SWITCHES, GPS, INSTALACION Y ADECUACION DE LOS TABLEROS DE SSAA, ACTIVIDAD CON PERDIDA DE SUPERVISION. (R0119623)</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</si>
  <si>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</si>
  <si>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</si>
  <si>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</si>
  <si>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</si>
  <si>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</si>
  <si>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</si>
  <si>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INDEPENDENCIA - CHIRIBAMBA</t>
  </si>
  <si>
    <t>L-2132</t>
  </si>
  <si>
    <t>11/09/2025 15:58</t>
  </si>
  <si>
    <t>CORRECION ANOMALIA TERMICA T282 - VOLTAN. REQUIERE L-2231 CON RECIERRES DESHABILITADOS. (R0120854)</t>
  </si>
  <si>
    <t>MP 2A LIMPIEZA DE AISLADORES DE VIDRIO DE TORRES T-240 A T-249, REQUIERE L-2231 CON RECIERRES DESHABILITADOS. (R0115397)</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</si>
  <si>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</si>
  <si>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</si>
  <si>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</si>
  <si>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</si>
  <si>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</si>
  <si>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T62-261</t>
  </si>
  <si>
    <t>NO SE TIENE MANDO REMOTO PARA CONTROLAR LOS TAPS DEL TRANSFORMADOR POR PROBLEMAS EN EL TAPCOM. LA MANIOBRA ES LOCAL Y REQUIERE AL ASISTENTE EN LA SUBESTACION PARA LAS MANIOBRAS.</t>
  </si>
  <si>
    <t>MOLLENDO</t>
  </si>
  <si>
    <t>CL-1030</t>
  </si>
  <si>
    <t>SE?ALES SCADA DEL SECCIONADOR SA-4309 CON STATUS  INVALIDO  AL ESTAR EN BAIPAS DEBIDO A QUE SE REQUIERE SU REEMPLAZO POR OBSOLESCENCIA HASTA OCTUBRE 2025 (FECHA TENTATIVA).</t>
  </si>
  <si>
    <t>MOQUEGUA</t>
  </si>
  <si>
    <t>SSEE</t>
  </si>
  <si>
    <t>11/09/2025 17:40</t>
  </si>
  <si>
    <t>Revision del diagnostico de falla de funcionalidad PRP en controlador MOXA UC02. Subestacion en servicio con posible perdida de supervision mayor a 10 min. (R0121596)</t>
  </si>
  <si>
    <t>PARAMONGA NUEVA</t>
  </si>
  <si>
    <t>T64-216</t>
  </si>
  <si>
    <t>EQUIPO QUEDARA ENERGIZADO EN VACIO DEL LADO DE 220KV, PARA EVITAR CORROSION.</t>
  </si>
  <si>
    <t>PARINAS</t>
  </si>
  <si>
    <t>11/09/2025 09:10</t>
  </si>
  <si>
    <t>11/09/2025 12:35</t>
  </si>
  <si>
    <t>MP 1A TERMOGRAFIA DE LAS CELDAS CL-2248, CL-2161, CL-R27 Y CL-2295 PROPIEDAD DE REP, ACTIVIDAD CON CAMBIO DE BARRAS. (R0114066)</t>
  </si>
  <si>
    <t>MP 1A TERMOGRAFIA DE LAS CELDAS CL-2168 Y CL-2169 PROPIEDAD DE CTM, ACTIVIDAD CON CAMBIO DE BARRAS.  (R0114069)</t>
  </si>
  <si>
    <t>BARRA-A</t>
  </si>
  <si>
    <t>11/09/2025 09:15</t>
  </si>
  <si>
    <t>11/09/2025 12:36</t>
  </si>
  <si>
    <t>FUERA DE SERVICIO DEBIDO A TRABAJOS DE SS.EE. (R0114069) (R0114066)</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</si>
  <si>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</si>
  <si>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</si>
  <si>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</si>
  <si>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TALARA</t>
  </si>
  <si>
    <t>CL-2295</t>
  </si>
  <si>
    <t>SECCIONADOR SB-2845 DESCALIBRADO, INDISPONE CAMBIO DE BARRAS.</t>
  </si>
  <si>
    <t>SVC</t>
  </si>
  <si>
    <t>OPERACION DEGRADADA POR FALLA EN EL SISTEMA DE ENFRIAMIENTO, SOLO PUEDE OPERAR COMO BANCO DE + 15 MVAR.</t>
  </si>
  <si>
    <t>ZORRITOS</t>
  </si>
  <si>
    <t>CL-2249</t>
  </si>
  <si>
    <t>SECCIONADOR SB-3259 DESALINEADO, NO REALIZA CORRECTO CIERRE CON EL FIN DE CARRERA. NO SE PUEDE LIBERAR LA BARRA  A  DE 220 KV.</t>
  </si>
  <si>
    <t>CL-6664</t>
  </si>
  <si>
    <t>SECCIONADOR SA-6297 INDISPONIBLE PARA APERTURA, MOTOR QUEMADO. NO SE PUEDE LIBERAR LA BARRA  B  DE 60 KV.</t>
  </si>
  <si>
    <t>PUERTO BRAVO</t>
  </si>
  <si>
    <t>TG1</t>
  </si>
  <si>
    <t>11/09/2025 08:06</t>
  </si>
  <si>
    <t>Lavado fuera de linea del compresor de turbina de la unidad TG1</t>
  </si>
  <si>
    <t>SAN GABAN</t>
  </si>
  <si>
    <t>SAN GABAN II</t>
  </si>
  <si>
    <t>CL-1014</t>
  </si>
  <si>
    <t>87L de L-1014 no habilitada.</t>
  </si>
  <si>
    <t>SOUTHERN PERU CC</t>
  </si>
  <si>
    <t>ILO 3</t>
  </si>
  <si>
    <t>BARRA B_138kV</t>
  </si>
  <si>
    <t>11/09/2025 08:29</t>
  </si>
  <si>
    <t>11/09/2025 12:25</t>
  </si>
  <si>
    <t>Lavado cadena de aisladores</t>
  </si>
  <si>
    <t>HCB-1758</t>
  </si>
  <si>
    <t>11/09/2025 16:30</t>
  </si>
  <si>
    <t>Lavado, limpieza manual y mantenimiento de paneles de control en patio de llaves</t>
  </si>
  <si>
    <t>BARRA A_138 kV</t>
  </si>
  <si>
    <t>ILO 3 - PLAZA TOQUEPALA</t>
  </si>
  <si>
    <t>L-1393</t>
  </si>
  <si>
    <t>11/09/2025 08:20</t>
  </si>
  <si>
    <t>11/09/2025 16:43</t>
  </si>
  <si>
    <t>CAHUA</t>
  </si>
  <si>
    <t>MANTENIMIENTO BOCATOMA CAHUA + MODERNIZACION DE SISTEMA DE DRENAJE</t>
  </si>
  <si>
    <t>CHEVES</t>
  </si>
  <si>
    <t>Unidad indisponible por falla en la UH</t>
  </si>
  <si>
    <t>CAMBIO DE NUCLEO + REBOBINADO DE GENERADOR UG4 + MANTENIMIENTO MAYOR UG4 + INSPECCION SEMESTRAL 2 F/S UG4</t>
  </si>
  <si>
    <t>PARAMONGA E. - CAHUA</t>
  </si>
  <si>
    <t>L-1102</t>
  </si>
  <si>
    <t>LINEA INDISPONIBLE DESDE EL EXTREMO SE PARAMONGA NUEVA HASTA LA ESTRUCTURA E123</t>
  </si>
  <si>
    <t>PARAMONGA N. - PARAMONGA E.</t>
  </si>
  <si>
    <t>L-1101</t>
  </si>
  <si>
    <t>LINEA EN BYPASS CON LA L-1033 PARA ALIMENTAR LAS CARGAS DE LA SE CAHUA Y PONER LA CH CAHUA EN SERVICIO PARA EL SISTEMA.</t>
  </si>
  <si>
    <t>AGUAYTIA</t>
  </si>
  <si>
    <t>Disponibilidad de 23.5 MMSCF para la CT Aguaytia.</t>
  </si>
  <si>
    <t>TERNA PERU S.A.C.</t>
  </si>
  <si>
    <t>AGUAYTIA - PUCALLPA</t>
  </si>
  <si>
    <t>L-1156</t>
  </si>
  <si>
    <t>Mantenimiento preventivo de inspeccion diurna, verificacion de estado de las estructuras y faja de servidumbre de la L-1156 con la linea energizada, no requiere corte de energia</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</si>
  <si>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</si>
  <si>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</si>
  <si>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</si>
  <si>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</si>
  <si>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</si>
  <si>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CHILCA-CTM</t>
  </si>
  <si>
    <t>SA-5117_BarraA</t>
  </si>
  <si>
    <t>BRAZO INFERIOR DEL SECCIONADOR SA-5117 (17.9.24) CON POSIBLE ROTURAS DE LA CREMALLERA INTERIOR. DISPONIBLE PARA MANIOBRAS DE FORMA LOCAL DESDE NIVEL CERO (10.12.24).</t>
  </si>
  <si>
    <t>CHIMBOTE 500</t>
  </si>
  <si>
    <t>R-20</t>
  </si>
  <si>
    <t>11/09/2025 08:24</t>
  </si>
  <si>
    <t>11/09/2025 17:00</t>
  </si>
  <si>
    <t>RGAR: CORRECTIVOS POR FUGAS DE ACEITE Y ALARMAS. CORRECCION DE ALARMA MINIMO NIVEL DE ACEITE, CORRECCION FUGA DE ACEITE EN CAJA NUCLEO, CORREGIR ALARMA HILO ROTO EN SENSOR DE TEMPERATURA. CAMBIO DE BOLSA DEL TANQUE CONSERVADOR. CAMBIO DE TERMOMETROS DE DEVANADOS. (R0109316)</t>
  </si>
  <si>
    <t>CHINCHA_NUEVA</t>
  </si>
  <si>
    <t>BARRA_A_220 kV</t>
  </si>
  <si>
    <t>11/09/2025 09:40</t>
  </si>
  <si>
    <t>11/09/2025 16:20</t>
  </si>
  <si>
    <t>EN SERVICIO DEBIDO A TRABAJOS DE TERMOGRAFIA 220 KV. (R0115253)</t>
  </si>
  <si>
    <t>BARRA_A_60 kV</t>
  </si>
  <si>
    <t>EN SERVICIO DEBIDO A TRABAJOS DE TERMOGRAFIA 60 KV. (R0121736)</t>
  </si>
  <si>
    <t>BARRA_B_220 kV</t>
  </si>
  <si>
    <t>BARRA_B_60 kV</t>
  </si>
  <si>
    <t>MP 1A TERMOGRAFIA A EQUIPOS DE PATIO DE LA SUBESTACION 220 KV, SE TRASLADARA CELDA POR CELDA DE UNA BARRA A LA OTRA SEGUN NECESIDAD, LUEGO SE TRASLADARA TODAS LAS CELDAS A BARRA  A  220KV Y SE TRANSFIERE CADA CELDA A LA BARRA  B  USANDO EL SECCIONADOR DE TRANSFERENCIA. (R0115253)</t>
  </si>
  <si>
    <t>MP 1A TERMOGRAFIA A EQUIPOS DE PATIO DE LA SUBESTACION 60 KV, SE TRASLADARA CELDA POR CELDA DE UNA BARRA A LA OTRA SEGUN NECESIDAD. (R0121736)</t>
  </si>
  <si>
    <t>COLCABAMBA</t>
  </si>
  <si>
    <t>AT103-523</t>
  </si>
  <si>
    <t>NO SE TIENE MANDO REMOTO PARA CONTROLAR LOS TAPS DEL AUTOTRANSFORMADOR POR PROBLEMAS EN EL TRANSDUCTOR. LA MANIOBRA ES LOCAL Y REQUIERE AL ASISTENTE EN LA SUBESTACION PARA LAS MANIOBRAS.</t>
  </si>
  <si>
    <t>CL-R-29</t>
  </si>
  <si>
    <t>SE?ALES INDISPONIBLES POR BAIPAS DEL IN-5100 PARA INSTALACION DE CAPACITORES.</t>
  </si>
  <si>
    <t>11/09/2025 17:50</t>
  </si>
  <si>
    <t>INSTALACION DE CAPACITORES EN EL INTERRUPTOR IN-5100, EL REACTOR R-29 SE ENCUENTRA EN SERVICIO OPERANDO CON EL INTERRUPTOR EN BAIPAS Y LA LINEA L-5031 EN SERVICIO. (R0117332)</t>
  </si>
  <si>
    <t>UNIDADES DIFERENCIALES 87B DE LAS BARRAS  B  220KV BLOQUEADOS DEBIDO A FALLA EN UNA TARJETA DEL 87B DE LA BARRA  B .</t>
  </si>
  <si>
    <t>ORCOTUNA</t>
  </si>
  <si>
    <t>CONFIGURACION DOBLE BARRA INVERTIDA DEBIDO A ANOMALIA EN SECCIONADOR SA-8637 DEL T108-261, INDISPONE CAMBIO DE BARRAS. PARA DESCONECTAR LA BARRA  B  220KV SE REQUERIRIA DESCONEXION DEL T108-261.</t>
  </si>
  <si>
    <t>CL-R-35</t>
  </si>
  <si>
    <t>INSTALACION DE CAPACITORES EN EL INTERRUPTOR IN-5128, EL REACTOR SE ENCUENTRA EN SERVICIO OPERANDO CON SU INTERRUPTOR EN BAIPAS Y LA LINEA L-5031 EN SERVICIO. (R0119048)</t>
  </si>
  <si>
    <t>SE?ALES INDISPONIBLES POR BAIPAS DEL IN-5128 PARA INSTALACION DE CAPACITORES.</t>
  </si>
  <si>
    <t>SIST.INTERCONECTADO</t>
  </si>
  <si>
    <t>Esq. Reactor la Niña</t>
  </si>
  <si>
    <t>Esquema Reactor La Ni?a deshabilitado acorde a lo informado por Transmantaro.</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</si>
  <si>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</si>
  <si>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</si>
  <si>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</si>
  <si>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</si>
  <si>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</si>
  <si>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</si>
  <si>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</si>
  <si>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</si>
  <si>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</si>
  <si>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</si>
  <si>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</si>
  <si>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</si>
  <si>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</si>
  <si>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</si>
  <si>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</si>
  <si>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</si>
  <si>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</si>
  <si>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</si>
  <si>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</si>
  <si>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</si>
  <si>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</si>
  <si>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</si>
  <si>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</si>
  <si>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</si>
  <si>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</si>
  <si>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</si>
  <si>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</si>
  <si>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CELEPSA</t>
  </si>
  <si>
    <t>PLANTA DE RESERVA FRIA DE GENERACION  DE ETEN S.A.</t>
  </si>
  <si>
    <t>EMPRESA DE GENERACION HUALLAGA</t>
  </si>
  <si>
    <t>LA VIRGEN</t>
  </si>
  <si>
    <t>HIDROELECTRICA HUANCHOR S.A.C.</t>
  </si>
  <si>
    <t>CENTRALES SANTA ROSA S.A.C.</t>
  </si>
  <si>
    <t>EMPRESA DE GENERACION HUANZA</t>
  </si>
  <si>
    <t>COLCA SOLAR S.A.C.</t>
  </si>
  <si>
    <t>ENERGIA RENOVABLE DEL SUR S.A.</t>
  </si>
  <si>
    <t>GR CORTARRAMA SOCIEDAD ANONIMA CERRADA</t>
  </si>
  <si>
    <t>GR TARUCA SOCIEDAD ANONIMA CERRADA</t>
  </si>
  <si>
    <t>KONDU SAC</t>
  </si>
  <si>
    <t>PERUANA DE INVERSIONES EN ENERGIAS RENOVABLES S.A.</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</si>
  <si>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</si>
  <si>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</si>
  <si>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</si>
  <si>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</si>
  <si>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</si>
  <si>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</si>
  <si>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</si>
  <si>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</si>
  <si>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</si>
  <si>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</si>
  <si>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</si>
  <si>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</si>
  <si>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</si>
  <si>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</si>
  <si>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</si>
  <si>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</si>
  <si>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</si>
  <si>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</si>
  <si>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</si>
  <si>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</si>
  <si>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</si>
  <si>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</si>
  <si>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</si>
  <si>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</si>
  <si>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</si>
  <si>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</si>
  <si>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</si>
  <si>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</si>
  <si>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</si>
  <si>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</si>
  <si>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</si>
  <si>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</si>
  <si>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</si>
  <si>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AGUAS Y ENERGIA PERU</t>
  </si>
  <si>
    <t>ELECTRO ZAÑA S.A.C.</t>
  </si>
  <si>
    <t>ELECTRONOROESTE S.A.</t>
  </si>
  <si>
    <t>SDE PIURA</t>
  </si>
  <si>
    <t>RESTITUCION</t>
  </si>
  <si>
    <t>TUMBES MAK 1</t>
  </si>
  <si>
    <t>TUMBES MAK 2</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</si>
  <si>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</si>
  <si>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</si>
  <si>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</si>
  <si>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</si>
  <si>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</si>
  <si>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</si>
  <si>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</si>
  <si>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</si>
  <si>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</si>
  <si>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</si>
  <si>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</si>
  <si>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</si>
  <si>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</si>
  <si>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</si>
  <si>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</si>
  <si>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</si>
  <si>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</si>
  <si>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</si>
  <si>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</si>
  <si>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</si>
  <si>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t>
  </si>
  <si>
    <t>CHARCANI VI</t>
  </si>
  <si>
    <t>CHILINA TG</t>
  </si>
  <si>
    <t>MOLLENDO 1, 2, 3</t>
  </si>
  <si>
    <t>CHILINA (SULZ 1,2)</t>
  </si>
  <si>
    <t>PLATANAL</t>
  </si>
  <si>
    <t>RF ETEN TG1</t>
  </si>
  <si>
    <t>RF ETEN TG2</t>
  </si>
  <si>
    <t>CHAGLLA GP1</t>
  </si>
  <si>
    <t>CHAGLLA</t>
  </si>
  <si>
    <t>YANANGO</t>
  </si>
  <si>
    <t>HUANCHOR</t>
  </si>
  <si>
    <t>MARAÑON</t>
  </si>
  <si>
    <t>STA TERESA</t>
  </si>
  <si>
    <t>FENIX 	GT11</t>
  </si>
  <si>
    <t>FENIX 	GT12</t>
  </si>
  <si>
    <t>FENIX TV10</t>
  </si>
  <si>
    <t>YAUPI</t>
  </si>
  <si>
    <t>OROYA</t>
  </si>
  <si>
    <t>PACHACHACA</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</si>
  <si>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</si>
  <si>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</si>
  <si>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</si>
  <si>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</si>
  <si>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</si>
  <si>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</si>
  <si>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</si>
  <si>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</si>
  <si>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</si>
  <si>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</si>
  <si>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</si>
  <si>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</si>
  <si>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</si>
  <si>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</si>
  <si>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</si>
  <si>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</si>
  <si>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</si>
  <si>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</si>
  <si>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</si>
  <si>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</si>
  <si>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</si>
  <si>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</si>
  <si>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</si>
  <si>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</si>
  <si>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</si>
  <si>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</si>
  <si>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</si>
  <si>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</si>
  <si>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</si>
  <si>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</si>
  <si>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</si>
  <si>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</si>
  <si>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</si>
  <si>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</si>
  <si>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</si>
  <si>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</si>
  <si>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</si>
  <si>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</si>
  <si>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</si>
  <si>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</si>
  <si>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</si>
  <si>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</si>
  <si>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</si>
  <si>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</si>
  <si>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</si>
  <si>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</si>
  <si>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</si>
  <si>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</si>
  <si>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ANASHIRONI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</si>
  <si>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</si>
  <si>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</si>
  <si>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</si>
  <si>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</si>
  <si>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</si>
  <si>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</si>
  <si>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</si>
  <si>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</si>
  <si>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</si>
  <si>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</si>
  <si>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</si>
  <si>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</si>
  <si>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</si>
  <si>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</si>
  <si>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</si>
  <si>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</si>
  <si>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</si>
  <si>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</si>
  <si>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</si>
  <si>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</si>
  <si>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</si>
  <si>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</si>
  <si>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</si>
  <si>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</si>
  <si>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</si>
  <si>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</si>
  <si>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</si>
  <si>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</si>
  <si>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</si>
  <si>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</si>
  <si>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</si>
  <si>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</si>
  <si>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</si>
  <si>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</si>
  <si>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</si>
  <si>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</si>
  <si>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</si>
  <si>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</si>
  <si>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</si>
  <si>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</si>
  <si>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</si>
  <si>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</si>
  <si>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</si>
  <si>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</si>
  <si>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</si>
  <si>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</si>
  <si>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</si>
  <si>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</si>
  <si>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</si>
  <si>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</si>
  <si>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</si>
  <si>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CHANCAY</t>
  </si>
  <si>
    <t>CANA BRAVA</t>
  </si>
  <si>
    <t>REFINERIA TALARA TV1</t>
  </si>
  <si>
    <t>REFINERÍA TALARA TV2</t>
  </si>
  <si>
    <t>PARAMONGA</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</si>
  <si>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</si>
  <si>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</si>
  <si>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</si>
  <si>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</si>
  <si>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</si>
  <si>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</si>
  <si>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</si>
  <si>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</si>
  <si>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</si>
  <si>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</si>
  <si>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</si>
  <si>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</si>
  <si>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</si>
  <si>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</si>
  <si>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</si>
  <si>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</si>
  <si>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</si>
  <si>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</si>
  <si>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</si>
  <si>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</si>
  <si>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</si>
  <si>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</si>
  <si>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</si>
  <si>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</si>
  <si>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</si>
  <si>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</si>
  <si>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</si>
  <si>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</si>
  <si>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</si>
  <si>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</si>
  <si>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</si>
  <si>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</si>
  <si>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</si>
  <si>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</si>
  <si>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</si>
  <si>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</si>
  <si>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</si>
  <si>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</si>
  <si>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</si>
  <si>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</si>
  <si>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</si>
  <si>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</si>
  <si>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</si>
  <si>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</si>
  <si>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</si>
  <si>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</si>
  <si>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</si>
  <si>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</si>
  <si>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</si>
  <si>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</si>
  <si>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</si>
  <si>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</si>
  <si>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</si>
  <si>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</si>
  <si>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</si>
  <si>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</si>
  <si>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</si>
  <si>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</si>
  <si>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</si>
  <si>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12/09/2025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</si>
  <si>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</si>
  <si>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</si>
  <si>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</si>
  <si>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</si>
  <si>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</si>
  <si>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</si>
  <si>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</si>
  <si>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</si>
  <si>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</si>
  <si>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</si>
  <si>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</si>
  <si>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</si>
  <si>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</si>
  <si>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</si>
  <si>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</si>
  <si>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</si>
  <si>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</si>
  <si>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</si>
  <si>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</si>
  <si>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</si>
  <si>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</si>
  <si>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</si>
  <si>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</si>
  <si>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</si>
  <si>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</si>
  <si>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</si>
  <si>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</si>
  <si>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</si>
  <si>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</si>
  <si>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</si>
  <si>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</si>
  <si>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</si>
  <si>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</si>
  <si>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</si>
  <si>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</si>
  <si>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</si>
  <si>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</si>
  <si>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</si>
  <si>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</si>
  <si>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</si>
  <si>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</si>
  <si>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</si>
  <si>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</si>
  <si>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</si>
  <si>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</si>
  <si>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</si>
  <si>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</si>
  <si>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</si>
  <si>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</si>
  <si>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</si>
  <si>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</si>
  <si>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</si>
  <si>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</si>
  <si>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</si>
  <si>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</si>
  <si>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</si>
  <si>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</si>
  <si>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</si>
  <si>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</si>
  <si>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</si>
  <si>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</si>
  <si>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</si>
  <si>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</si>
  <si>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</si>
  <si>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</si>
  <si>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</si>
  <si>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</si>
  <si>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</si>
  <si>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</si>
  <si>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</si>
  <si>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</si>
  <si>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</si>
  <si>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</si>
  <si>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</si>
  <si>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</si>
  <si>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</si>
  <si>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</si>
  <si>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</si>
  <si>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</si>
  <si>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</si>
  <si>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</si>
  <si>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</si>
  <si>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</si>
  <si>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</si>
  <si>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</si>
  <si>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</si>
  <si>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</si>
  <si>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</si>
  <si>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</si>
  <si>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</si>
  <si>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</si>
  <si>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</si>
  <si>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</si>
  <si>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</si>
  <si>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</si>
  <si>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</si>
  <si>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</si>
  <si>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</si>
  <si>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</si>
  <si>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</si>
  <si>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</si>
  <si>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</si>
  <si>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</si>
  <si>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</si>
  <si>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</si>
  <si>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</si>
  <si>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</si>
  <si>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</si>
  <si>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</si>
  <si>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</si>
  <si>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</si>
  <si>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</si>
  <si>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</si>
  <si>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</si>
  <si>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</si>
  <si>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</si>
  <si>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</si>
  <si>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</si>
  <si>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</si>
  <si>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</si>
  <si>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</si>
  <si>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</si>
  <si>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</si>
  <si>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</si>
  <si>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</si>
  <si>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</si>
  <si>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</si>
  <si>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</si>
  <si>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</si>
  <si>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</si>
  <si>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</si>
  <si>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</si>
  <si>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</si>
  <si>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</si>
  <si>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</si>
  <si>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</si>
  <si>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</si>
  <si>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</si>
  <si>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</si>
  <si>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</si>
  <si>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</si>
  <si>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</si>
  <si>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</si>
  <si>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</si>
  <si>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</si>
  <si>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</si>
  <si>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</si>
  <si>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</si>
  <si>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</si>
  <si>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</si>
  <si>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</si>
  <si>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</si>
  <si>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</si>
  <si>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TOTAL MWh</t>
  </si>
  <si>
    <t>C.H. CARHUAQUERO IV</t>
  </si>
  <si>
    <t>%</t>
  </si>
  <si>
    <t>C.H. CALLAHUANCA</t>
  </si>
  <si>
    <t>C.H. HER 1</t>
  </si>
  <si>
    <t>C.H. HUAMPANI</t>
  </si>
  <si>
    <t>C.H. HUINCO</t>
  </si>
  <si>
    <t>C.H. MATUCANA</t>
  </si>
  <si>
    <t>C.H. MOYOPAMPA</t>
  </si>
  <si>
    <t>C.H. MANTA I</t>
  </si>
  <si>
    <t>C.H. SAN GABAN II</t>
  </si>
  <si>
    <t>PCH TUPURI</t>
  </si>
  <si>
    <t xml:space="preserve">SINERSA                                           </t>
  </si>
  <si>
    <t>C.H. CHANCAY</t>
  </si>
  <si>
    <t>C.H. POECHOS II</t>
  </si>
  <si>
    <t>C.H. ARCATA</t>
  </si>
  <si>
    <t>C.H. GALLITO CIEGO</t>
  </si>
  <si>
    <t>C.H. MALPASO</t>
  </si>
  <si>
    <t>C.H. OROYA</t>
  </si>
  <si>
    <t>C.H. PACHACHACA</t>
  </si>
  <si>
    <t>C.H. YAUPI</t>
  </si>
  <si>
    <t>C.H. ANASHIRONI</t>
  </si>
  <si>
    <t>GENERACIÓN ELÉCTRICA DE LAS CENTRALES RER (MW)</t>
  </si>
  <si>
    <t>HYDRO PATAPO S.A.C.</t>
  </si>
  <si>
    <t>TOTAL RER</t>
  </si>
  <si>
    <t>C.T. PARAMONGA</t>
  </si>
  <si>
    <t>C.T. MAPLE</t>
  </si>
  <si>
    <t>C.T SAN JACINTO</t>
  </si>
  <si>
    <t>C.T. AGROLMOS</t>
  </si>
  <si>
    <t>C.H. CARHUAC</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</si>
  <si>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</si>
  <si>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</si>
  <si>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</si>
  <si>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</si>
  <si>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</si>
  <si>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</si>
  <si>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</si>
  <si>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</si>
  <si>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</si>
  <si>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</si>
  <si>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</si>
  <si>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</si>
  <si>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</si>
  <si>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</si>
  <si>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</si>
  <si>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</si>
  <si>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</si>
  <si>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</si>
  <si>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</si>
  <si>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</si>
  <si>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</si>
  <si>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</si>
  <si>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</si>
  <si>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</si>
  <si>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</si>
  <si>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</si>
  <si>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</si>
  <si>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</si>
  <si>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</si>
  <si>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</si>
  <si>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</si>
  <si>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</si>
  <si>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</si>
  <si>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</si>
  <si>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</si>
  <si>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</si>
  <si>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</si>
  <si>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</si>
  <si>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</si>
  <si>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</si>
  <si>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</si>
  <si>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</si>
  <si>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</si>
  <si>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</si>
  <si>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</si>
  <si>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lunes, 1 de Setiembre del 2025 - jueves, 11 de Setiembre del 2025</t>
  </si>
  <si>
    <t>EVOLUCIÓN DE LA PRODUCCIÓN DE LA ENERGÍA DIARIA DE LOS INTEGRANTES DEL COES (MWh)</t>
  </si>
  <si>
    <t>UNIDAD</t>
  </si>
  <si>
    <t>TIPO</t>
  </si>
  <si>
    <t>Setiembre</t>
  </si>
  <si>
    <t>TV-01</t>
  </si>
  <si>
    <t>C.T. MAPLE ETANOL</t>
  </si>
  <si>
    <t>TV</t>
  </si>
  <si>
    <t>C.T. SAN JACINTO</t>
  </si>
  <si>
    <t>C.H. SANTA ROSA I</t>
  </si>
  <si>
    <t>C.H. SANTA ROSA II</t>
  </si>
  <si>
    <t>C.S. YARUCAYA</t>
  </si>
  <si>
    <t>C.H. CHARCANI VI</t>
  </si>
  <si>
    <t>C.T. CHILINA DIESEL</t>
  </si>
  <si>
    <t>TG</t>
  </si>
  <si>
    <t>C.T. MOLLENDO DIESEL</t>
  </si>
  <si>
    <t xml:space="preserve">CENTRAL                  </t>
  </si>
  <si>
    <t>C.T. INDEPENDENCIA</t>
  </si>
  <si>
    <t>C.T. TUMBES</t>
  </si>
  <si>
    <t>MAK1</t>
  </si>
  <si>
    <t>MAK2</t>
  </si>
  <si>
    <t>C.T. MALACAS 1</t>
  </si>
  <si>
    <t>TG6</t>
  </si>
  <si>
    <t>C.T. MALACAS 2</t>
  </si>
  <si>
    <t>C.T. RF DE GENERACION TALARA</t>
  </si>
  <si>
    <t>C.E. CUPISNIQUE</t>
  </si>
  <si>
    <t>C.E. TALARA</t>
  </si>
  <si>
    <t>C.E. SAN JUAN</t>
  </si>
  <si>
    <t>C.E. PUNTA LOMITAS</t>
  </si>
  <si>
    <t>PL-BL1</t>
  </si>
  <si>
    <t>PL-BL2</t>
  </si>
  <si>
    <t>C.E. PUNTA LOMITAS_EXP</t>
  </si>
  <si>
    <t>PUN LOM_EXP-BL1</t>
  </si>
  <si>
    <t>PUN LOM_EXP-BL2</t>
  </si>
  <si>
    <t>C.H. QUITARACSA</t>
  </si>
  <si>
    <t>C.S. INTIPAMPA</t>
  </si>
  <si>
    <t xml:space="preserve">TG1            </t>
  </si>
  <si>
    <t xml:space="preserve">TG2            </t>
  </si>
  <si>
    <t>TG3</t>
  </si>
  <si>
    <t>TG41</t>
  </si>
  <si>
    <t>TV42</t>
  </si>
  <si>
    <t>C.T. NEPI</t>
  </si>
  <si>
    <t>TG42</t>
  </si>
  <si>
    <t>TG43</t>
  </si>
  <si>
    <t>C.T. RF PLANTA ILO</t>
  </si>
  <si>
    <t>TG2</t>
  </si>
  <si>
    <t>GT11</t>
  </si>
  <si>
    <t>GT12</t>
  </si>
  <si>
    <t>TV10</t>
  </si>
  <si>
    <t>CT REFINERIA TALARA</t>
  </si>
  <si>
    <t>TV1 REF TALARA</t>
  </si>
  <si>
    <t>TV2 REF TALARA</t>
  </si>
  <si>
    <t>C.S. MATARANI</t>
  </si>
  <si>
    <t>C.E. HUAMBOS</t>
  </si>
  <si>
    <t>C.E. DUNA</t>
  </si>
  <si>
    <t>C.T. RF PTO MALDONADO</t>
  </si>
  <si>
    <t>C.T. RF PUCALLPA</t>
  </si>
  <si>
    <t>C.S. SAN MARTIN SOLAR</t>
  </si>
  <si>
    <t>C.S. SUNNY</t>
  </si>
  <si>
    <t>C.S. CARHUAQUERO</t>
  </si>
  <si>
    <t>C.S. MAJES SOLAR</t>
  </si>
  <si>
    <t>C.T. RECKA</t>
  </si>
  <si>
    <t>C.S. MOQUEGUA FV</t>
  </si>
  <si>
    <t>C.E. WAYRA EXTENSION</t>
  </si>
  <si>
    <t>C.E. WAYRA I</t>
  </si>
  <si>
    <t>C.S. Clemesí</t>
  </si>
  <si>
    <t>CS_CLEMESI</t>
  </si>
  <si>
    <t>C.S. RUBI</t>
  </si>
  <si>
    <t>C.T. SANTA ROSA I</t>
  </si>
  <si>
    <t>C.T. SANTA ROSA II</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</si>
  <si>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</si>
  <si>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</si>
  <si>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</si>
  <si>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</si>
  <si>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</si>
  <si>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</si>
  <si>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</si>
  <si>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</si>
  <si>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</si>
  <si>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</si>
  <si>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</si>
  <si>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</si>
  <si>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C.T. SAN NICOLAS</t>
  </si>
  <si>
    <t>CUMMINS</t>
  </si>
  <si>
    <t>TV1</t>
  </si>
  <si>
    <t>TV2</t>
  </si>
  <si>
    <t>TV3</t>
  </si>
  <si>
    <t>C.H. CAHUA</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</si>
  <si>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</si>
  <si>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</si>
  <si>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</si>
  <si>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</si>
  <si>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</si>
  <si>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</si>
  <si>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</si>
  <si>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</si>
  <si>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</si>
  <si>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</si>
  <si>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</si>
  <si>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</si>
  <si>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</si>
  <si>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</si>
  <si>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</si>
  <si>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</si>
  <si>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</si>
  <si>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</si>
  <si>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</si>
  <si>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</si>
  <si>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</si>
  <si>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</si>
  <si>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</si>
  <si>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</si>
  <si>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</si>
  <si>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</si>
  <si>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</si>
  <si>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</si>
  <si>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</si>
  <si>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</si>
  <si>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</si>
  <si>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</si>
  <si>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</si>
  <si>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</si>
  <si>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</si>
  <si>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</si>
  <si>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</si>
  <si>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</si>
  <si>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</si>
  <si>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</si>
  <si>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</si>
  <si>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</si>
  <si>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</si>
  <si>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</si>
  <si>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</si>
  <si>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</si>
  <si>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</si>
  <si>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</si>
  <si>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</si>
  <si>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</si>
  <si>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</si>
  <si>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</si>
  <si>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</si>
  <si>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</si>
  <si>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</si>
  <si>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</si>
  <si>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</si>
  <si>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</si>
  <si>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</si>
  <si>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AGROLMOS TV1 &amp; TV2 - BAGAZO</t>
  </si>
  <si>
    <t>11/09/2025 21:12:00</t>
  </si>
  <si>
    <t>AGROLMOS TV1 - BAGAZO</t>
  </si>
  <si>
    <t>11/09/2025 21:40:00</t>
  </si>
  <si>
    <t>G-1</t>
  </si>
  <si>
    <t>CANA BRAVA TV1 - BAGAZO</t>
  </si>
  <si>
    <t>11/09/2025 18:30:00</t>
  </si>
  <si>
    <t>CANA BRAVA TV1 &amp; TV2 - BAGAZO</t>
  </si>
  <si>
    <t>11/09/2025 18:52:00</t>
  </si>
  <si>
    <t>MALACAS1 TG6 - GAS</t>
  </si>
  <si>
    <t>POR POTENCIA O ENERGIA</t>
  </si>
  <si>
    <t>CHILCA1 CCOMB TG1 &amp; TG2 &amp; TG3 - GAS</t>
  </si>
  <si>
    <t>CHILCA2 CCOMB TG41 - GAS</t>
  </si>
  <si>
    <t>11/09/2025 07:24:00</t>
  </si>
  <si>
    <t>11/09/2025 07:52:00</t>
  </si>
  <si>
    <t>A MINIMA CARGA</t>
  </si>
  <si>
    <t>FENIX CCOMB GT11 &amp; GT12 - GAS</t>
  </si>
  <si>
    <t>REF_TALARA TV1 - NLH_RFG</t>
  </si>
  <si>
    <t>11/09/2025 08:26:00</t>
  </si>
  <si>
    <t>REF_TALARA TV2 - NLH_RFG</t>
  </si>
  <si>
    <t>11/09/2025 14:27:00</t>
  </si>
  <si>
    <t>KALLPA CCOMB TG1 &amp; TG2 &amp; TG3 - GAS</t>
  </si>
  <si>
    <t>11/09/2025 09:11:00</t>
  </si>
  <si>
    <t>11/09/2025 08:32:00</t>
  </si>
  <si>
    <t>A las 07:39 h, S/C generar a 750 MW.
A las 07:49 h, S/C generar a máxima generación.</t>
  </si>
  <si>
    <t>KALLPA CCOMB TG2 &amp; TG3 - GAS</t>
  </si>
  <si>
    <t>11/09/2025 09:33:00</t>
  </si>
  <si>
    <t>En proceso de desacople de la TV</t>
  </si>
  <si>
    <t>KALLPA TG1 - GAS</t>
  </si>
  <si>
    <t>11/09/2025 21:03:00</t>
  </si>
  <si>
    <t>KALLPA CCOMB TG3 - GAS</t>
  </si>
  <si>
    <t>11/09/2025 09:58:00</t>
  </si>
  <si>
    <t>KALLPA TG2 - GAS</t>
  </si>
  <si>
    <t>11/09/2025 19:34:00</t>
  </si>
  <si>
    <t>A las 18:02 h, S/C acople en 2x1.</t>
  </si>
  <si>
    <t>KALLPA TG3 - GAS</t>
  </si>
  <si>
    <t>11/09/2025 16:24:00</t>
  </si>
  <si>
    <t>A las 13:54 h, S/C proceso de acople.</t>
  </si>
  <si>
    <t>A las 16:46h, S/C generar a 150 MW por su proceso de acople.</t>
  </si>
  <si>
    <t>A las 20:36 h, S/C acoplar en 3x1.</t>
  </si>
  <si>
    <t>LAS FLORES CCOMB TG1 - GAS</t>
  </si>
  <si>
    <t>STA ROSA WEST TG7 - GAS CON H2O</t>
  </si>
  <si>
    <t>11/09/2025 10:03:00</t>
  </si>
  <si>
    <t>11/09/2025 18:43:00</t>
  </si>
  <si>
    <t>11/09/2025 09:36:00</t>
  </si>
  <si>
    <t>11/09/2025 19:12:00</t>
  </si>
  <si>
    <t>11/09/2025 18:59:00</t>
  </si>
  <si>
    <t>STA ROSA TG8 - GAS</t>
  </si>
  <si>
    <t>11/09/2025 18:16:00</t>
  </si>
  <si>
    <t>11/09/2025 21:20:00</t>
  </si>
  <si>
    <t>11/09/2025 17:58:00</t>
  </si>
  <si>
    <t>VENTANILLA CCOMB TG3 &amp; TG4 - GAS</t>
  </si>
  <si>
    <t>11/09/2025 09:20:00</t>
  </si>
  <si>
    <t>VENTANILLA CCOMB TG3 &amp; TG4 - GAS F.DIRECTO</t>
  </si>
  <si>
    <t>11/09/2025 21:18:00</t>
  </si>
  <si>
    <t>HUAYCOLORO - BIOGAS</t>
  </si>
  <si>
    <t>LA GRINGA V - BIOGAS</t>
  </si>
  <si>
    <t>DONA CATALINA  - BIOGAS</t>
  </si>
  <si>
    <t>11/09/2025 23:37:00</t>
  </si>
  <si>
    <t>11/09/2025 23:32:00</t>
  </si>
  <si>
    <t>CALLAO - BIOGAS</t>
  </si>
  <si>
    <t>OLLEROS CCOMB TG1 - GAS</t>
  </si>
  <si>
    <t>11/09/2025 01:44:00</t>
  </si>
  <si>
    <t>11/09/2025 07:19:00</t>
  </si>
  <si>
    <t>11/09/2025 21:22:00</t>
  </si>
  <si>
    <t>AGUAYTIA TG2 - GAS</t>
  </si>
  <si>
    <t>11/09/2025 06:50:00</t>
  </si>
  <si>
    <t>11/09/2025 07:18:00</t>
  </si>
  <si>
    <t>11/09/2025 06:28:00</t>
  </si>
  <si>
    <t>11/09/2025 09:12:00</t>
  </si>
  <si>
    <t>11/09/2025 19:14:00</t>
  </si>
  <si>
    <t>11/09/2025 22:11:00</t>
  </si>
  <si>
    <t>11/09/2025 21:56:00</t>
  </si>
  <si>
    <t>Hora Inicio y Fin de Indisponibilidades de las Unidades de Generación SEIN</t>
  </si>
  <si>
    <t>CT. Independencia Indisponible por restricción operativa del Transformador TR1 (Reserva)</t>
  </si>
  <si>
    <t>Indisponible debido a restricción operativa del Transformador TR1 (Reserva)</t>
  </si>
  <si>
    <t>Mantenimiento por 32,000 horas de operación</t>
  </si>
  <si>
    <t>Indisponible debido a inspección preventiva de su transformador de potencia.</t>
  </si>
  <si>
    <t>REPARACIÓN DE LÍNEA DE INGRESO DE GAS EN COMBUSTOR N°12 DE LA TURBINA A GAS</t>
  </si>
  <si>
    <t>CAÑÓN DEL PATO</t>
  </si>
  <si>
    <t>CAMBIO TABLERO ATB, INSPECCIÓN DEL GENERADOR, OVERHUAUL DE HPCU, MANTENIMIENTO ANILLO COLECTOR</t>
  </si>
  <si>
    <t>INSPECCIÓN ANUAL DE TURBINA Y BOP</t>
  </si>
  <si>
    <t>Indisponible debido a problema de baja presión en el sistema de lubricación.</t>
  </si>
  <si>
    <t>DOÑA CATALINA</t>
  </si>
  <si>
    <t>Lavado fuera de línea del compresor de turbina de la unidad TG1</t>
  </si>
  <si>
    <t>MANTENIMIENTO BOCATOMA CAHUA + MODERNIZACIÓN DE SISTEMA DE DRENAJE</t>
  </si>
  <si>
    <t>CAMBIO DE NUCLEO + REBOBINADO DE GENERADOR UG4 + MANTENIMIENTO MAYOR UG4 + INSPECCIÓN SEMESTRAL 2 F/S UG4</t>
  </si>
  <si>
    <t>EJECUTADO</t>
  </si>
  <si>
    <t>Jueves 11 de Setiembre del 2025 / SEM N° 36</t>
  </si>
  <si>
    <t xml:space="preserve">ENERGIA RENOVABLES       </t>
  </si>
  <si>
    <t xml:space="preserve">COGENERACION             </t>
  </si>
  <si>
    <t xml:space="preserve">NO INTEGRANTES           </t>
  </si>
  <si>
    <t>Jueves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</si>
  <si>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</si>
  <si>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</si>
  <si>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</si>
  <si>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</si>
  <si>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</si>
  <si>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</si>
  <si>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</si>
  <si>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</si>
  <si>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</si>
  <si>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</si>
  <si>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</si>
  <si>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</si>
  <si>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</si>
  <si>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</si>
  <si>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</si>
  <si>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</si>
  <si>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</si>
  <si>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</si>
  <si>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</si>
  <si>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</si>
  <si>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</si>
  <si>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</si>
  <si>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</si>
  <si>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</si>
  <si>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</si>
  <si>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</si>
  <si>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</si>
  <si>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</si>
  <si>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</si>
  <si>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</si>
  <si>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</si>
  <si>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</si>
  <si>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</si>
  <si>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</si>
  <si>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</si>
  <si>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</si>
  <si>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</si>
  <si>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</si>
  <si>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</si>
  <si>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</si>
  <si>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</si>
  <si>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</si>
  <si>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</si>
  <si>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</si>
  <si>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</si>
  <si>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</si>
  <si>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</si>
  <si>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</si>
  <si>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</si>
  <si>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</si>
  <si>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</si>
  <si>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</si>
  <si>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</si>
  <si>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</si>
  <si>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</si>
  <si>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</si>
  <si>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</si>
  <si>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</si>
  <si>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</si>
  <si>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</si>
  <si>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</si>
  <si>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</si>
  <si>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</si>
  <si>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</si>
  <si>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</si>
  <si>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</si>
  <si>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</si>
  <si>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</si>
  <si>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</si>
  <si>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</si>
  <si>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</si>
  <si>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</si>
  <si>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</si>
  <si>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</si>
  <si>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</si>
  <si>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</si>
  <si>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</si>
  <si>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</si>
  <si>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</si>
  <si>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</si>
  <si>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</si>
  <si>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</si>
  <si>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</si>
  <si>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</si>
  <si>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</si>
  <si>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</si>
  <si>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</si>
  <si>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</si>
  <si>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</si>
  <si>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</si>
  <si>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</si>
  <si>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</si>
  <si>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</si>
  <si>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</si>
  <si>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</si>
  <si>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</si>
  <si>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</si>
  <si>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</si>
  <si>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</si>
  <si>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</si>
  <si>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</si>
  <si>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</si>
  <si>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</si>
  <si>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</si>
  <si>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</si>
  <si>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</si>
  <si>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</si>
  <si>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</si>
  <si>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</si>
  <si>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</si>
  <si>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8600846.69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</si>
  <si>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</si>
  <si>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</si>
  <si>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</si>
  <si>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</si>
  <si>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</si>
  <si>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</si>
  <si>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</si>
  <si>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</si>
  <si>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</si>
  <si>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</si>
  <si>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</si>
  <si>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</si>
  <si>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</si>
  <si>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</si>
  <si>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</si>
  <si>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</si>
  <si>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</si>
  <si>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</si>
  <si>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</si>
  <si>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</si>
  <si>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</si>
  <si>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</si>
  <si>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</si>
  <si>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</si>
  <si>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</si>
  <si>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</si>
  <si>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</si>
  <si>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</si>
  <si>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</si>
  <si>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</si>
  <si>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</si>
  <si>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</si>
  <si>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</si>
  <si>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</si>
  <si>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</si>
  <si>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</si>
  <si>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</si>
  <si>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</si>
  <si>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</si>
  <si>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</si>
  <si>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</si>
  <si>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</si>
  <si>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</si>
  <si>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</si>
  <si>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</si>
  <si>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</si>
  <si>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</si>
  <si>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</si>
  <si>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</si>
  <si>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</si>
  <si>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</si>
  <si>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</si>
  <si>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</si>
  <si>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</si>
  <si>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</si>
  <si>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</si>
  <si>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</si>
  <si>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</si>
  <si>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</si>
  <si>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</si>
  <si>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</si>
  <si>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</si>
  <si>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</si>
  <si>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</si>
  <si>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</si>
  <si>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</si>
  <si>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</si>
  <si>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</si>
  <si>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</si>
  <si>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</si>
  <si>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</si>
  <si>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</si>
  <si>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</si>
  <si>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</si>
  <si>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</si>
  <si>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</si>
  <si>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</si>
  <si>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</si>
  <si>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</si>
  <si>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</si>
  <si>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</si>
  <si>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</si>
  <si>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</si>
  <si>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</si>
  <si>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</si>
  <si>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</si>
  <si>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</si>
  <si>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</si>
  <si>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</si>
  <si>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</si>
  <si>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</si>
  <si>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</si>
  <si>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</si>
  <si>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</si>
  <si>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</si>
  <si>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</si>
  <si>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</si>
  <si>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</si>
  <si>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</si>
  <si>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</si>
  <si>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</si>
  <si>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</si>
  <si>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</si>
  <si>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</si>
  <si>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</si>
  <si>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</si>
  <si>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</si>
  <si>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</si>
  <si>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</si>
  <si>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</si>
  <si>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</si>
  <si>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</si>
  <si>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</si>
  <si>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</si>
  <si>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</si>
  <si>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</si>
  <si>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</si>
  <si>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</si>
  <si>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</si>
  <si>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</si>
  <si>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</si>
  <si>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</si>
  <si>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</si>
  <si>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</si>
  <si>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</si>
  <si>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</si>
  <si>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</si>
  <si>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</si>
  <si>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</si>
  <si>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</si>
  <si>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</si>
  <si>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</si>
  <si>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</si>
  <si>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</si>
  <si>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</si>
  <si>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08:19:59</t>
  </si>
  <si>
    <t>08:20:00</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</si>
  <si>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</si>
  <si>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</si>
  <si>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</si>
  <si>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</si>
  <si>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</si>
  <si>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</si>
  <si>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</si>
  <si>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</si>
  <si>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</si>
  <si>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</si>
  <si>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</si>
  <si>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</si>
  <si>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</si>
  <si>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</si>
  <si>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</si>
  <si>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</si>
  <si>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Disminución por variación de temperatura.</t>
  </si>
  <si>
    <t>Reporte de Consumo de Combustibles</t>
  </si>
  <si>
    <t>CONSUMO DE COMBUSTIBLES - LÍQUIDO, SÓLIDO, GASEOSO</t>
  </si>
  <si>
    <t>MEDIDOR</t>
  </si>
  <si>
    <t>11/Sep</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</si>
  <si>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</si>
  <si>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</si>
  <si>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</si>
  <si>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</si>
  <si>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</si>
  <si>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</si>
  <si>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</si>
  <si>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</si>
  <si>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</si>
  <si>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</si>
  <si>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</si>
  <si>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</si>
  <si>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</si>
  <si>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</si>
  <si>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</si>
  <si>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</si>
  <si>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</si>
  <si>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</si>
  <si>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</si>
  <si>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</si>
  <si>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</si>
  <si>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</si>
  <si>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</si>
  <si>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</si>
  <si>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</si>
  <si>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</si>
  <si>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</si>
  <si>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</si>
  <si>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</si>
  <si>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</si>
  <si>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</si>
  <si>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</si>
  <si>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</si>
  <si>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</si>
  <si>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</si>
  <si>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</si>
  <si>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</si>
  <si>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</si>
  <si>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</si>
  <si>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</si>
  <si>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</si>
  <si>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</si>
  <si>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</si>
  <si>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</si>
  <si>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</si>
  <si>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</si>
  <si>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</si>
  <si>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</si>
  <si>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</si>
  <si>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</si>
  <si>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</si>
  <si>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</si>
  <si>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</si>
  <si>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</si>
  <si>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</si>
  <si>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</si>
  <si>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</si>
  <si>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</si>
  <si>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</si>
  <si>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</si>
  <si>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</si>
  <si>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</si>
  <si>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</si>
  <si>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</si>
  <si>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</si>
  <si>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</si>
  <si>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</si>
  <si>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SDF ENERGIA SAC</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</si>
  <si>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</si>
  <si>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</si>
  <si>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</si>
  <si>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</si>
  <si>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</si>
  <si>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</si>
  <si>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</si>
  <si>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</si>
  <si>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11/09/2025 01:00</t>
  </si>
  <si>
    <t>11/09/2025 03:00</t>
  </si>
  <si>
    <t>11/09/2025 04:00</t>
  </si>
  <si>
    <t>11/09/2025 05:00</t>
  </si>
  <si>
    <t>11/09/2025 06:00</t>
  </si>
  <si>
    <t>11/09/2025 07:00</t>
  </si>
  <si>
    <t>11/09/2025 10:00</t>
  </si>
  <si>
    <t>11/09/2025 11:00</t>
  </si>
  <si>
    <t>11/09/2025 13:00</t>
  </si>
  <si>
    <t>11/09/2025 14:00</t>
  </si>
  <si>
    <t>11/09/2025 15:00</t>
  </si>
  <si>
    <t>11/09/2025 19:00</t>
  </si>
  <si>
    <t>11/09/2025 20:00</t>
  </si>
  <si>
    <t>11/09/2025 21:00</t>
  </si>
  <si>
    <t>11/09/2025 22:00</t>
  </si>
  <si>
    <t>11/09/2025 23:00</t>
  </si>
  <si>
    <t>TEMPERATURA AMBIENTE (ºC)</t>
  </si>
  <si>
    <t>C.T. OQUENDO</t>
  </si>
  <si>
    <t>Disponibilidad de Gas Natural de las Centrales Termoeléctricas</t>
  </si>
  <si>
    <t>GASEODUCTO</t>
  </si>
  <si>
    <t>VOLUMEN DE GAS (Mm3)</t>
  </si>
  <si>
    <t>INICIAL</t>
  </si>
  <si>
    <t>GASEODUCTO DE CAMISEA (EGESUR)</t>
  </si>
  <si>
    <t>12/09/2025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</si>
  <si>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</si>
  <si>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</si>
  <si>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</si>
  <si>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</si>
  <si>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</si>
  <si>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</si>
  <si>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</si>
  <si>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</si>
  <si>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</si>
  <si>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</si>
  <si>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</si>
  <si>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</si>
  <si>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</si>
  <si>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</si>
  <si>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</si>
  <si>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</si>
  <si>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</si>
  <si>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</si>
  <si>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</si>
  <si>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</si>
  <si>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</si>
  <si>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</si>
  <si>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</si>
  <si>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</si>
  <si>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</si>
  <si>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</si>
  <si>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</si>
  <si>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</si>
  <si>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</si>
  <si>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</si>
  <si>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</si>
  <si>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</si>
  <si>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</si>
  <si>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</si>
  <si>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</si>
  <si>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</si>
  <si>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</si>
  <si>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</si>
  <si>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</si>
  <si>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</si>
  <si>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</si>
  <si>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</si>
  <si>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</si>
  <si>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</si>
  <si>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</si>
  <si>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</si>
  <si>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</si>
  <si>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</si>
  <si>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</si>
  <si>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</si>
  <si>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</si>
  <si>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</si>
  <si>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</si>
  <si>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</si>
  <si>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</si>
  <si>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</si>
  <si>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</si>
  <si>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</si>
  <si>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</si>
  <si>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</si>
  <si>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</si>
  <si>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</si>
  <si>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</si>
  <si>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</si>
  <si>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</si>
  <si>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</si>
  <si>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</si>
  <si>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</si>
  <si>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</si>
  <si>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</si>
  <si>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</si>
  <si>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</si>
  <si>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</si>
  <si>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</si>
  <si>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</si>
  <si>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</si>
  <si>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</si>
  <si>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</si>
  <si>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</si>
  <si>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</si>
  <si>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</si>
  <si>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</si>
  <si>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</si>
  <si>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</si>
  <si>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</si>
  <si>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</si>
  <si>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</si>
  <si>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</si>
  <si>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</si>
  <si>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</si>
  <si>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</si>
  <si>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</si>
  <si>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</si>
  <si>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</si>
  <si>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</si>
  <si>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</si>
  <si>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</si>
  <si>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</si>
  <si>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</si>
  <si>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</si>
  <si>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</si>
  <si>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</si>
  <si>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</si>
  <si>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</si>
  <si>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</si>
  <si>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</si>
  <si>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</si>
  <si>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</si>
  <si>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</si>
  <si>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</si>
  <si>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</si>
  <si>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</si>
  <si>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</si>
  <si>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</si>
  <si>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</si>
  <si>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</si>
  <si>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</si>
  <si>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</si>
  <si>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</si>
  <si>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</si>
  <si>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</si>
  <si>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</si>
  <si>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</si>
  <si>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</si>
  <si>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</si>
  <si>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</si>
  <si>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</si>
  <si>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</si>
  <si>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</si>
  <si>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</si>
  <si>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</si>
  <si>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</si>
  <si>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</si>
  <si>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</si>
  <si>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</si>
  <si>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</si>
  <si>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</si>
  <si>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</si>
  <si>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</si>
  <si>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</si>
  <si>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</si>
  <si>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</si>
  <si>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</si>
  <si>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</si>
  <si>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</si>
  <si>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</si>
  <si>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</si>
  <si>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</si>
  <si>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</si>
  <si>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</si>
  <si>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</si>
  <si>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</si>
  <si>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</si>
  <si>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</si>
  <si>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</si>
  <si>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</si>
  <si>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</si>
  <si>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</si>
  <si>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</si>
  <si>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</si>
  <si>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</si>
  <si>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</si>
  <si>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</si>
  <si>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</si>
  <si>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</si>
  <si>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</si>
  <si>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</si>
  <si>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</si>
  <si>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</si>
  <si>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</si>
  <si>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</si>
  <si>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</si>
  <si>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</si>
  <si>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</si>
  <si>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</si>
  <si>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</si>
  <si>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</si>
  <si>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</si>
  <si>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</si>
  <si>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</si>
  <si>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</si>
  <si>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</si>
  <si>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</si>
  <si>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</si>
  <si>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</si>
  <si>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</si>
  <si>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</si>
  <si>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</si>
  <si>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</si>
  <si>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</si>
  <si>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</si>
  <si>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</si>
  <si>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</si>
  <si>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</si>
  <si>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</si>
  <si>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</si>
  <si>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</si>
  <si>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</si>
  <si>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</si>
  <si>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</si>
  <si>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</si>
  <si>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</si>
  <si>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</si>
  <si>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</si>
  <si>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</si>
  <si>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</si>
  <si>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</si>
  <si>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</si>
  <si>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</si>
  <si>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</si>
  <si>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</si>
  <si>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</si>
  <si>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</si>
  <si>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</si>
  <si>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</si>
  <si>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</si>
  <si>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</si>
  <si>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</si>
  <si>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</si>
  <si>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</si>
  <si>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</si>
  <si>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</si>
  <si>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</si>
  <si>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</si>
  <si>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</si>
  <si>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</si>
  <si>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</si>
  <si>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</si>
  <si>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</si>
  <si>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</si>
  <si>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</si>
  <si>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</si>
  <si>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</si>
  <si>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</si>
  <si>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</si>
  <si>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</si>
  <si>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</si>
  <si>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</si>
  <si>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</si>
  <si>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</si>
  <si>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</si>
  <si>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</si>
  <si>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</si>
  <si>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</si>
  <si>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</si>
  <si>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</si>
  <si>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</si>
  <si>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</si>
  <si>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</si>
  <si>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</si>
  <si>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</si>
  <si>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</si>
  <si>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</si>
  <si>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</si>
  <si>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</si>
  <si>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</si>
  <si>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</si>
  <si>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</si>
  <si>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</si>
  <si>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</si>
  <si>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</si>
  <si>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</si>
  <si>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</si>
  <si>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</si>
  <si>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</si>
  <si>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</si>
  <si>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</si>
  <si>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</si>
  <si>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</si>
  <si>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</si>
  <si>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</si>
  <si>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</si>
  <si>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</si>
  <si>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</si>
  <si>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</si>
  <si>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</si>
  <si>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</si>
  <si>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</si>
  <si>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</si>
  <si>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</si>
  <si>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</si>
  <si>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</si>
  <si>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</si>
  <si>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</si>
  <si>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</si>
  <si>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</si>
  <si>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</si>
  <si>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</si>
  <si>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</si>
  <si>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</si>
  <si>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</si>
  <si>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</si>
  <si>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</si>
  <si>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</si>
  <si>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</si>
  <si>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</si>
  <si>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</si>
  <si>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</si>
  <si>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</si>
  <si>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</si>
  <si>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</si>
  <si>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</si>
  <si>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</si>
  <si>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</si>
  <si>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</si>
  <si>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</si>
  <si>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</si>
  <si>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</si>
  <si>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</si>
  <si>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</si>
  <si>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</si>
  <si>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</si>
  <si>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</si>
  <si>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</si>
  <si>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</si>
  <si>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</si>
  <si>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</si>
  <si>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</si>
  <si>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</si>
  <si>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</si>
  <si>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</si>
  <si>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</si>
  <si>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</si>
  <si>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</si>
  <si>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</si>
  <si>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</si>
  <si>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</si>
  <si>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</si>
  <si>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</si>
  <si>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</si>
  <si>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</si>
  <si>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</si>
  <si>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</si>
  <si>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</si>
  <si>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</si>
  <si>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</si>
  <si>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</si>
  <si>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</si>
  <si>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</si>
  <si>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</si>
  <si>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</si>
  <si>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</si>
  <si>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</si>
  <si>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</si>
  <si>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</si>
  <si>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</si>
  <si>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</si>
  <si>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</si>
  <si>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</si>
  <si>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</si>
  <si>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</si>
  <si>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</si>
  <si>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</si>
  <si>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</si>
  <si>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</si>
  <si>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</si>
  <si>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</si>
  <si>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</si>
  <si>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</si>
  <si>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</si>
  <si>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</si>
  <si>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</si>
  <si>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</si>
  <si>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</si>
  <si>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</si>
  <si>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</si>
  <si>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</si>
  <si>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</si>
  <si>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</si>
  <si>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</si>
  <si>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</si>
  <si>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</si>
  <si>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</si>
  <si>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</si>
  <si>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</si>
  <si>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</si>
  <si>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</si>
  <si>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</si>
  <si>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</si>
  <si>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</si>
  <si>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</si>
  <si>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</si>
  <si>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</si>
  <si>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</si>
  <si>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</si>
  <si>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</si>
  <si>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</si>
  <si>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</si>
  <si>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</si>
  <si>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</si>
  <si>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</si>
  <si>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</si>
  <si>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</si>
  <si>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</si>
  <si>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</si>
  <si>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</si>
  <si>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</si>
  <si>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</si>
  <si>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</si>
  <si>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</si>
  <si>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</si>
  <si>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</si>
  <si>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</si>
  <si>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</si>
  <si>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</si>
  <si>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</si>
  <si>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</si>
  <si>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</si>
  <si>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</si>
  <si>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</si>
  <si>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</si>
  <si>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</si>
  <si>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</si>
  <si>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</si>
  <si>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</si>
  <si>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</si>
  <si>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</si>
  <si>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</si>
  <si>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</si>
  <si>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</si>
  <si>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</si>
  <si>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</si>
  <si>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</si>
  <si>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</si>
  <si>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</si>
  <si>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</si>
  <si>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</si>
  <si>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</si>
  <si>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</si>
  <si>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</si>
  <si>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</si>
  <si>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</si>
  <si>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</si>
  <si>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</si>
  <si>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</si>
  <si>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</si>
  <si>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</si>
  <si>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</si>
  <si>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</si>
  <si>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</si>
  <si>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</si>
  <si>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</si>
  <si>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</si>
  <si>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</si>
  <si>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</si>
  <si>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</si>
  <si>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</si>
  <si>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</si>
  <si>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</si>
  <si>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</si>
  <si>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</si>
  <si>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</si>
  <si>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</si>
  <si>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</si>
  <si>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</si>
  <si>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</si>
  <si>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</si>
  <si>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</si>
  <si>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</si>
  <si>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</si>
  <si>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</si>
  <si>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</si>
  <si>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</si>
  <si>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</si>
  <si>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</si>
  <si>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</si>
  <si>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</si>
  <si>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</si>
  <si>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</si>
  <si>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</si>
  <si>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</si>
  <si>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</si>
  <si>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</si>
  <si>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</si>
  <si>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</si>
  <si>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</si>
  <si>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</si>
  <si>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</si>
  <si>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</si>
  <si>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</si>
  <si>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</si>
  <si>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</si>
  <si>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</si>
  <si>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</si>
  <si>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</si>
  <si>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</si>
  <si>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</si>
  <si>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</si>
  <si>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</si>
  <si>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</si>
  <si>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</si>
  <si>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</si>
  <si>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</si>
  <si>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</si>
  <si>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</si>
  <si>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</si>
  <si>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</si>
  <si>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</si>
  <si>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</si>
  <si>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</si>
  <si>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</si>
  <si>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</si>
  <si>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</si>
  <si>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</si>
  <si>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</si>
  <si>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</si>
  <si>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</si>
  <si>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</si>
  <si>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</si>
  <si>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</si>
  <si>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</si>
  <si>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</si>
  <si>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</si>
  <si>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</si>
  <si>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</si>
  <si>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</si>
  <si>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</si>
  <si>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</si>
  <si>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</si>
  <si>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</si>
  <si>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</si>
  <si>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</si>
  <si>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</si>
  <si>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</si>
  <si>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</si>
  <si>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</si>
  <si>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</si>
  <si>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</si>
  <si>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</si>
  <si>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</si>
  <si>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</si>
  <si>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</si>
  <si>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</si>
  <si>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</si>
  <si>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</si>
  <si>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</si>
  <si>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</si>
  <si>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</si>
  <si>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</si>
  <si>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</si>
  <si>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</si>
  <si>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</si>
  <si>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</si>
  <si>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</si>
  <si>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</si>
  <si>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</si>
  <si>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</si>
  <si>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</si>
  <si>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</si>
  <si>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</si>
  <si>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</si>
  <si>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</si>
  <si>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</si>
  <si>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</si>
  <si>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</si>
  <si>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</si>
  <si>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</si>
  <si>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</si>
  <si>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</si>
  <si>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</si>
  <si>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</si>
  <si>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</si>
  <si>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</si>
  <si>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</si>
  <si>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</si>
  <si>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</si>
  <si>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</si>
  <si>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</si>
  <si>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</si>
  <si>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</si>
  <si>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</si>
  <si>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</si>
  <si>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</si>
  <si>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</si>
  <si>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</si>
  <si>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</si>
  <si>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</si>
  <si>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</si>
  <si>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</si>
  <si>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</si>
  <si>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</si>
  <si>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</si>
  <si>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</si>
  <si>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</si>
  <si>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</si>
  <si>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L-2231</t>
  </si>
  <si>
    <t>L-2207</t>
  </si>
  <si>
    <t>TR1</t>
  </si>
  <si>
    <t>TR3</t>
  </si>
  <si>
    <t>T5-261</t>
  </si>
  <si>
    <t>L-2211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</si>
  <si>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</si>
  <si>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</si>
  <si>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</si>
  <si>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</si>
  <si>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</si>
  <si>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</si>
  <si>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</si>
  <si>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</si>
  <si>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</si>
  <si>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</si>
  <si>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</si>
  <si>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</si>
  <si>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</si>
  <si>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</si>
  <si>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</si>
  <si>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</si>
  <si>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</si>
  <si>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</si>
  <si>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</si>
  <si>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</si>
  <si>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</si>
  <si>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</si>
  <si>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</si>
  <si>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</si>
  <si>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</si>
  <si>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</si>
  <si>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</si>
  <si>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</si>
  <si>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</si>
  <si>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</si>
  <si>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</si>
  <si>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</si>
  <si>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</si>
  <si>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</si>
  <si>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</si>
  <si>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</si>
  <si>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</si>
  <si>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</si>
  <si>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</si>
  <si>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</si>
  <si>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</si>
  <si>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</si>
  <si>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</si>
  <si>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</si>
  <si>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</si>
  <si>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</si>
  <si>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</si>
  <si>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</si>
  <si>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</si>
  <si>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</si>
  <si>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</si>
  <si>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</si>
  <si>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</si>
  <si>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</si>
  <si>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</si>
  <si>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</si>
  <si>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</si>
  <si>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</si>
  <si>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</si>
  <si>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</si>
  <si>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</si>
  <si>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</si>
  <si>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</si>
  <si>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</si>
  <si>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</si>
  <si>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</si>
  <si>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</si>
  <si>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</si>
  <si>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</si>
  <si>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</si>
  <si>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</si>
  <si>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</si>
  <si>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</si>
  <si>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</si>
  <si>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</si>
  <si>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</si>
  <si>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</si>
  <si>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</si>
  <si>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</si>
  <si>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</si>
  <si>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</si>
  <si>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</si>
  <si>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</si>
  <si>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</si>
  <si>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</si>
  <si>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</si>
  <si>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</si>
  <si>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</si>
  <si>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</si>
  <si>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</si>
  <si>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</si>
  <si>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TR-2059</t>
  </si>
  <si>
    <t>T-5060</t>
  </si>
  <si>
    <t>L-1009</t>
  </si>
  <si>
    <t>L-1013</t>
  </si>
  <si>
    <t>TR-138/10</t>
  </si>
  <si>
    <t>T-1</t>
  </si>
  <si>
    <t>L-1038</t>
  </si>
  <si>
    <t>L-2050</t>
  </si>
  <si>
    <t>AT89-212</t>
  </si>
  <si>
    <t>AT90-212</t>
  </si>
  <si>
    <t>L-2039</t>
  </si>
  <si>
    <t>CL-5021</t>
  </si>
  <si>
    <t>ÁREA OPERATIVA</t>
  </si>
  <si>
    <t>C</t>
  </si>
  <si>
    <t>S</t>
  </si>
  <si>
    <t>CONCESIONARIA LINEA DE TRANSMISION CCNCM S.A.C.</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</si>
  <si>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</si>
  <si>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</si>
  <si>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</si>
  <si>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</si>
  <si>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</si>
  <si>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</si>
  <si>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</si>
  <si>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</si>
  <si>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</si>
  <si>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</si>
  <si>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</si>
  <si>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</si>
  <si>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</si>
  <si>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</si>
  <si>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</si>
  <si>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</si>
  <si>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</si>
  <si>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</si>
  <si>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</si>
  <si>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</si>
  <si>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</si>
  <si>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</si>
  <si>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</si>
  <si>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</si>
  <si>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</si>
  <si>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</si>
  <si>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</si>
  <si>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</si>
  <si>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</si>
  <si>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</si>
  <si>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</si>
  <si>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</si>
  <si>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</si>
  <si>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</si>
  <si>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</si>
  <si>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</si>
  <si>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</si>
  <si>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</si>
  <si>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</si>
  <si>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</si>
  <si>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</si>
  <si>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</si>
  <si>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</si>
  <si>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</si>
  <si>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</si>
  <si>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</si>
  <si>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</si>
  <si>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</si>
  <si>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</si>
  <si>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</si>
  <si>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</si>
  <si>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</si>
  <si>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</si>
  <si>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</si>
  <si>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</si>
  <si>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</si>
  <si>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</si>
  <si>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</si>
  <si>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</si>
  <si>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</si>
  <si>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</si>
  <si>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</si>
  <si>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</si>
  <si>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</si>
  <si>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</si>
  <si>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</si>
  <si>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</si>
  <si>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</si>
  <si>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</si>
  <si>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</si>
  <si>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</si>
  <si>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</si>
  <si>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</si>
  <si>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</si>
  <si>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</si>
  <si>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</si>
  <si>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</si>
  <si>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</si>
  <si>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</si>
  <si>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</si>
  <si>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</si>
  <si>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</si>
  <si>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</si>
  <si>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</si>
  <si>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</si>
  <si>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</si>
  <si>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</si>
  <si>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</si>
  <si>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</si>
  <si>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</si>
  <si>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</si>
  <si>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</si>
  <si>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</si>
  <si>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</si>
  <si>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</si>
  <si>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</si>
  <si>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</si>
  <si>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</si>
  <si>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</si>
  <si>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</si>
  <si>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</si>
  <si>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</si>
  <si>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</si>
  <si>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</si>
  <si>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</si>
  <si>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</si>
  <si>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</si>
  <si>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</si>
  <si>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</si>
  <si>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</si>
  <si>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</si>
  <si>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</si>
  <si>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</si>
  <si>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</si>
  <si>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</si>
  <si>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</si>
  <si>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</si>
  <si>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</si>
  <si>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</si>
  <si>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</si>
  <si>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</si>
  <si>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</si>
  <si>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</si>
  <si>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</si>
  <si>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</si>
  <si>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</si>
  <si>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</si>
  <si>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</si>
  <si>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</si>
  <si>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</si>
  <si>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</si>
  <si>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</si>
  <si>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</si>
  <si>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</si>
  <si>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</si>
  <si>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</si>
  <si>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</si>
  <si>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</si>
  <si>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</si>
  <si>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</si>
  <si>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</si>
  <si>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</si>
  <si>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</si>
  <si>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</si>
  <si>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</si>
  <si>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</si>
  <si>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</si>
  <si>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</si>
  <si>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</si>
  <si>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</si>
  <si>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</si>
  <si>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</si>
  <si>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</si>
  <si>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</si>
  <si>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</si>
  <si>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</si>
  <si>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</si>
  <si>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</si>
  <si>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</si>
  <si>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</si>
  <si>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</si>
  <si>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</si>
  <si>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</si>
  <si>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</si>
  <si>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</si>
  <si>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</si>
  <si>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</si>
  <si>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</si>
  <si>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</si>
  <si>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</si>
  <si>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</si>
  <si>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</si>
  <si>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</si>
  <si>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</si>
  <si>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</si>
  <si>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</si>
  <si>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</si>
  <si>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</si>
  <si>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</si>
  <si>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</si>
  <si>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</si>
  <si>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</si>
  <si>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</si>
  <si>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</si>
  <si>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</si>
  <si>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</si>
  <si>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</si>
  <si>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</si>
  <si>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</si>
  <si>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</si>
  <si>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</si>
  <si>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</si>
  <si>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</si>
  <si>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</si>
  <si>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</si>
  <si>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</si>
  <si>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</si>
  <si>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</si>
  <si>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</si>
  <si>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</si>
  <si>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</si>
  <si>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</si>
  <si>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</si>
  <si>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</si>
  <si>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</si>
  <si>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</si>
  <si>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</si>
  <si>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</si>
  <si>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</si>
  <si>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</si>
  <si>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</si>
  <si>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</si>
  <si>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</si>
  <si>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</si>
  <si>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</si>
  <si>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</si>
  <si>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</si>
  <si>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</si>
  <si>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</si>
  <si>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</si>
  <si>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</si>
  <si>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</si>
  <si>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</si>
  <si>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</si>
  <si>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</si>
  <si>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</si>
  <si>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</si>
  <si>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</si>
  <si>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</si>
  <si>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</si>
  <si>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</si>
  <si>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</si>
  <si>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</si>
  <si>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</si>
  <si>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</si>
  <si>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</si>
  <si>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</si>
  <si>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</si>
  <si>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</si>
  <si>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</si>
  <si>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</si>
  <si>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</si>
  <si>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</si>
  <si>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</si>
  <si>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</si>
  <si>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</si>
  <si>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</si>
  <si>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</si>
  <si>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</si>
  <si>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</si>
  <si>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</si>
  <si>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</si>
  <si>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</si>
  <si>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</si>
  <si>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</si>
  <si>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</si>
  <si>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</si>
  <si>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</si>
  <si>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</si>
  <si>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</si>
  <si>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</si>
  <si>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</si>
  <si>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</si>
  <si>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</si>
  <si>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</si>
  <si>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</si>
  <si>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</si>
  <si>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</si>
  <si>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</si>
  <si>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</si>
  <si>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</si>
  <si>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</si>
  <si>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</si>
  <si>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</si>
  <si>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</si>
  <si>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</si>
  <si>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</si>
  <si>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</si>
  <si>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</si>
  <si>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</si>
  <si>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</si>
  <si>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</si>
  <si>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</si>
  <si>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</si>
  <si>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</si>
  <si>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</si>
  <si>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</si>
  <si>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</si>
  <si>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</si>
  <si>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</si>
  <si>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</si>
  <si>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</si>
  <si>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</si>
  <si>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</si>
  <si>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</si>
  <si>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</si>
  <si>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</si>
  <si>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</si>
  <si>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</si>
  <si>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</si>
  <si>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</si>
  <si>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</si>
  <si>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</si>
  <si>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</si>
  <si>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</si>
  <si>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</si>
  <si>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</si>
  <si>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</si>
  <si>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</si>
  <si>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</si>
  <si>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</si>
  <si>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</si>
  <si>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</si>
  <si>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</si>
  <si>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</si>
  <si>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</si>
  <si>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</si>
  <si>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</si>
  <si>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</si>
  <si>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</si>
  <si>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</si>
  <si>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</si>
  <si>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</si>
  <si>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</si>
  <si>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</si>
  <si>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</si>
  <si>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</si>
  <si>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</si>
  <si>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</si>
  <si>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</si>
  <si>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</si>
  <si>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</si>
  <si>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</si>
  <si>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</si>
  <si>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</si>
  <si>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</si>
  <si>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</si>
  <si>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</si>
  <si>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</si>
  <si>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</si>
  <si>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</si>
  <si>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</si>
  <si>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</si>
  <si>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</si>
  <si>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</si>
  <si>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</si>
  <si>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</si>
  <si>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</si>
  <si>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</si>
  <si>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CARABAYLLO</t>
  </si>
  <si>
    <t>CARAPONGO</t>
  </si>
  <si>
    <t>MONTALVO</t>
  </si>
  <si>
    <t>TRUJILLO NORTE</t>
  </si>
  <si>
    <t>CHAVARRÍA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</si>
  <si>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</si>
  <si>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</si>
  <si>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</si>
  <si>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</si>
  <si>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</si>
  <si>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</si>
  <si>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</si>
  <si>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</si>
  <si>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</si>
  <si>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</si>
  <si>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</si>
  <si>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</si>
  <si>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</si>
  <si>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</si>
  <si>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</si>
  <si>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</si>
  <si>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</si>
  <si>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</si>
  <si>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L-2150</t>
  </si>
  <si>
    <t>11/09/2025 08:38:00</t>
  </si>
  <si>
    <t>Por regulación de tensión en la S.E. Paragsha 2.</t>
  </si>
  <si>
    <t>TRANSMISORA ELECTRICA DEL SUR 2 S.A.C.</t>
  </si>
  <si>
    <t>L. PUMIRI - SAN ROMAN</t>
  </si>
  <si>
    <t>L-2041</t>
  </si>
  <si>
    <t>11/09/2025 11:38:00</t>
  </si>
  <si>
    <t>Por control de tensión en la S.E. Pumiri 220 kV.</t>
  </si>
  <si>
    <t>11/09/2025 23:44:00</t>
  </si>
  <si>
    <t>L-2151</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</si>
  <si>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</si>
  <si>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</si>
  <si>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</si>
  <si>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</si>
  <si>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</si>
  <si>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</si>
  <si>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</si>
  <si>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</si>
  <si>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</si>
  <si>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</si>
  <si>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</si>
  <si>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</si>
  <si>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</si>
  <si>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</si>
  <si>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</si>
  <si>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</si>
  <si>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</si>
  <si>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</si>
  <si>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</si>
  <si>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03:32:31
</t>
  </si>
  <si>
    <t xml:space="preserve">59.810 
</t>
  </si>
  <si>
    <t xml:space="preserve">13:31:35
</t>
  </si>
  <si>
    <t xml:space="preserve">60.279 
</t>
  </si>
  <si>
    <t>PUCALLPA ISA</t>
  </si>
  <si>
    <t xml:space="preserve">59.811 
</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</si>
  <si>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</si>
  <si>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</si>
  <si>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</si>
  <si>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</si>
  <si>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</si>
  <si>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</si>
  <si>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</si>
  <si>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</si>
  <si>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</si>
  <si>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</si>
  <si>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</si>
  <si>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</si>
  <si>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</si>
  <si>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</si>
  <si>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</si>
  <si>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</si>
  <si>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</si>
  <si>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</si>
  <si>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</si>
  <si>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</si>
  <si>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8600847 y resultó S/. 1049794 (13.90% ) menor que el correspondiente al jueves de la semana pasada.</t>
  </si>
  <si>
    <t>Fecha</t>
  </si>
  <si>
    <t>Costo Total Ejecutado</t>
  </si>
  <si>
    <t>Costo Total Programado</t>
  </si>
  <si>
    <t>JUE 4</t>
  </si>
  <si>
    <t>VIE 5</t>
  </si>
  <si>
    <t>SAB 6</t>
  </si>
  <si>
    <t>DOM 7</t>
  </si>
  <si>
    <t>LUN 8</t>
  </si>
  <si>
    <t>MAR 9</t>
  </si>
  <si>
    <t>MIE 10</t>
  </si>
  <si>
    <t>JUE 11</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</si>
  <si>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</si>
  <si>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</si>
  <si>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</si>
  <si>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</si>
  <si>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</si>
  <si>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</si>
  <si>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</si>
  <si>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</si>
  <si>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</si>
  <si>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</si>
  <si>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</si>
  <si>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</si>
  <si>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</si>
  <si>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</si>
  <si>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</si>
  <si>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</si>
  <si>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</si>
  <si>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</si>
  <si>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</si>
  <si>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</si>
  <si>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</si>
  <si>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</si>
  <si>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</si>
  <si>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</si>
  <si>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</si>
  <si>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</si>
  <si>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</si>
  <si>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</si>
  <si>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</si>
  <si>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</si>
  <si>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</si>
  <si>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</si>
  <si>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</si>
  <si>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</si>
  <si>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</si>
  <si>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</si>
  <si>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</si>
  <si>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</si>
  <si>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</si>
  <si>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</si>
  <si>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</si>
  <si>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</si>
  <si>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</si>
  <si>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</si>
  <si>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</si>
  <si>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</si>
  <si>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</si>
  <si>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</si>
  <si>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</si>
  <si>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</si>
  <si>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</si>
  <si>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</si>
  <si>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</si>
  <si>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</si>
  <si>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</si>
  <si>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</si>
  <si>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</si>
  <si>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</si>
  <si>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</si>
  <si>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</si>
  <si>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</si>
  <si>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</si>
  <si>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</si>
  <si>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</si>
  <si>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</si>
  <si>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</si>
  <si>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</si>
  <si>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</si>
  <si>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</si>
  <si>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</si>
  <si>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</si>
  <si>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</si>
  <si>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</si>
  <si>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</si>
  <si>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</si>
  <si>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</si>
  <si>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</si>
  <si>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</si>
  <si>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</si>
  <si>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</si>
  <si>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</si>
  <si>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</si>
  <si>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</si>
  <si>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</si>
  <si>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</si>
  <si>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</si>
  <si>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</si>
  <si>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</si>
  <si>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</si>
  <si>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</si>
  <si>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</si>
  <si>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</si>
  <si>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</si>
  <si>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</si>
  <si>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</si>
  <si>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</si>
  <si>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</si>
  <si>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</si>
  <si>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</si>
  <si>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</si>
  <si>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</si>
  <si>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</si>
  <si>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</si>
  <si>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</si>
  <si>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</si>
  <si>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</si>
  <si>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</si>
  <si>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</si>
  <si>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21</t>
  </si>
  <si>
    <t>6</t>
  </si>
  <si>
    <t>16.6601</t>
  </si>
  <si>
    <t>15.7541</t>
  </si>
  <si>
    <t>20.3333</t>
  </si>
  <si>
    <t>12.5179</t>
  </si>
  <si>
    <t>9.4568</t>
  </si>
  <si>
    <t>9.8506</t>
  </si>
  <si>
    <t>13.0338</t>
  </si>
  <si>
    <t>20.0624</t>
  </si>
  <si>
    <t>20.9998</t>
  </si>
  <si>
    <t>6.0002</t>
  </si>
  <si>
    <t>16.6599</t>
  </si>
  <si>
    <t>16.66</t>
  </si>
  <si>
    <t>6.0003</t>
  </si>
  <si>
    <t>16.6598</t>
  </si>
  <si>
    <t>6.0004</t>
  </si>
  <si>
    <t>16.6597</t>
  </si>
  <si>
    <t>8.2919</t>
  </si>
  <si>
    <t>14.5017</t>
  </si>
  <si>
    <t>6.0012</t>
  </si>
  <si>
    <t>16.659</t>
  </si>
  <si>
    <t>20.9932</t>
  </si>
  <si>
    <t>18.8919</t>
  </si>
  <si>
    <t>20.9999</t>
  </si>
  <si>
    <t>20.7782</t>
  </si>
  <si>
    <t>20.9979</t>
  </si>
  <si>
    <t>6.0005</t>
  </si>
  <si>
    <t>16.6596</t>
  </si>
  <si>
    <t>8.5245</t>
  </si>
  <si>
    <t>13.7977</t>
  </si>
  <si>
    <t>6.0025</t>
  </si>
  <si>
    <t>16.6577</t>
  </si>
  <si>
    <t>6.2015</t>
  </si>
  <si>
    <t>16.4702</t>
  </si>
  <si>
    <t>917-39</t>
  </si>
  <si>
    <t>URS-STK-002 - G1</t>
  </si>
  <si>
    <t>CHMalpas - G1</t>
  </si>
  <si>
    <t>7</t>
  </si>
  <si>
    <t>2</t>
  </si>
  <si>
    <t>5.5534</t>
  </si>
  <si>
    <t>5.2514</t>
  </si>
  <si>
    <t>6.7778</t>
  </si>
  <si>
    <t>4.1726</t>
  </si>
  <si>
    <t>3.1523</t>
  </si>
  <si>
    <t>5.5533</t>
  </si>
  <si>
    <t>2.0001</t>
  </si>
  <si>
    <t>5.5532</t>
  </si>
  <si>
    <t>2.764</t>
  </si>
  <si>
    <t>4.8339</t>
  </si>
  <si>
    <t>2.0004</t>
  </si>
  <si>
    <t>5.553</t>
  </si>
  <si>
    <t>6.9977</t>
  </si>
  <si>
    <t>6.2973</t>
  </si>
  <si>
    <t>6.9261</t>
  </si>
  <si>
    <t>6.9993</t>
  </si>
  <si>
    <t>2.0002</t>
  </si>
  <si>
    <t>2.8415</t>
  </si>
  <si>
    <t>4.5992</t>
  </si>
  <si>
    <t>2.0008</t>
  </si>
  <si>
    <t>5.5526</t>
  </si>
  <si>
    <t>2.0672</t>
  </si>
  <si>
    <t>5.4901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</si>
  <si>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</si>
  <si>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</si>
  <si>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</si>
  <si>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</si>
  <si>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</si>
  <si>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</si>
  <si>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</si>
  <si>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</si>
  <si>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</si>
  <si>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</si>
  <si>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</si>
  <si>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</si>
  <si>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</si>
  <si>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</si>
  <si>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</si>
  <si>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</si>
  <si>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</si>
  <si>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</si>
  <si>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</si>
  <si>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</si>
  <si>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</si>
  <si>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</si>
  <si>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</si>
  <si>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</si>
  <si>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</si>
  <si>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</si>
  <si>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</si>
  <si>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</si>
  <si>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</si>
  <si>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</si>
  <si>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</si>
  <si>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</si>
  <si>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</si>
  <si>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</si>
  <si>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</si>
  <si>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</si>
  <si>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</si>
  <si>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</si>
  <si>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</si>
  <si>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</si>
  <si>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</si>
  <si>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</si>
  <si>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</si>
  <si>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</si>
  <si>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</si>
  <si>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</si>
  <si>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</si>
  <si>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</si>
  <si>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</si>
  <si>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</si>
  <si>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</si>
  <si>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</si>
  <si>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</si>
  <si>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</si>
  <si>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</si>
  <si>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25.1699</t>
  </si>
  <si>
    <t>31.4021</t>
  </si>
  <si>
    <t>20.6333</t>
  </si>
  <si>
    <t>47.1496</t>
  </si>
  <si>
    <t>42.2515</t>
  </si>
  <si>
    <t>11.4294</t>
  </si>
  <si>
    <t>52</t>
  </si>
  <si>
    <t>6.0777</t>
  </si>
  <si>
    <t>33.4466</t>
  </si>
  <si>
    <t>10.898</t>
  </si>
  <si>
    <t>45.0434</t>
  </si>
  <si>
    <t>54.1999</t>
  </si>
  <si>
    <t>29.3251</t>
  </si>
  <si>
    <t>19.5447</t>
  </si>
  <si>
    <t>45.3422</t>
  </si>
  <si>
    <t>59.25</t>
  </si>
  <si>
    <t>36.0011</t>
  </si>
  <si>
    <t>21.1446</t>
  </si>
  <si>
    <t>21.944</t>
  </si>
  <si>
    <t>31.8381</t>
  </si>
  <si>
    <t>23.5838</t>
  </si>
  <si>
    <t>31.7612</t>
  </si>
  <si>
    <t>49.3981</t>
  </si>
  <si>
    <t>21.9745</t>
  </si>
  <si>
    <t>33.1669</t>
  </si>
  <si>
    <t>23.8741</t>
  </si>
  <si>
    <t>32.5652</t>
  </si>
  <si>
    <t>44.9257</t>
  </si>
  <si>
    <t>26.0436</t>
  </si>
  <si>
    <t>30.0672</t>
  </si>
  <si>
    <t>46.9031</t>
  </si>
  <si>
    <t>14.3774</t>
  </si>
  <si>
    <t>40.5548</t>
  </si>
  <si>
    <t>20.3687</t>
  </si>
  <si>
    <t>35.8664</t>
  </si>
  <si>
    <t>57.45</t>
  </si>
  <si>
    <t>57.4466</t>
  </si>
  <si>
    <t>55.7438</t>
  </si>
  <si>
    <t>56.7348</t>
  </si>
  <si>
    <t>57.3754</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</si>
  <si>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</si>
  <si>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</si>
  <si>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</si>
  <si>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</si>
  <si>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</si>
  <si>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</si>
  <si>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</si>
  <si>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</si>
  <si>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</si>
  <si>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</si>
  <si>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</si>
  <si>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</si>
  <si>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</si>
  <si>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</si>
  <si>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</si>
  <si>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</si>
  <si>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</si>
  <si>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</si>
  <si>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64.2399</t>
  </si>
  <si>
    <t>70</t>
  </si>
  <si>
    <t>41.3796</t>
  </si>
  <si>
    <t>11.7617</t>
  </si>
  <si>
    <t>12.6569</t>
  </si>
  <si>
    <t>15.2483</t>
  </si>
  <si>
    <t>16.6491</t>
  </si>
  <si>
    <t>49.2659</t>
  </si>
  <si>
    <t>16.7013</t>
  </si>
  <si>
    <t>21.7259</t>
  </si>
  <si>
    <t>69.8728</t>
  </si>
  <si>
    <t>55.2897</t>
  </si>
  <si>
    <t>90</t>
  </si>
  <si>
    <t>32.6964</t>
  </si>
  <si>
    <t>58.6839</t>
  </si>
  <si>
    <t>31.062</t>
  </si>
  <si>
    <t>34.1259</t>
  </si>
  <si>
    <t>12.4906</t>
  </si>
  <si>
    <t>78.2687</t>
  </si>
  <si>
    <t>21.3737</t>
  </si>
  <si>
    <t>70.6933</t>
  </si>
  <si>
    <t>37.2661</t>
  </si>
  <si>
    <t>50.5331</t>
  </si>
  <si>
    <t>27.7807</t>
  </si>
  <si>
    <t>64.1246</t>
  </si>
  <si>
    <t>22.6002</t>
  </si>
  <si>
    <t>64.2028</t>
  </si>
  <si>
    <t>46.2221</t>
  </si>
  <si>
    <t>45.8413</t>
  </si>
  <si>
    <t>55.1732</t>
  </si>
  <si>
    <t>53.4016</t>
  </si>
  <si>
    <t>89.9995</t>
  </si>
  <si>
    <t>46.2466</t>
  </si>
  <si>
    <t>43.8018</t>
  </si>
  <si>
    <t>87.0747</t>
  </si>
  <si>
    <t>34.3655</t>
  </si>
  <si>
    <t>12.4347</t>
  </si>
  <si>
    <t>34.4482</t>
  </si>
  <si>
    <t>88.754</t>
  </si>
  <si>
    <t>51.4614</t>
  </si>
  <si>
    <t>89.1546</t>
  </si>
  <si>
    <t>51.0842</t>
  </si>
  <si>
    <t>89.1545</t>
  </si>
  <si>
    <t>51.0843</t>
  </si>
  <si>
    <t>89.9928</t>
  </si>
  <si>
    <t>29.6455</t>
  </si>
  <si>
    <t>87.7611</t>
  </si>
  <si>
    <t>17.9058</t>
  </si>
  <si>
    <t>89.1257</t>
  </si>
  <si>
    <t>51.1112</t>
  </si>
  <si>
    <t>89.9999</t>
  </si>
  <si>
    <t>23.4975</t>
  </si>
  <si>
    <t>82.7771</t>
  </si>
  <si>
    <t>57.0811</t>
  </si>
  <si>
    <t>88.3843</t>
  </si>
  <si>
    <t>51.8094</t>
  </si>
  <si>
    <t>89.1534</t>
  </si>
  <si>
    <t>50.584</t>
  </si>
  <si>
    <t>45.0841</t>
  </si>
  <si>
    <t>14.7876</t>
  </si>
  <si>
    <t>32.3865</t>
  </si>
  <si>
    <t>924-22</t>
  </si>
  <si>
    <t>URS-ENL-001 - G1</t>
  </si>
  <si>
    <t>CHHuinco - G1</t>
  </si>
  <si>
    <t>924-23</t>
  </si>
  <si>
    <t>URS-ENL-001 - G2</t>
  </si>
  <si>
    <t>CHHuinco - G2</t>
  </si>
  <si>
    <t>47</t>
  </si>
  <si>
    <t>13.1505</t>
  </si>
  <si>
    <t>28.6861</t>
  </si>
  <si>
    <t>47.7629</t>
  </si>
  <si>
    <t>27.6448</t>
  </si>
  <si>
    <t>15.4476</t>
  </si>
  <si>
    <t>35.2564</t>
  </si>
  <si>
    <t>44.6213</t>
  </si>
  <si>
    <t>43.1612</t>
  </si>
  <si>
    <t>45.0842</t>
  </si>
  <si>
    <t>19.6301</t>
  </si>
  <si>
    <t>44.5026</t>
  </si>
  <si>
    <t>45.0784</t>
  </si>
  <si>
    <t>44.5836</t>
  </si>
  <si>
    <t>33.4732</t>
  </si>
  <si>
    <t>9.9646</t>
  </si>
  <si>
    <t>924-24</t>
  </si>
  <si>
    <t>URS-ENL-001 - G3</t>
  </si>
  <si>
    <t>CHHuinco - G3</t>
  </si>
  <si>
    <t>17.2399</t>
  </si>
  <si>
    <t>29.7601</t>
  </si>
  <si>
    <t>35.206</t>
  </si>
  <si>
    <t>40.7971</t>
  </si>
  <si>
    <t>41.236</t>
  </si>
  <si>
    <t>35.2267</t>
  </si>
  <si>
    <t>27.8322</t>
  </si>
  <si>
    <t>43.1186</t>
  </si>
  <si>
    <t>35.2211</t>
  </si>
  <si>
    <t>41.3139</t>
  </si>
  <si>
    <t>43.1456</t>
  </si>
  <si>
    <t>24.5203</t>
  </si>
  <si>
    <t>39.1049</t>
  </si>
  <si>
    <t>45.2673</t>
  </si>
  <si>
    <t>45.126</t>
  </si>
  <si>
    <t>44.2287</t>
  </si>
  <si>
    <t>45.444</t>
  </si>
  <si>
    <t>8.6011</t>
  </si>
  <si>
    <t>18.8182</t>
  </si>
  <si>
    <t>42.8975</t>
  </si>
  <si>
    <t>19.9169</t>
  </si>
  <si>
    <t>19.7924</t>
  </si>
  <si>
    <t>45.3782</t>
  </si>
  <si>
    <t>43.9135</t>
  </si>
  <si>
    <t>40.9912</t>
  </si>
  <si>
    <t>6.3773</t>
  </si>
  <si>
    <t>41.3917</t>
  </si>
  <si>
    <t>41.3916</t>
  </si>
  <si>
    <t>6.0001</t>
  </si>
  <si>
    <t>44.9964</t>
  </si>
  <si>
    <t>34.0655</t>
  </si>
  <si>
    <t>41.3629</t>
  </si>
  <si>
    <t>6.0271</t>
  </si>
  <si>
    <t>41.3885</t>
  </si>
  <si>
    <t>6.0014</t>
  </si>
  <si>
    <t>40.6215</t>
  </si>
  <si>
    <t>6.7253</t>
  </si>
  <si>
    <t>41.3909</t>
  </si>
  <si>
    <t>45</t>
  </si>
  <si>
    <t>34.2804</t>
  </si>
  <si>
    <t>40.0177</t>
  </si>
  <si>
    <t>924-25</t>
  </si>
  <si>
    <t>URS-ENL-001 - G4</t>
  </si>
  <si>
    <t>CHHuinco - G4</t>
  </si>
  <si>
    <t>40.2399</t>
  </si>
  <si>
    <t>34.794</t>
  </si>
  <si>
    <t>29.2029</t>
  </si>
  <si>
    <t>28.764</t>
  </si>
  <si>
    <t>34.7733</t>
  </si>
  <si>
    <t>42.1678</t>
  </si>
  <si>
    <t>26.8814</t>
  </si>
  <si>
    <t>34.7789</t>
  </si>
  <si>
    <t>36.1154</t>
  </si>
  <si>
    <t>26.8544</t>
  </si>
  <si>
    <t>45.4797</t>
  </si>
  <si>
    <t>22.1099</t>
  </si>
  <si>
    <t>24.1587</t>
  </si>
  <si>
    <t>44.7327</t>
  </si>
  <si>
    <t>13.5579</t>
  </si>
  <si>
    <t>14.4552</t>
  </si>
  <si>
    <t>12.8426</t>
  </si>
  <si>
    <t>32.8246</t>
  </si>
  <si>
    <t>24.852</t>
  </si>
  <si>
    <t>41.932</t>
  </si>
  <si>
    <t>45.3064</t>
  </si>
  <si>
    <t>21.3053</t>
  </si>
  <si>
    <t>33.6092</t>
  </si>
  <si>
    <t>47.7628</t>
  </si>
  <si>
    <t>45.4973</t>
  </si>
  <si>
    <t>47.7625</t>
  </si>
  <si>
    <t>22.2464</t>
  </si>
  <si>
    <t>1906-280</t>
  </si>
  <si>
    <t>URS-ENL-002</t>
  </si>
  <si>
    <t>CHMatuca</t>
  </si>
  <si>
    <t>9.5526</t>
  </si>
  <si>
    <t>18</t>
  </si>
  <si>
    <t>9.535</t>
  </si>
  <si>
    <t>9.6654</t>
  </si>
  <si>
    <t>9.8616</t>
  </si>
  <si>
    <t>9.305</t>
  </si>
  <si>
    <t>9.5876</t>
  </si>
  <si>
    <t>10.1492</t>
  </si>
  <si>
    <t>9.3537</t>
  </si>
  <si>
    <t>12</t>
  </si>
  <si>
    <t>9.7229</t>
  </si>
  <si>
    <t>10.4659</t>
  </si>
  <si>
    <t>11.1931</t>
  </si>
  <si>
    <t>10.3169</t>
  </si>
  <si>
    <t>9.7945</t>
  </si>
  <si>
    <t>10.3243</t>
  </si>
  <si>
    <t>9.3597</t>
  </si>
  <si>
    <t>10.2754</t>
  </si>
  <si>
    <t>11.6345</t>
  </si>
  <si>
    <t>11.7851</t>
  </si>
  <si>
    <t>11.9928</t>
  </si>
  <si>
    <t>17.9932</t>
  </si>
  <si>
    <t>10.5742</t>
  </si>
  <si>
    <t>16.295</t>
  </si>
  <si>
    <t>11.9999</t>
  </si>
  <si>
    <t>17.9999</t>
  </si>
  <si>
    <t>17.7913</t>
  </si>
  <si>
    <t>11.9977</t>
  </si>
  <si>
    <t>17.996</t>
  </si>
  <si>
    <t>17.0694</t>
  </si>
  <si>
    <t>12.8369</t>
  </si>
  <si>
    <t>17.8572</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</si>
  <si>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</si>
  <si>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</si>
  <si>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</si>
  <si>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</si>
  <si>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</si>
  <si>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</si>
  <si>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</si>
  <si>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</si>
  <si>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</si>
  <si>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</si>
  <si>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</si>
  <si>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</si>
  <si>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</si>
  <si>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</si>
  <si>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</si>
  <si>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</si>
  <si>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</si>
  <si>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</si>
  <si>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</si>
  <si>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</si>
  <si>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</si>
  <si>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</si>
  <si>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</si>
  <si>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</si>
  <si>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</si>
  <si>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104.2075</t>
  </si>
  <si>
    <t>95.6833</t>
  </si>
  <si>
    <t>109.4234</t>
  </si>
  <si>
    <t>113.23</t>
  </si>
  <si>
    <t>120</t>
  </si>
  <si>
    <t>106.7199</t>
  </si>
  <si>
    <t>113.6509</t>
  </si>
  <si>
    <t>90.0552</t>
  </si>
  <si>
    <t>103.9565</t>
  </si>
  <si>
    <t>85.0241</t>
  </si>
  <si>
    <t>37.8077</t>
  </si>
  <si>
    <t>97.0434</t>
  </si>
  <si>
    <t>115.4478</t>
  </si>
  <si>
    <t>112.7248</t>
  </si>
  <si>
    <t>115.6678</t>
  </si>
  <si>
    <t>118.8081</t>
  </si>
  <si>
    <t>115.5217</t>
  </si>
  <si>
    <t>88.1668</t>
  </si>
  <si>
    <t>115.4536</t>
  </si>
  <si>
    <t>79.8388</t>
  </si>
  <si>
    <t>105.6264</t>
  </si>
  <si>
    <t>115.478</t>
  </si>
  <si>
    <t>100.2748</t>
  </si>
  <si>
    <t>119.7667</t>
  </si>
  <si>
    <t>15.8967</t>
  </si>
  <si>
    <t>14.505</t>
  </si>
  <si>
    <t>14.5051</t>
  </si>
  <si>
    <t>11.8288</t>
  </si>
  <si>
    <t>38.0002</t>
  </si>
  <si>
    <t>10.4371</t>
  </si>
  <si>
    <t>14.3716</t>
  </si>
  <si>
    <t>69.7986</t>
  </si>
  <si>
    <t>55.0002</t>
  </si>
  <si>
    <t>1965-15211</t>
  </si>
  <si>
    <t>URS-KALL-003 - G1</t>
  </si>
  <si>
    <t>CHCeAgui - G1</t>
  </si>
  <si>
    <t>1965-15212</t>
  </si>
  <si>
    <t>URS-KALL-003 - G2</t>
  </si>
  <si>
    <t>CHCeAgui - G2</t>
  </si>
  <si>
    <t>1965-15213</t>
  </si>
  <si>
    <t>URS-KALL-003 - G3</t>
  </si>
  <si>
    <t>CHCeAgui - G3</t>
  </si>
  <si>
    <t>2253-12600</t>
  </si>
  <si>
    <t>C.H. PLATANAL</t>
  </si>
  <si>
    <t>URS-CLP-001</t>
  </si>
  <si>
    <t>CHPlatan</t>
  </si>
  <si>
    <t>80.8301</t>
  </si>
  <si>
    <t>85.3667</t>
  </si>
  <si>
    <t>85</t>
  </si>
  <si>
    <t>73.5706</t>
  </si>
  <si>
    <t>83.2622</t>
  </si>
  <si>
    <t>74.102</t>
  </si>
  <si>
    <t>86.4553</t>
  </si>
  <si>
    <t>16.3184</t>
  </si>
  <si>
    <t>68.1953</t>
  </si>
  <si>
    <t>68.5018</t>
  </si>
  <si>
    <t>40.5025</t>
  </si>
  <si>
    <t>44.2388</t>
  </si>
  <si>
    <t>26.5788</t>
  </si>
  <si>
    <t>57.918</t>
  </si>
  <si>
    <t>9.2957</t>
  </si>
  <si>
    <t>74.1491</t>
  </si>
  <si>
    <t>74.7509</t>
  </si>
  <si>
    <t>17.8741</t>
  </si>
  <si>
    <t>66.7302</t>
  </si>
  <si>
    <t>21.4647</t>
  </si>
  <si>
    <t>62.91</t>
  </si>
  <si>
    <t>36.6263</t>
  </si>
  <si>
    <t>49.0704</t>
  </si>
  <si>
    <t>73.9752</t>
  </si>
  <si>
    <t>51.4384</t>
  </si>
  <si>
    <t>31.2848</t>
  </si>
  <si>
    <t>48.7087</t>
  </si>
  <si>
    <t>36.988</t>
  </si>
  <si>
    <t>41.1484</t>
  </si>
  <si>
    <t>57.0139</t>
  </si>
  <si>
    <t>25.5506</t>
  </si>
  <si>
    <t>71.7482</t>
  </si>
  <si>
    <t>71.7252</t>
  </si>
  <si>
    <t>7.4756</t>
  </si>
  <si>
    <t>45.9998</t>
  </si>
  <si>
    <t>8.8902</t>
  </si>
  <si>
    <t>49.3493</t>
  </si>
  <si>
    <t>37.0886</t>
  </si>
  <si>
    <t>44.3403</t>
  </si>
  <si>
    <t>41.8057</t>
  </si>
  <si>
    <t>44.3402</t>
  </si>
  <si>
    <t>41.8059</t>
  </si>
  <si>
    <t>44.3401</t>
  </si>
  <si>
    <t>41.806</t>
  </si>
  <si>
    <t>42.0485</t>
  </si>
  <si>
    <t>43.964</t>
  </si>
  <si>
    <t>44.3392</t>
  </si>
  <si>
    <t>41.8067</t>
  </si>
  <si>
    <t>58.0144</t>
  </si>
  <si>
    <t>28.9214</t>
  </si>
  <si>
    <t>44.0068</t>
  </si>
  <si>
    <t>40.1617</t>
  </si>
  <si>
    <t>27.1125</t>
  </si>
  <si>
    <t>58.0299</t>
  </si>
  <si>
    <t>86.2319</t>
  </si>
  <si>
    <t>39.2272</t>
  </si>
  <si>
    <t>46.6188</t>
  </si>
  <si>
    <t>25.4676</t>
  </si>
  <si>
    <t>59.579</t>
  </si>
  <si>
    <t>42.3229</t>
  </si>
  <si>
    <t>43.204</t>
  </si>
  <si>
    <t>35.6275</t>
  </si>
  <si>
    <t>50.0109</t>
  </si>
  <si>
    <t>86.4552</t>
  </si>
  <si>
    <t>86.3809</t>
  </si>
  <si>
    <t>2253-12601</t>
  </si>
  <si>
    <t>URS-CLP-001 - G1</t>
  </si>
  <si>
    <t>CHPlatan - G1</t>
  </si>
  <si>
    <t>2253-12602</t>
  </si>
  <si>
    <t>URS-CLP-001 - G2</t>
  </si>
  <si>
    <t>CHPlatan - G2</t>
  </si>
  <si>
    <t>3168-1191</t>
  </si>
  <si>
    <t>URS-CHI-001</t>
  </si>
  <si>
    <t>CHChimay</t>
  </si>
  <si>
    <t>17.6579</t>
  </si>
  <si>
    <t>6.0018</t>
  </si>
  <si>
    <t>19.9331</t>
  </si>
  <si>
    <t>6.8591</t>
  </si>
  <si>
    <t>19.9999</t>
  </si>
  <si>
    <t>6.7012</t>
  </si>
  <si>
    <t>19.9979</t>
  </si>
  <si>
    <t>6.3061</t>
  </si>
  <si>
    <t>17.7106</t>
  </si>
  <si>
    <t>8.9521</t>
  </si>
  <si>
    <t>19.9993</t>
  </si>
  <si>
    <t>6.6103</t>
  </si>
  <si>
    <t>19.9985</t>
  </si>
  <si>
    <t>6.7975</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</si>
  <si>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</si>
  <si>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</si>
  <si>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</si>
  <si>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</si>
  <si>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</si>
  <si>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</si>
  <si>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</si>
  <si>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</si>
  <si>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</si>
  <si>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</si>
  <si>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</si>
  <si>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</si>
  <si>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</si>
  <si>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</si>
  <si>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</si>
  <si>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</si>
  <si>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</si>
  <si>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</si>
  <si>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</si>
  <si>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</si>
  <si>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</si>
  <si>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</si>
  <si>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</si>
  <si>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</si>
  <si>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</si>
  <si>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</si>
  <si>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</si>
  <si>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</si>
  <si>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</si>
  <si>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</si>
  <si>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</si>
  <si>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</si>
  <si>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</si>
  <si>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</si>
  <si>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</si>
  <si>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</si>
  <si>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</si>
  <si>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</si>
  <si>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</si>
  <si>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</si>
  <si>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</si>
  <si>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</si>
  <si>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</si>
  <si>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</si>
  <si>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</si>
  <si>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</si>
  <si>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</si>
  <si>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</si>
  <si>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</si>
  <si>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</si>
  <si>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</si>
  <si>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</si>
  <si>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</si>
  <si>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</si>
  <si>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DIÉSEL
</t>
  </si>
  <si>
    <t>RESIDUAL</t>
  </si>
  <si>
    <t>NAFTA+GAS DE REFINERIA</t>
  </si>
  <si>
    <t>FLEXIGAS+GAS DE REFINERIA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</si>
</sst>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0" x14ac:knownFonts="1">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16"/>
      <color rgb="FFFFFFFF"/>
      <name val="Arial"/>
    </font>
    <font>
      <b/>
      <sz val="11"/>
      <name val="Arial"/>
    </font>
    <font>
      <sz val="11"/>
      <color rgb="FFFFFFFF"/>
      <name val="Arial"/>
    </font>
    <font>
      <b/>
      <sz val="16"/>
      <name val="Arial"/>
    </font>
    <font>
      <sz val="9"/>
      <name val="Arial"/>
    </font>
    <font>
      <b/>
      <sz val="7"/>
      <color rgb="FF000000"/>
      <name val="Arial"/>
    </font>
    <font>
      <sz val="9"/>
      <color rgb="FF000000"/>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sz val="11"/>
      <name val="Calibri"/>
    </font>
    <font>
      <b/>
      <sz val="8"/>
      <color rgb="FFFFFFFF"/>
      <name val="Arial"/>
      <family val="2"/>
    </font>
    <font>
      <sz val="8"/>
      <name val="Arial"/>
      <family val="2"/>
    </font>
    <font>
      <b/>
      <sz val="9"/>
      <name val="Arial"/>
      <family val="2"/>
    </font>
  </fonts>
  <fills count="30">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9" fontId="36" fillId="0" borderId="0" applyFont="0" applyFill="0" applyBorder="0" applyAlignment="0" applyProtection="0"/>
  </cellStyleXfs>
  <cellXfs count="243">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4" fillId="0" borderId="2" xfId="0" applyNumberFormat="1" applyFont="1" applyBorder="1" applyAlignment="1">
      <alignment wrapText="1"/>
    </xf>
    <xf numFmtId="0" fontId="25"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4" fillId="10" borderId="2" xfId="0" applyFont="1" applyFill="1" applyBorder="1" applyAlignment="1">
      <alignment horizontal="center"/>
    </xf>
    <xf numFmtId="4" fontId="24"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7" fillId="0" borderId="0" xfId="0" applyFont="1"/>
    <xf numFmtId="0" fontId="28"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29" fillId="4" borderId="26" xfId="0" applyFont="1" applyFill="1" applyBorder="1" applyAlignment="1">
      <alignment horizontal="center" vertical="center" wrapText="1"/>
    </xf>
    <xf numFmtId="165" fontId="29" fillId="4" borderId="26" xfId="0" applyNumberFormat="1" applyFont="1" applyFill="1" applyBorder="1" applyAlignment="1">
      <alignment horizontal="center" vertical="center" wrapText="1"/>
    </xf>
    <xf numFmtId="165" fontId="29" fillId="4" borderId="27" xfId="0" applyNumberFormat="1" applyFont="1" applyFill="1" applyBorder="1" applyAlignment="1">
      <alignment horizontal="center" vertical="center" wrapText="1"/>
    </xf>
    <xf numFmtId="165" fontId="29" fillId="4" borderId="2" xfId="0" applyNumberFormat="1" applyFont="1" applyFill="1" applyBorder="1" applyAlignment="1">
      <alignment horizontal="center" vertical="center" wrapText="1"/>
    </xf>
    <xf numFmtId="165" fontId="29" fillId="4" borderId="28" xfId="0" applyNumberFormat="1" applyFont="1" applyFill="1" applyBorder="1" applyAlignment="1">
      <alignment horizontal="center" vertical="center" wrapText="1"/>
    </xf>
    <xf numFmtId="1" fontId="29" fillId="4" borderId="28" xfId="0" applyNumberFormat="1" applyFont="1" applyFill="1" applyBorder="1" applyAlignment="1">
      <alignment horizontal="center" vertical="center" wrapText="1"/>
    </xf>
    <xf numFmtId="2" fontId="29" fillId="4" borderId="27" xfId="0" applyNumberFormat="1" applyFont="1" applyFill="1" applyBorder="1" applyAlignment="1">
      <alignment horizontal="center" vertical="center" wrapText="1"/>
    </xf>
    <xf numFmtId="2" fontId="29" fillId="4" borderId="2" xfId="0" applyNumberFormat="1" applyFont="1" applyFill="1" applyBorder="1" applyAlignment="1">
      <alignment horizontal="center" vertical="center" wrapText="1"/>
    </xf>
    <xf numFmtId="0" fontId="29"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4" fillId="0" borderId="0" xfId="0" applyFont="1"/>
    <xf numFmtId="0" fontId="1" fillId="16" borderId="0" xfId="0" applyFont="1" applyFill="1"/>
    <xf numFmtId="0" fontId="17" fillId="2" borderId="2" xfId="0" applyFont="1" applyFill="1" applyBorder="1" applyAlignment="1">
      <alignment horizontal="center" vertical="center" wrapText="1"/>
    </xf>
    <xf numFmtId="0" fontId="27" fillId="0" borderId="33" xfId="0" applyFont="1" applyBorder="1" applyAlignment="1">
      <alignment horizontal="center" vertical="center"/>
    </xf>
    <xf numFmtId="166" fontId="27" fillId="0" borderId="34" xfId="0" applyNumberFormat="1" applyFont="1" applyBorder="1" applyAlignment="1">
      <alignment horizontal="center" vertical="center"/>
    </xf>
    <xf numFmtId="166" fontId="27" fillId="0" borderId="0" xfId="0" applyNumberFormat="1" applyFont="1" applyAlignment="1">
      <alignment horizontal="center" vertical="center"/>
    </xf>
    <xf numFmtId="166" fontId="27" fillId="0" borderId="35" xfId="0" applyNumberFormat="1" applyFont="1" applyBorder="1" applyAlignment="1">
      <alignment horizontal="center" vertical="center"/>
    </xf>
    <xf numFmtId="0" fontId="27" fillId="0" borderId="34" xfId="0" applyFont="1" applyBorder="1" applyAlignment="1">
      <alignment horizontal="center" vertical="center"/>
    </xf>
    <xf numFmtId="0" fontId="27" fillId="0" borderId="35" xfId="0" applyFont="1" applyBorder="1" applyAlignment="1">
      <alignment horizontal="center" vertical="center"/>
    </xf>
    <xf numFmtId="166" fontId="27" fillId="0" borderId="36" xfId="0" applyNumberFormat="1" applyFont="1" applyBorder="1" applyAlignment="1">
      <alignment horizontal="center" vertical="center"/>
    </xf>
    <xf numFmtId="0" fontId="27" fillId="0" borderId="0" xfId="0" applyFont="1" applyAlignment="1">
      <alignment horizontal="center" vertical="center"/>
    </xf>
    <xf numFmtId="0" fontId="27" fillId="0" borderId="36" xfId="0" applyFont="1" applyBorder="1" applyAlignment="1">
      <alignment horizontal="center" vertical="center"/>
    </xf>
    <xf numFmtId="0" fontId="27" fillId="0" borderId="37" xfId="0" applyFont="1" applyBorder="1" applyAlignment="1">
      <alignment horizontal="center" vertical="center"/>
    </xf>
    <xf numFmtId="166" fontId="27" fillId="0" borderId="38" xfId="0" applyNumberFormat="1" applyFont="1" applyBorder="1" applyAlignment="1">
      <alignment horizontal="center" vertical="center"/>
    </xf>
    <xf numFmtId="166" fontId="27" fillId="0" borderId="39" xfId="0" applyNumberFormat="1" applyFont="1" applyBorder="1" applyAlignment="1">
      <alignment horizontal="center" vertical="center"/>
    </xf>
    <xf numFmtId="166" fontId="27" fillId="0" borderId="40" xfId="0" applyNumberFormat="1" applyFont="1" applyBorder="1" applyAlignment="1">
      <alignment horizontal="center" vertical="center"/>
    </xf>
    <xf numFmtId="0" fontId="27" fillId="0" borderId="38" xfId="0" applyFont="1" applyBorder="1" applyAlignment="1">
      <alignment horizontal="center" vertical="center"/>
    </xf>
    <xf numFmtId="0" fontId="27" fillId="0" borderId="40" xfId="0" applyFont="1" applyBorder="1" applyAlignment="1">
      <alignment horizontal="center" vertical="center"/>
    </xf>
    <xf numFmtId="166" fontId="27" fillId="0" borderId="37" xfId="0" applyNumberFormat="1" applyFont="1" applyBorder="1" applyAlignment="1">
      <alignment horizontal="center" vertical="center"/>
    </xf>
    <xf numFmtId="0" fontId="27" fillId="0" borderId="39" xfId="0" applyFont="1" applyBorder="1" applyAlignment="1">
      <alignment horizontal="center" vertical="center"/>
    </xf>
    <xf numFmtId="0" fontId="27" fillId="8" borderId="41" xfId="0" applyFont="1" applyFill="1" applyBorder="1" applyAlignment="1">
      <alignment horizontal="center"/>
    </xf>
    <xf numFmtId="167" fontId="27" fillId="8" borderId="42" xfId="0" applyNumberFormat="1" applyFont="1" applyFill="1" applyBorder="1" applyAlignment="1">
      <alignment horizontal="center"/>
    </xf>
    <xf numFmtId="167" fontId="27" fillId="8" borderId="43" xfId="0" applyNumberFormat="1" applyFont="1" applyFill="1" applyBorder="1" applyAlignment="1">
      <alignment horizontal="center"/>
    </xf>
    <xf numFmtId="0" fontId="27" fillId="8" borderId="34" xfId="0" applyFont="1" applyFill="1" applyBorder="1" applyAlignment="1">
      <alignment horizontal="center"/>
    </xf>
    <xf numFmtId="167" fontId="27" fillId="8" borderId="0" xfId="0" applyNumberFormat="1" applyFont="1" applyFill="1" applyAlignment="1">
      <alignment horizontal="center"/>
    </xf>
    <xf numFmtId="167" fontId="27" fillId="8" borderId="35" xfId="0" applyNumberFormat="1" applyFont="1" applyFill="1" applyBorder="1" applyAlignment="1">
      <alignment horizontal="center"/>
    </xf>
    <xf numFmtId="0" fontId="27" fillId="8" borderId="38" xfId="0" applyFont="1" applyFill="1" applyBorder="1" applyAlignment="1">
      <alignment horizontal="center"/>
    </xf>
    <xf numFmtId="167" fontId="27" fillId="8" borderId="39" xfId="0" applyNumberFormat="1" applyFont="1" applyFill="1" applyBorder="1" applyAlignment="1">
      <alignment horizontal="center"/>
    </xf>
    <xf numFmtId="167" fontId="27" fillId="8" borderId="40" xfId="0" applyNumberFormat="1" applyFont="1" applyFill="1" applyBorder="1" applyAlignment="1">
      <alignment horizontal="center"/>
    </xf>
    <xf numFmtId="0" fontId="27" fillId="8" borderId="0" xfId="0" applyFont="1" applyFill="1" applyAlignment="1">
      <alignment horizontal="center"/>
    </xf>
    <xf numFmtId="0" fontId="1" fillId="8" borderId="0" xfId="0" applyFont="1" applyFill="1"/>
    <xf numFmtId="166" fontId="27"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0" fillId="7" borderId="0" xfId="0" applyFont="1" applyFill="1" applyAlignment="1">
      <alignment horizontal="center" vertical="center"/>
    </xf>
    <xf numFmtId="4" fontId="5" fillId="19"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1" fillId="22" borderId="2" xfId="0" applyFont="1" applyFill="1" applyBorder="1" applyAlignment="1">
      <alignment horizontal="center" vertical="center" wrapText="1"/>
    </xf>
    <xf numFmtId="0" fontId="31" fillId="23" borderId="2" xfId="0" applyFont="1" applyFill="1" applyBorder="1" applyAlignment="1">
      <alignment horizontal="center" vertical="center" wrapText="1"/>
    </xf>
    <xf numFmtId="0" fontId="31" fillId="24"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2" fillId="25" borderId="49" xfId="0" applyFont="1" applyFill="1" applyBorder="1" applyAlignment="1">
      <alignment horizontal="left" vertical="center"/>
    </xf>
    <xf numFmtId="0" fontId="32" fillId="26" borderId="49" xfId="0" applyFont="1" applyFill="1" applyBorder="1" applyAlignment="1">
      <alignment horizontal="left" vertical="center"/>
    </xf>
    <xf numFmtId="2" fontId="33" fillId="4" borderId="49" xfId="0" applyNumberFormat="1" applyFont="1" applyFill="1" applyBorder="1" applyAlignment="1">
      <alignment horizontal="right" vertical="center" wrapText="1"/>
    </xf>
    <xf numFmtId="2" fontId="17" fillId="27" borderId="49" xfId="0" applyNumberFormat="1" applyFont="1" applyFill="1" applyBorder="1" applyAlignment="1">
      <alignment horizontal="right" vertical="center"/>
    </xf>
    <xf numFmtId="0" fontId="32" fillId="29"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5"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3" fillId="2" borderId="2" xfId="0" applyFont="1" applyFill="1" applyBorder="1" applyAlignment="1">
      <alignment horizontal="left"/>
    </xf>
    <xf numFmtId="0" fontId="24" fillId="12" borderId="21" xfId="0" applyFont="1" applyFill="1" applyBorder="1" applyAlignment="1">
      <alignment horizontal="left" wrapText="1"/>
    </xf>
    <xf numFmtId="0" fontId="23" fillId="2" borderId="2" xfId="0" applyFont="1" applyFill="1" applyBorder="1" applyAlignment="1">
      <alignment horizontal="center" vertical="center"/>
    </xf>
    <xf numFmtId="0" fontId="23" fillId="14" borderId="2" xfId="0" applyFont="1" applyFill="1" applyBorder="1" applyAlignment="1">
      <alignment horizontal="center" vertical="center"/>
    </xf>
    <xf numFmtId="0" fontId="23" fillId="15" borderId="2" xfId="0" applyFont="1" applyFill="1" applyBorder="1" applyAlignment="1">
      <alignment horizontal="center" vertical="center"/>
    </xf>
    <xf numFmtId="0" fontId="26"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8" fillId="4" borderId="22" xfId="0" applyFont="1" applyFill="1" applyBorder="1" applyAlignment="1">
      <alignment horizontal="center" vertical="center" wrapText="1"/>
    </xf>
    <xf numFmtId="0" fontId="28" fillId="4" borderId="23" xfId="0" applyFont="1" applyFill="1" applyBorder="1" applyAlignment="1">
      <alignment horizontal="center" vertical="center" wrapText="1"/>
    </xf>
    <xf numFmtId="0" fontId="28" fillId="4" borderId="24" xfId="0" applyFont="1" applyFill="1" applyBorder="1" applyAlignment="1">
      <alignment horizontal="center" vertical="center" wrapText="1"/>
    </xf>
    <xf numFmtId="0" fontId="28"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7" borderId="49" xfId="0" applyFont="1" applyFill="1" applyBorder="1" applyAlignment="1">
      <alignment horizontal="right" vertical="center"/>
    </xf>
    <xf numFmtId="0" fontId="34" fillId="28"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7" fillId="2" borderId="0" xfId="0" applyFont="1" applyFill="1" applyAlignment="1">
      <alignment horizontal="center" vertical="center" wrapText="1"/>
    </xf>
    <xf numFmtId="4" fontId="38" fillId="0" borderId="18" xfId="0" applyNumberFormat="1" applyFont="1" applyBorder="1" applyAlignment="1">
      <alignment horizontal="center"/>
    </xf>
    <xf numFmtId="4" fontId="38" fillId="0" borderId="19" xfId="0" applyNumberFormat="1" applyFont="1" applyBorder="1" applyAlignment="1">
      <alignment horizontal="center"/>
    </xf>
    <xf numFmtId="4" fontId="38" fillId="0" borderId="20" xfId="0" applyNumberFormat="1" applyFont="1" applyBorder="1" applyAlignment="1">
      <alignment horizontal="center"/>
    </xf>
    <xf numFmtId="4" fontId="39" fillId="11" borderId="2" xfId="0" applyNumberFormat="1" applyFont="1" applyFill="1" applyBorder="1" applyAlignment="1">
      <alignment horizontal="center"/>
    </xf>
    <xf numFmtId="10" fontId="39" fillId="11" borderId="2" xfId="1" applyNumberFormat="1" applyFont="1" applyFill="1" applyBorder="1" applyAlignment="1">
      <alignment horizontal="center"/>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966.3374</c:v>
                </c:pt>
                <c:pt idx="1">
                  <c:v>994.51760000000002</c:v>
                </c:pt>
                <c:pt idx="2">
                  <c:v>977.90589999999997</c:v>
                </c:pt>
                <c:pt idx="3">
                  <c:v>966.61689999999999</c:v>
                </c:pt>
                <c:pt idx="4">
                  <c:v>932.45389999999998</c:v>
                </c:pt>
                <c:pt idx="5">
                  <c:v>929.37310000000002</c:v>
                </c:pt>
                <c:pt idx="6">
                  <c:v>957.39549999999997</c:v>
                </c:pt>
                <c:pt idx="7">
                  <c:v>921.50660000000005</c:v>
                </c:pt>
                <c:pt idx="8">
                  <c:v>983.50199999999995</c:v>
                </c:pt>
                <c:pt idx="9">
                  <c:v>990.78620000000001</c:v>
                </c:pt>
                <c:pt idx="10">
                  <c:v>982.97919999999999</c:v>
                </c:pt>
                <c:pt idx="11">
                  <c:v>1012.4364</c:v>
                </c:pt>
                <c:pt idx="12">
                  <c:v>1106.6161</c:v>
                </c:pt>
                <c:pt idx="13">
                  <c:v>1087.6886</c:v>
                </c:pt>
                <c:pt idx="14">
                  <c:v>1084.1192000000001</c:v>
                </c:pt>
                <c:pt idx="15">
                  <c:v>1073.5627999999999</c:v>
                </c:pt>
                <c:pt idx="16">
                  <c:v>1099.5050000000001</c:v>
                </c:pt>
                <c:pt idx="17">
                  <c:v>1155.6727000000001</c:v>
                </c:pt>
                <c:pt idx="18">
                  <c:v>1167.7345</c:v>
                </c:pt>
                <c:pt idx="19">
                  <c:v>1133.4127000000001</c:v>
                </c:pt>
                <c:pt idx="20">
                  <c:v>1182.3228999999999</c:v>
                </c:pt>
                <c:pt idx="21">
                  <c:v>1209.7671</c:v>
                </c:pt>
                <c:pt idx="22">
                  <c:v>1245.6143999999999</c:v>
                </c:pt>
                <c:pt idx="23">
                  <c:v>1191.5590999999999</c:v>
                </c:pt>
                <c:pt idx="24">
                  <c:v>1216.2268999999999</c:v>
                </c:pt>
                <c:pt idx="25">
                  <c:v>1156.4223999999999</c:v>
                </c:pt>
                <c:pt idx="26">
                  <c:v>1172.4786999999999</c:v>
                </c:pt>
                <c:pt idx="27">
                  <c:v>1169.0690999999999</c:v>
                </c:pt>
                <c:pt idx="28">
                  <c:v>1161.2775999999999</c:v>
                </c:pt>
                <c:pt idx="29">
                  <c:v>1213.2321999999999</c:v>
                </c:pt>
                <c:pt idx="30">
                  <c:v>1196.8338000000001</c:v>
                </c:pt>
                <c:pt idx="31">
                  <c:v>1196.3692000000001</c:v>
                </c:pt>
                <c:pt idx="32">
                  <c:v>1167.8507999999999</c:v>
                </c:pt>
                <c:pt idx="33">
                  <c:v>1134.8222000000001</c:v>
                </c:pt>
                <c:pt idx="34">
                  <c:v>1168.9001000000001</c:v>
                </c:pt>
                <c:pt idx="35">
                  <c:v>1112.1301000000001</c:v>
                </c:pt>
                <c:pt idx="36">
                  <c:v>1200.2198000000001</c:v>
                </c:pt>
                <c:pt idx="37">
                  <c:v>1246.7456</c:v>
                </c:pt>
                <c:pt idx="38">
                  <c:v>1220.9143999999999</c:v>
                </c:pt>
                <c:pt idx="39">
                  <c:v>1218.3118999999999</c:v>
                </c:pt>
                <c:pt idx="40">
                  <c:v>1221.4508000000001</c:v>
                </c:pt>
                <c:pt idx="41">
                  <c:v>1204.1938</c:v>
                </c:pt>
                <c:pt idx="42">
                  <c:v>1207.1427000000001</c:v>
                </c:pt>
                <c:pt idx="43">
                  <c:v>1155.5344</c:v>
                </c:pt>
                <c:pt idx="44">
                  <c:v>1102.1373000000001</c:v>
                </c:pt>
                <c:pt idx="45">
                  <c:v>1058.787</c:v>
                </c:pt>
                <c:pt idx="46">
                  <c:v>1017.3715</c:v>
                </c:pt>
                <c:pt idx="47">
                  <c:v>1031.9567</c:v>
                </c:pt>
              </c:numCache>
            </c:numRef>
          </c:val>
          <c:smooth val="0"/>
          <c:extLst>
            <c:ext xmlns:c16="http://schemas.microsoft.com/office/drawing/2014/chart" uri="{C3380CC4-5D6E-409C-BE32-E72D297353CC}">
              <c16:uniqueId val="{00000000-E4EA-4907-8B3C-51A96CA67866}"/>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1732.5542</c:v>
                </c:pt>
                <c:pt idx="1">
                  <c:v>1729.9766999999999</c:v>
                </c:pt>
                <c:pt idx="2">
                  <c:v>1720.8822</c:v>
                </c:pt>
                <c:pt idx="3">
                  <c:v>1713.1244999999999</c:v>
                </c:pt>
                <c:pt idx="4">
                  <c:v>1704.7644</c:v>
                </c:pt>
                <c:pt idx="5">
                  <c:v>1720.4586999999999</c:v>
                </c:pt>
                <c:pt idx="6">
                  <c:v>1712.3090999999999</c:v>
                </c:pt>
                <c:pt idx="7">
                  <c:v>1725.0616</c:v>
                </c:pt>
                <c:pt idx="8">
                  <c:v>1726.6225999999999</c:v>
                </c:pt>
                <c:pt idx="9">
                  <c:v>1728.1034</c:v>
                </c:pt>
                <c:pt idx="10">
                  <c:v>1721.4037000000001</c:v>
                </c:pt>
                <c:pt idx="11">
                  <c:v>1725.7646</c:v>
                </c:pt>
                <c:pt idx="12">
                  <c:v>1733.7896000000001</c:v>
                </c:pt>
                <c:pt idx="13">
                  <c:v>1737.578</c:v>
                </c:pt>
                <c:pt idx="14">
                  <c:v>1770.9061999999999</c:v>
                </c:pt>
                <c:pt idx="15">
                  <c:v>1792.6857</c:v>
                </c:pt>
                <c:pt idx="16">
                  <c:v>1807.8115</c:v>
                </c:pt>
                <c:pt idx="17">
                  <c:v>1813.6305</c:v>
                </c:pt>
                <c:pt idx="18">
                  <c:v>1860.413</c:v>
                </c:pt>
                <c:pt idx="19">
                  <c:v>1885.8063</c:v>
                </c:pt>
                <c:pt idx="20">
                  <c:v>1879.1883</c:v>
                </c:pt>
                <c:pt idx="21">
                  <c:v>1904.8334</c:v>
                </c:pt>
                <c:pt idx="22">
                  <c:v>1904.5690999999999</c:v>
                </c:pt>
                <c:pt idx="23">
                  <c:v>1898.424</c:v>
                </c:pt>
                <c:pt idx="24">
                  <c:v>1836.5836999999999</c:v>
                </c:pt>
                <c:pt idx="25">
                  <c:v>1827.9192</c:v>
                </c:pt>
                <c:pt idx="26">
                  <c:v>1811.9875999999999</c:v>
                </c:pt>
                <c:pt idx="27">
                  <c:v>1807.7333000000001</c:v>
                </c:pt>
                <c:pt idx="28">
                  <c:v>1827.5585000000001</c:v>
                </c:pt>
                <c:pt idx="29">
                  <c:v>1838.5587</c:v>
                </c:pt>
                <c:pt idx="30">
                  <c:v>1841.8277</c:v>
                </c:pt>
                <c:pt idx="31">
                  <c:v>1856.2608</c:v>
                </c:pt>
                <c:pt idx="32">
                  <c:v>1857.8664000000001</c:v>
                </c:pt>
                <c:pt idx="33">
                  <c:v>1862.3087</c:v>
                </c:pt>
                <c:pt idx="34">
                  <c:v>1867.7343000000001</c:v>
                </c:pt>
                <c:pt idx="35">
                  <c:v>1914.2932000000001</c:v>
                </c:pt>
                <c:pt idx="36">
                  <c:v>1921.5984000000001</c:v>
                </c:pt>
                <c:pt idx="37">
                  <c:v>1900.7606000000001</c:v>
                </c:pt>
                <c:pt idx="38">
                  <c:v>1920.54</c:v>
                </c:pt>
                <c:pt idx="39">
                  <c:v>1940.1041</c:v>
                </c:pt>
                <c:pt idx="40">
                  <c:v>1948.9869000000001</c:v>
                </c:pt>
                <c:pt idx="41">
                  <c:v>1941.3698999999999</c:v>
                </c:pt>
                <c:pt idx="42">
                  <c:v>1934.7224000000001</c:v>
                </c:pt>
                <c:pt idx="43">
                  <c:v>1931.9564</c:v>
                </c:pt>
                <c:pt idx="44">
                  <c:v>1900.8233</c:v>
                </c:pt>
                <c:pt idx="45">
                  <c:v>1841.8126999999999</c:v>
                </c:pt>
                <c:pt idx="46">
                  <c:v>1841.538</c:v>
                </c:pt>
                <c:pt idx="47">
                  <c:v>1816.8705</c:v>
                </c:pt>
              </c:numCache>
            </c:numRef>
          </c:val>
          <c:smooth val="0"/>
          <c:extLst>
            <c:ext xmlns:c16="http://schemas.microsoft.com/office/drawing/2014/chart" uri="{C3380CC4-5D6E-409C-BE32-E72D297353CC}">
              <c16:uniqueId val="{00000001-E4EA-4907-8B3C-51A96CA67866}"/>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4016.8083999999999</c:v>
                </c:pt>
                <c:pt idx="1">
                  <c:v>3883.6957000000002</c:v>
                </c:pt>
                <c:pt idx="2">
                  <c:v>3762.8618999999999</c:v>
                </c:pt>
                <c:pt idx="3">
                  <c:v>3747.8986</c:v>
                </c:pt>
                <c:pt idx="4">
                  <c:v>3766.0717</c:v>
                </c:pt>
                <c:pt idx="5">
                  <c:v>3665.3681999999999</c:v>
                </c:pt>
                <c:pt idx="6">
                  <c:v>3716.7554</c:v>
                </c:pt>
                <c:pt idx="7">
                  <c:v>3645.5518000000002</c:v>
                </c:pt>
                <c:pt idx="8">
                  <c:v>3771.3553999999999</c:v>
                </c:pt>
                <c:pt idx="9">
                  <c:v>3813.8804</c:v>
                </c:pt>
                <c:pt idx="10">
                  <c:v>3896.6370999999999</c:v>
                </c:pt>
                <c:pt idx="11">
                  <c:v>3985.3589999999999</c:v>
                </c:pt>
                <c:pt idx="12">
                  <c:v>4056.2842999999998</c:v>
                </c:pt>
                <c:pt idx="13">
                  <c:v>3976.0034000000001</c:v>
                </c:pt>
                <c:pt idx="14">
                  <c:v>4210.2846</c:v>
                </c:pt>
                <c:pt idx="15">
                  <c:v>4306.2415000000001</c:v>
                </c:pt>
                <c:pt idx="16">
                  <c:v>4475.8235000000004</c:v>
                </c:pt>
                <c:pt idx="17">
                  <c:v>4453.1268</c:v>
                </c:pt>
                <c:pt idx="18">
                  <c:v>4580.8225000000002</c:v>
                </c:pt>
                <c:pt idx="19">
                  <c:v>4636.1109999999999</c:v>
                </c:pt>
                <c:pt idx="20">
                  <c:v>4674.8288000000002</c:v>
                </c:pt>
                <c:pt idx="21">
                  <c:v>4685.4994999999999</c:v>
                </c:pt>
                <c:pt idx="22">
                  <c:v>4682.0964999999997</c:v>
                </c:pt>
                <c:pt idx="23">
                  <c:v>4749.0769</c:v>
                </c:pt>
                <c:pt idx="24">
                  <c:v>4676.3894</c:v>
                </c:pt>
                <c:pt idx="25">
                  <c:v>4576.0883999999996</c:v>
                </c:pt>
                <c:pt idx="26">
                  <c:v>4572.2537000000002</c:v>
                </c:pt>
                <c:pt idx="27">
                  <c:v>4584.1876000000002</c:v>
                </c:pt>
                <c:pt idx="28">
                  <c:v>4676.8939</c:v>
                </c:pt>
                <c:pt idx="29">
                  <c:v>4709.0891000000001</c:v>
                </c:pt>
                <c:pt idx="30">
                  <c:v>4656.9785000000002</c:v>
                </c:pt>
                <c:pt idx="31">
                  <c:v>4687.74</c:v>
                </c:pt>
                <c:pt idx="32">
                  <c:v>4511.4528</c:v>
                </c:pt>
                <c:pt idx="33">
                  <c:v>4445.0290999999997</c:v>
                </c:pt>
                <c:pt idx="34">
                  <c:v>4458.6355999999996</c:v>
                </c:pt>
                <c:pt idx="35">
                  <c:v>4366.5066999999999</c:v>
                </c:pt>
                <c:pt idx="36">
                  <c:v>4511.6818000000003</c:v>
                </c:pt>
                <c:pt idx="37">
                  <c:v>4518.0338000000002</c:v>
                </c:pt>
                <c:pt idx="38">
                  <c:v>4490.3656000000001</c:v>
                </c:pt>
                <c:pt idx="39">
                  <c:v>4523.4440000000004</c:v>
                </c:pt>
                <c:pt idx="40">
                  <c:v>4508.3923000000004</c:v>
                </c:pt>
                <c:pt idx="41">
                  <c:v>4454.8863000000001</c:v>
                </c:pt>
                <c:pt idx="42">
                  <c:v>4416.8648999999996</c:v>
                </c:pt>
                <c:pt idx="43">
                  <c:v>4453.6791999999996</c:v>
                </c:pt>
                <c:pt idx="44">
                  <c:v>4457.4294</c:v>
                </c:pt>
                <c:pt idx="45">
                  <c:v>4246.7403000000004</c:v>
                </c:pt>
                <c:pt idx="46">
                  <c:v>4018.3204999999998</c:v>
                </c:pt>
                <c:pt idx="47">
                  <c:v>4013.8427999999999</c:v>
                </c:pt>
              </c:numCache>
            </c:numRef>
          </c:val>
          <c:smooth val="0"/>
          <c:extLst>
            <c:ext xmlns:c16="http://schemas.microsoft.com/office/drawing/2014/chart" uri="{C3380CC4-5D6E-409C-BE32-E72D297353CC}">
              <c16:uniqueId val="{00000002-E4EA-4907-8B3C-51A96CA67866}"/>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6510-4B86-8DCC-5D5C11F7E69D}"/>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6510-4B86-8DCC-5D5C11F7E69D}"/>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33.393470000000001</c:v>
                </c:pt>
                <c:pt idx="1">
                  <c:v>38.484270000000002</c:v>
                </c:pt>
                <c:pt idx="2">
                  <c:v>39.500839999999997</c:v>
                </c:pt>
                <c:pt idx="3">
                  <c:v>40.072180000000003</c:v>
                </c:pt>
                <c:pt idx="4">
                  <c:v>39.272539999999999</c:v>
                </c:pt>
                <c:pt idx="5">
                  <c:v>37.053849999999997</c:v>
                </c:pt>
                <c:pt idx="6">
                  <c:v>40.526249999999997</c:v>
                </c:pt>
                <c:pt idx="7">
                  <c:v>40.672040000000003</c:v>
                </c:pt>
                <c:pt idx="8">
                  <c:v>40.450099999999999</c:v>
                </c:pt>
                <c:pt idx="9">
                  <c:v>39.933540000000001</c:v>
                </c:pt>
                <c:pt idx="10">
                  <c:v>40.182639999999999</c:v>
                </c:pt>
                <c:pt idx="11">
                  <c:v>40.026820000000001</c:v>
                </c:pt>
                <c:pt idx="12">
                  <c:v>38.352440000000001</c:v>
                </c:pt>
                <c:pt idx="13">
                  <c:v>39.075119999999998</c:v>
                </c:pt>
                <c:pt idx="14">
                  <c:v>37.29121</c:v>
                </c:pt>
                <c:pt idx="15">
                  <c:v>38.765219999999999</c:v>
                </c:pt>
                <c:pt idx="16">
                  <c:v>40.819029999999998</c:v>
                </c:pt>
                <c:pt idx="17">
                  <c:v>40.329729999999998</c:v>
                </c:pt>
                <c:pt idx="18">
                  <c:v>39.538780000000003</c:v>
                </c:pt>
                <c:pt idx="19">
                  <c:v>40.45834</c:v>
                </c:pt>
                <c:pt idx="20">
                  <c:v>40.356180000000002</c:v>
                </c:pt>
                <c:pt idx="21">
                  <c:v>38.97231</c:v>
                </c:pt>
                <c:pt idx="22">
                  <c:v>41.038919999999997</c:v>
                </c:pt>
                <c:pt idx="23">
                  <c:v>41.470309999999998</c:v>
                </c:pt>
                <c:pt idx="24">
                  <c:v>41.59496</c:v>
                </c:pt>
                <c:pt idx="25">
                  <c:v>41.327460000000002</c:v>
                </c:pt>
                <c:pt idx="26">
                  <c:v>41.044899999999998</c:v>
                </c:pt>
                <c:pt idx="27">
                  <c:v>39.4206</c:v>
                </c:pt>
                <c:pt idx="28">
                  <c:v>35.036900000000003</c:v>
                </c:pt>
                <c:pt idx="29">
                  <c:v>30.396339999999999</c:v>
                </c:pt>
                <c:pt idx="30">
                  <c:v>29.864329999999999</c:v>
                </c:pt>
                <c:pt idx="31">
                  <c:v>29.9726</c:v>
                </c:pt>
                <c:pt idx="32">
                  <c:v>30.964359999999999</c:v>
                </c:pt>
                <c:pt idx="33">
                  <c:v>30.916319999999999</c:v>
                </c:pt>
                <c:pt idx="34">
                  <c:v>23.39799</c:v>
                </c:pt>
                <c:pt idx="35">
                  <c:v>23.260259999999999</c:v>
                </c:pt>
                <c:pt idx="36">
                  <c:v>19.31512</c:v>
                </c:pt>
                <c:pt idx="37">
                  <c:v>18.487649999999999</c:v>
                </c:pt>
                <c:pt idx="38">
                  <c:v>18.040379999999999</c:v>
                </c:pt>
                <c:pt idx="39">
                  <c:v>18.426349999999999</c:v>
                </c:pt>
                <c:pt idx="40">
                  <c:v>17.710660000000001</c:v>
                </c:pt>
                <c:pt idx="41">
                  <c:v>18.361190000000001</c:v>
                </c:pt>
                <c:pt idx="42">
                  <c:v>19.305070000000001</c:v>
                </c:pt>
                <c:pt idx="43">
                  <c:v>24.962319999999998</c:v>
                </c:pt>
                <c:pt idx="44">
                  <c:v>25.582139999999999</c:v>
                </c:pt>
                <c:pt idx="45">
                  <c:v>26.83427</c:v>
                </c:pt>
                <c:pt idx="46">
                  <c:v>26.310130000000001</c:v>
                </c:pt>
                <c:pt idx="47">
                  <c:v>27.422360000000001</c:v>
                </c:pt>
              </c:numCache>
            </c:numRef>
          </c:val>
          <c:smooth val="0"/>
          <c:extLst>
            <c:ext xmlns:c16="http://schemas.microsoft.com/office/drawing/2014/chart" uri="{C3380CC4-5D6E-409C-BE32-E72D297353CC}">
              <c16:uniqueId val="{00000002-6510-4B86-8DCC-5D5C11F7E69D}"/>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12.409000000000001</c:v>
                </c:pt>
                <c:pt idx="1">
                  <c:v>12.507</c:v>
                </c:pt>
                <c:pt idx="2">
                  <c:v>12.423999999999999</c:v>
                </c:pt>
                <c:pt idx="3">
                  <c:v>12.932</c:v>
                </c:pt>
                <c:pt idx="4">
                  <c:v>13.271000000000001</c:v>
                </c:pt>
                <c:pt idx="5">
                  <c:v>12.948</c:v>
                </c:pt>
                <c:pt idx="6">
                  <c:v>12.742000000000001</c:v>
                </c:pt>
                <c:pt idx="7">
                  <c:v>12.885</c:v>
                </c:pt>
                <c:pt idx="8">
                  <c:v>12.702</c:v>
                </c:pt>
                <c:pt idx="9">
                  <c:v>12.951000000000001</c:v>
                </c:pt>
                <c:pt idx="10">
                  <c:v>11.113</c:v>
                </c:pt>
                <c:pt idx="11">
                  <c:v>10.82</c:v>
                </c:pt>
                <c:pt idx="12">
                  <c:v>9.6210000000000004</c:v>
                </c:pt>
                <c:pt idx="13">
                  <c:v>9.3789999999999996</c:v>
                </c:pt>
                <c:pt idx="14">
                  <c:v>10.885999999999999</c:v>
                </c:pt>
                <c:pt idx="15">
                  <c:v>11.343</c:v>
                </c:pt>
                <c:pt idx="16">
                  <c:v>12.128</c:v>
                </c:pt>
                <c:pt idx="17">
                  <c:v>12.127000000000001</c:v>
                </c:pt>
                <c:pt idx="18">
                  <c:v>12.378</c:v>
                </c:pt>
                <c:pt idx="19">
                  <c:v>12.101000000000001</c:v>
                </c:pt>
                <c:pt idx="20">
                  <c:v>12.930999999999999</c:v>
                </c:pt>
                <c:pt idx="21">
                  <c:v>13.388</c:v>
                </c:pt>
                <c:pt idx="22">
                  <c:v>13.285</c:v>
                </c:pt>
                <c:pt idx="23">
                  <c:v>11.888</c:v>
                </c:pt>
                <c:pt idx="24">
                  <c:v>11.291</c:v>
                </c:pt>
                <c:pt idx="25">
                  <c:v>12.067</c:v>
                </c:pt>
                <c:pt idx="26">
                  <c:v>12.163</c:v>
                </c:pt>
                <c:pt idx="27">
                  <c:v>13.663</c:v>
                </c:pt>
                <c:pt idx="28">
                  <c:v>13.031000000000001</c:v>
                </c:pt>
                <c:pt idx="29">
                  <c:v>13.178000000000001</c:v>
                </c:pt>
                <c:pt idx="30">
                  <c:v>12.92</c:v>
                </c:pt>
                <c:pt idx="31">
                  <c:v>12.791</c:v>
                </c:pt>
                <c:pt idx="32">
                  <c:v>12.679</c:v>
                </c:pt>
                <c:pt idx="33">
                  <c:v>12.305999999999999</c:v>
                </c:pt>
                <c:pt idx="34">
                  <c:v>11.888</c:v>
                </c:pt>
                <c:pt idx="35">
                  <c:v>10.842000000000001</c:v>
                </c:pt>
                <c:pt idx="36">
                  <c:v>10.021000000000001</c:v>
                </c:pt>
                <c:pt idx="37">
                  <c:v>9.952</c:v>
                </c:pt>
                <c:pt idx="38">
                  <c:v>11.073</c:v>
                </c:pt>
                <c:pt idx="39">
                  <c:v>10.877000000000001</c:v>
                </c:pt>
                <c:pt idx="40">
                  <c:v>11.961</c:v>
                </c:pt>
                <c:pt idx="41">
                  <c:v>12.394</c:v>
                </c:pt>
                <c:pt idx="42">
                  <c:v>12.135999999999999</c:v>
                </c:pt>
                <c:pt idx="43">
                  <c:v>12.202999999999999</c:v>
                </c:pt>
                <c:pt idx="44">
                  <c:v>12.089</c:v>
                </c:pt>
                <c:pt idx="45">
                  <c:v>12.137</c:v>
                </c:pt>
                <c:pt idx="46">
                  <c:v>12.317</c:v>
                </c:pt>
                <c:pt idx="47">
                  <c:v>12.253</c:v>
                </c:pt>
              </c:numCache>
            </c:numRef>
          </c:val>
          <c:smooth val="0"/>
          <c:extLst>
            <c:ext xmlns:c16="http://schemas.microsoft.com/office/drawing/2014/chart" uri="{C3380CC4-5D6E-409C-BE32-E72D297353CC}">
              <c16:uniqueId val="{00000003-6510-4B86-8DCC-5D5C11F7E69D}"/>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6510-4B86-8DCC-5D5C11F7E69D}"/>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pt idx="0">
                  <c:v>4.3630000000000004</c:v>
                </c:pt>
                <c:pt idx="1">
                  <c:v>4.4089999999999998</c:v>
                </c:pt>
                <c:pt idx="2">
                  <c:v>4.367</c:v>
                </c:pt>
                <c:pt idx="3">
                  <c:v>4.3099999999999996</c:v>
                </c:pt>
                <c:pt idx="4">
                  <c:v>4.3159999999999998</c:v>
                </c:pt>
                <c:pt idx="5">
                  <c:v>4.351</c:v>
                </c:pt>
                <c:pt idx="6">
                  <c:v>4.359</c:v>
                </c:pt>
                <c:pt idx="7">
                  <c:v>4.2830000000000004</c:v>
                </c:pt>
                <c:pt idx="8">
                  <c:v>4.3760000000000003</c:v>
                </c:pt>
                <c:pt idx="9">
                  <c:v>4.1520000000000001</c:v>
                </c:pt>
                <c:pt idx="10">
                  <c:v>4.0149999999999997</c:v>
                </c:pt>
                <c:pt idx="11">
                  <c:v>4.0129999999999999</c:v>
                </c:pt>
                <c:pt idx="12">
                  <c:v>4.1440000000000001</c:v>
                </c:pt>
                <c:pt idx="13">
                  <c:v>4.0990000000000002</c:v>
                </c:pt>
                <c:pt idx="14">
                  <c:v>4.0970000000000004</c:v>
                </c:pt>
                <c:pt idx="15">
                  <c:v>4.1890000000000001</c:v>
                </c:pt>
                <c:pt idx="16">
                  <c:v>4.1959999999999997</c:v>
                </c:pt>
                <c:pt idx="17">
                  <c:v>4.0549999999999997</c:v>
                </c:pt>
                <c:pt idx="18">
                  <c:v>4.2060000000000004</c:v>
                </c:pt>
                <c:pt idx="19">
                  <c:v>4.2050000000000001</c:v>
                </c:pt>
                <c:pt idx="20">
                  <c:v>4.1479999999999997</c:v>
                </c:pt>
                <c:pt idx="21">
                  <c:v>4.1470000000000002</c:v>
                </c:pt>
                <c:pt idx="22">
                  <c:v>4.1749999999999998</c:v>
                </c:pt>
                <c:pt idx="23">
                  <c:v>4.2140000000000004</c:v>
                </c:pt>
                <c:pt idx="24">
                  <c:v>4.157</c:v>
                </c:pt>
                <c:pt idx="25">
                  <c:v>4.0609999999999999</c:v>
                </c:pt>
                <c:pt idx="26">
                  <c:v>4.226</c:v>
                </c:pt>
                <c:pt idx="27">
                  <c:v>4.16</c:v>
                </c:pt>
                <c:pt idx="28">
                  <c:v>4.1749999999999998</c:v>
                </c:pt>
                <c:pt idx="29">
                  <c:v>4.1100000000000003</c:v>
                </c:pt>
                <c:pt idx="30">
                  <c:v>4.1429999999999998</c:v>
                </c:pt>
                <c:pt idx="31">
                  <c:v>4.2140000000000004</c:v>
                </c:pt>
                <c:pt idx="32">
                  <c:v>4.2279999999999998</c:v>
                </c:pt>
                <c:pt idx="33">
                  <c:v>4.28</c:v>
                </c:pt>
                <c:pt idx="34">
                  <c:v>4.3380000000000001</c:v>
                </c:pt>
                <c:pt idx="35">
                  <c:v>4.282</c:v>
                </c:pt>
                <c:pt idx="36">
                  <c:v>4.2919999999999998</c:v>
                </c:pt>
                <c:pt idx="37">
                  <c:v>4.359</c:v>
                </c:pt>
                <c:pt idx="38">
                  <c:v>4.2489999999999997</c:v>
                </c:pt>
                <c:pt idx="39">
                  <c:v>4.2240000000000002</c:v>
                </c:pt>
                <c:pt idx="40">
                  <c:v>4.1749999999999998</c:v>
                </c:pt>
                <c:pt idx="41">
                  <c:v>4.2489999999999997</c:v>
                </c:pt>
                <c:pt idx="42">
                  <c:v>4.2389999999999999</c:v>
                </c:pt>
                <c:pt idx="43">
                  <c:v>4.3410000000000002</c:v>
                </c:pt>
                <c:pt idx="44">
                  <c:v>4.2610000000000001</c:v>
                </c:pt>
                <c:pt idx="45">
                  <c:v>4.3099999999999996</c:v>
                </c:pt>
                <c:pt idx="46">
                  <c:v>4.1710000000000003</c:v>
                </c:pt>
                <c:pt idx="47">
                  <c:v>0</c:v>
                </c:pt>
              </c:numCache>
            </c:numRef>
          </c:val>
          <c:smooth val="0"/>
          <c:extLst>
            <c:ext xmlns:c16="http://schemas.microsoft.com/office/drawing/2014/chart" uri="{C3380CC4-5D6E-409C-BE32-E72D297353CC}">
              <c16:uniqueId val="{00000005-6510-4B86-8DCC-5D5C11F7E69D}"/>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6510-4B86-8DCC-5D5C11F7E69D}"/>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6510-4B86-8DCC-5D5C11F7E69D}"/>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19.135300000000001</c:v>
                </c:pt>
                <c:pt idx="1">
                  <c:v>19.436199999999999</c:v>
                </c:pt>
                <c:pt idx="2">
                  <c:v>19.166699999999999</c:v>
                </c:pt>
                <c:pt idx="3">
                  <c:v>19.394500000000001</c:v>
                </c:pt>
                <c:pt idx="4">
                  <c:v>17.7483</c:v>
                </c:pt>
                <c:pt idx="5">
                  <c:v>16.892099999999999</c:v>
                </c:pt>
                <c:pt idx="6">
                  <c:v>17.863499999999998</c:v>
                </c:pt>
                <c:pt idx="7">
                  <c:v>17.821100000000001</c:v>
                </c:pt>
                <c:pt idx="8">
                  <c:v>18.820799999999998</c:v>
                </c:pt>
                <c:pt idx="9">
                  <c:v>19.105799999999999</c:v>
                </c:pt>
                <c:pt idx="10">
                  <c:v>19.192599999999999</c:v>
                </c:pt>
                <c:pt idx="11">
                  <c:v>19.386700000000001</c:v>
                </c:pt>
                <c:pt idx="12">
                  <c:v>19.228400000000001</c:v>
                </c:pt>
                <c:pt idx="13">
                  <c:v>19.075099999999999</c:v>
                </c:pt>
                <c:pt idx="14">
                  <c:v>18.8094</c:v>
                </c:pt>
                <c:pt idx="15">
                  <c:v>18.811199999999999</c:v>
                </c:pt>
                <c:pt idx="16">
                  <c:v>18.956800000000001</c:v>
                </c:pt>
                <c:pt idx="17">
                  <c:v>19.439</c:v>
                </c:pt>
                <c:pt idx="18">
                  <c:v>19.453800000000001</c:v>
                </c:pt>
                <c:pt idx="19">
                  <c:v>18.1831</c:v>
                </c:pt>
                <c:pt idx="20">
                  <c:v>18.003</c:v>
                </c:pt>
                <c:pt idx="21">
                  <c:v>18.796800000000001</c:v>
                </c:pt>
                <c:pt idx="22">
                  <c:v>18.2835</c:v>
                </c:pt>
                <c:pt idx="23">
                  <c:v>17.9115</c:v>
                </c:pt>
                <c:pt idx="24">
                  <c:v>17.682700000000001</c:v>
                </c:pt>
                <c:pt idx="25">
                  <c:v>17.435400000000001</c:v>
                </c:pt>
                <c:pt idx="26">
                  <c:v>18.018599999999999</c:v>
                </c:pt>
                <c:pt idx="27">
                  <c:v>18.155899999999999</c:v>
                </c:pt>
                <c:pt idx="28">
                  <c:v>17.996400000000001</c:v>
                </c:pt>
                <c:pt idx="29">
                  <c:v>18.032499999999999</c:v>
                </c:pt>
                <c:pt idx="30">
                  <c:v>17.763200000000001</c:v>
                </c:pt>
                <c:pt idx="31">
                  <c:v>17.651199999999999</c:v>
                </c:pt>
                <c:pt idx="32">
                  <c:v>17.333400000000001</c:v>
                </c:pt>
                <c:pt idx="33">
                  <c:v>18.4267</c:v>
                </c:pt>
                <c:pt idx="34">
                  <c:v>18.971900000000002</c:v>
                </c:pt>
                <c:pt idx="35">
                  <c:v>18.491399999999999</c:v>
                </c:pt>
                <c:pt idx="36">
                  <c:v>17.6585</c:v>
                </c:pt>
                <c:pt idx="37">
                  <c:v>17.939399999999999</c:v>
                </c:pt>
                <c:pt idx="38">
                  <c:v>18.0063</c:v>
                </c:pt>
                <c:pt idx="39">
                  <c:v>18.173300000000001</c:v>
                </c:pt>
                <c:pt idx="40">
                  <c:v>18.1401</c:v>
                </c:pt>
                <c:pt idx="41">
                  <c:v>18.977799999999998</c:v>
                </c:pt>
                <c:pt idx="42">
                  <c:v>19.761900000000001</c:v>
                </c:pt>
                <c:pt idx="43">
                  <c:v>19.5581</c:v>
                </c:pt>
                <c:pt idx="44">
                  <c:v>19.603200000000001</c:v>
                </c:pt>
                <c:pt idx="45">
                  <c:v>18.005600000000001</c:v>
                </c:pt>
                <c:pt idx="46">
                  <c:v>19.463000000000001</c:v>
                </c:pt>
                <c:pt idx="47">
                  <c:v>17.854099999999999</c:v>
                </c:pt>
              </c:numCache>
            </c:numRef>
          </c:val>
          <c:smooth val="0"/>
          <c:extLst>
            <c:ext xmlns:c16="http://schemas.microsoft.com/office/drawing/2014/chart" uri="{C3380CC4-5D6E-409C-BE32-E72D297353CC}">
              <c16:uniqueId val="{00000008-6510-4B86-8DCC-5D5C11F7E69D}"/>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24.309799999999999</c:v>
                </c:pt>
                <c:pt idx="1">
                  <c:v>24.372599999999998</c:v>
                </c:pt>
                <c:pt idx="2">
                  <c:v>24.176100000000002</c:v>
                </c:pt>
                <c:pt idx="3">
                  <c:v>24.3703</c:v>
                </c:pt>
                <c:pt idx="4">
                  <c:v>24.125800000000002</c:v>
                </c:pt>
                <c:pt idx="5">
                  <c:v>24.1859</c:v>
                </c:pt>
                <c:pt idx="6">
                  <c:v>24.2562</c:v>
                </c:pt>
                <c:pt idx="7">
                  <c:v>24.521799999999999</c:v>
                </c:pt>
                <c:pt idx="8">
                  <c:v>24.947199999999999</c:v>
                </c:pt>
                <c:pt idx="9">
                  <c:v>24.735800000000001</c:v>
                </c:pt>
                <c:pt idx="10">
                  <c:v>25.296500000000002</c:v>
                </c:pt>
                <c:pt idx="11">
                  <c:v>25.931100000000001</c:v>
                </c:pt>
                <c:pt idx="12">
                  <c:v>26.715299999999999</c:v>
                </c:pt>
                <c:pt idx="13">
                  <c:v>27.000699999999998</c:v>
                </c:pt>
                <c:pt idx="14">
                  <c:v>26.714099999999998</c:v>
                </c:pt>
                <c:pt idx="15">
                  <c:v>26.666899999999998</c:v>
                </c:pt>
                <c:pt idx="16">
                  <c:v>26.381799999999998</c:v>
                </c:pt>
                <c:pt idx="17">
                  <c:v>26.796900000000001</c:v>
                </c:pt>
                <c:pt idx="18">
                  <c:v>26.843299999999999</c:v>
                </c:pt>
                <c:pt idx="19">
                  <c:v>26.503299999999999</c:v>
                </c:pt>
                <c:pt idx="20">
                  <c:v>26.629100000000001</c:v>
                </c:pt>
                <c:pt idx="21">
                  <c:v>25.912500000000001</c:v>
                </c:pt>
                <c:pt idx="22">
                  <c:v>26.26</c:v>
                </c:pt>
                <c:pt idx="23">
                  <c:v>26.192399999999999</c:v>
                </c:pt>
                <c:pt idx="24">
                  <c:v>25.700700000000001</c:v>
                </c:pt>
                <c:pt idx="25">
                  <c:v>25.225000000000001</c:v>
                </c:pt>
                <c:pt idx="26">
                  <c:v>25.645700000000001</c:v>
                </c:pt>
                <c:pt idx="27">
                  <c:v>26.435600000000001</c:v>
                </c:pt>
                <c:pt idx="28">
                  <c:v>26.918500000000002</c:v>
                </c:pt>
                <c:pt idx="29">
                  <c:v>27.4755</c:v>
                </c:pt>
                <c:pt idx="30">
                  <c:v>27.124300000000002</c:v>
                </c:pt>
                <c:pt idx="31">
                  <c:v>26.810199999999998</c:v>
                </c:pt>
                <c:pt idx="32">
                  <c:v>26.174399999999999</c:v>
                </c:pt>
                <c:pt idx="33">
                  <c:v>26.464500000000001</c:v>
                </c:pt>
                <c:pt idx="34">
                  <c:v>26.4194</c:v>
                </c:pt>
                <c:pt idx="35">
                  <c:v>26.324200000000001</c:v>
                </c:pt>
                <c:pt idx="36">
                  <c:v>27.495100000000001</c:v>
                </c:pt>
                <c:pt idx="37">
                  <c:v>25.6282</c:v>
                </c:pt>
                <c:pt idx="38">
                  <c:v>26.1403</c:v>
                </c:pt>
                <c:pt idx="39">
                  <c:v>26.1584</c:v>
                </c:pt>
                <c:pt idx="40">
                  <c:v>25.474900000000002</c:v>
                </c:pt>
                <c:pt idx="41">
                  <c:v>28.211400000000001</c:v>
                </c:pt>
                <c:pt idx="42">
                  <c:v>28.953299999999999</c:v>
                </c:pt>
                <c:pt idx="43">
                  <c:v>28.173999999999999</c:v>
                </c:pt>
                <c:pt idx="44">
                  <c:v>27.401599999999998</c:v>
                </c:pt>
                <c:pt idx="45">
                  <c:v>26.854099999999999</c:v>
                </c:pt>
                <c:pt idx="46">
                  <c:v>26.073499999999999</c:v>
                </c:pt>
                <c:pt idx="47">
                  <c:v>25.4602</c:v>
                </c:pt>
              </c:numCache>
            </c:numRef>
          </c:val>
          <c:smooth val="0"/>
          <c:extLst>
            <c:ext xmlns:c16="http://schemas.microsoft.com/office/drawing/2014/chart" uri="{C3380CC4-5D6E-409C-BE32-E72D297353CC}">
              <c16:uniqueId val="{00000009-6510-4B86-8DCC-5D5C11F7E69D}"/>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14.561999999999999</c:v>
                </c:pt>
                <c:pt idx="1">
                  <c:v>14.056900000000001</c:v>
                </c:pt>
                <c:pt idx="2">
                  <c:v>14.09</c:v>
                </c:pt>
                <c:pt idx="3">
                  <c:v>14.0115</c:v>
                </c:pt>
                <c:pt idx="4">
                  <c:v>14.610900000000001</c:v>
                </c:pt>
                <c:pt idx="5">
                  <c:v>14.647500000000001</c:v>
                </c:pt>
                <c:pt idx="6">
                  <c:v>14.4857</c:v>
                </c:pt>
                <c:pt idx="7">
                  <c:v>14.834300000000001</c:v>
                </c:pt>
                <c:pt idx="8">
                  <c:v>15.17</c:v>
                </c:pt>
                <c:pt idx="9">
                  <c:v>15.821400000000001</c:v>
                </c:pt>
                <c:pt idx="10">
                  <c:v>15.7287</c:v>
                </c:pt>
                <c:pt idx="11">
                  <c:v>14.749599999999999</c:v>
                </c:pt>
                <c:pt idx="12">
                  <c:v>13.615600000000001</c:v>
                </c:pt>
                <c:pt idx="13">
                  <c:v>11.536799999999999</c:v>
                </c:pt>
                <c:pt idx="14">
                  <c:v>10.4892</c:v>
                </c:pt>
                <c:pt idx="15">
                  <c:v>10.6577</c:v>
                </c:pt>
                <c:pt idx="16">
                  <c:v>10.8409</c:v>
                </c:pt>
                <c:pt idx="17">
                  <c:v>10.5876</c:v>
                </c:pt>
                <c:pt idx="18">
                  <c:v>10.5097</c:v>
                </c:pt>
                <c:pt idx="19">
                  <c:v>10.541499999999999</c:v>
                </c:pt>
                <c:pt idx="20">
                  <c:v>9.9756999999999998</c:v>
                </c:pt>
                <c:pt idx="21">
                  <c:v>10.1845</c:v>
                </c:pt>
                <c:pt idx="22">
                  <c:v>10.0443</c:v>
                </c:pt>
                <c:pt idx="23">
                  <c:v>10.756399999999999</c:v>
                </c:pt>
                <c:pt idx="24">
                  <c:v>11.484</c:v>
                </c:pt>
                <c:pt idx="25">
                  <c:v>14.6866</c:v>
                </c:pt>
                <c:pt idx="26">
                  <c:v>15.0215</c:v>
                </c:pt>
                <c:pt idx="27">
                  <c:v>15.3751</c:v>
                </c:pt>
                <c:pt idx="28">
                  <c:v>15.670400000000001</c:v>
                </c:pt>
                <c:pt idx="29">
                  <c:v>15.7806</c:v>
                </c:pt>
                <c:pt idx="30">
                  <c:v>15.424300000000001</c:v>
                </c:pt>
                <c:pt idx="31">
                  <c:v>15.701599999999999</c:v>
                </c:pt>
                <c:pt idx="32">
                  <c:v>14.7033</c:v>
                </c:pt>
                <c:pt idx="33">
                  <c:v>14.4984</c:v>
                </c:pt>
                <c:pt idx="34">
                  <c:v>15.499000000000001</c:v>
                </c:pt>
                <c:pt idx="35">
                  <c:v>15.557399999999999</c:v>
                </c:pt>
                <c:pt idx="36">
                  <c:v>15.150399999999999</c:v>
                </c:pt>
                <c:pt idx="37">
                  <c:v>15.157999999999999</c:v>
                </c:pt>
                <c:pt idx="38">
                  <c:v>13.7241</c:v>
                </c:pt>
                <c:pt idx="39">
                  <c:v>11.5388</c:v>
                </c:pt>
                <c:pt idx="40">
                  <c:v>11.696899999999999</c:v>
                </c:pt>
                <c:pt idx="41">
                  <c:v>11.178100000000001</c:v>
                </c:pt>
                <c:pt idx="42">
                  <c:v>11.313700000000001</c:v>
                </c:pt>
                <c:pt idx="43">
                  <c:v>11.4688</c:v>
                </c:pt>
                <c:pt idx="44">
                  <c:v>11.5512</c:v>
                </c:pt>
                <c:pt idx="45">
                  <c:v>11.729100000000001</c:v>
                </c:pt>
                <c:pt idx="46">
                  <c:v>15.0946</c:v>
                </c:pt>
                <c:pt idx="47">
                  <c:v>14.853199999999999</c:v>
                </c:pt>
              </c:numCache>
            </c:numRef>
          </c:val>
          <c:smooth val="0"/>
          <c:extLst>
            <c:ext xmlns:c16="http://schemas.microsoft.com/office/drawing/2014/chart" uri="{C3380CC4-5D6E-409C-BE32-E72D297353CC}">
              <c16:uniqueId val="{0000000A-6510-4B86-8DCC-5D5C11F7E69D}"/>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10.17</c:v>
                </c:pt>
                <c:pt idx="1">
                  <c:v>9.77</c:v>
                </c:pt>
                <c:pt idx="2">
                  <c:v>9.91</c:v>
                </c:pt>
                <c:pt idx="3">
                  <c:v>9.3699999999999992</c:v>
                </c:pt>
                <c:pt idx="4">
                  <c:v>10.59</c:v>
                </c:pt>
                <c:pt idx="5">
                  <c:v>11.65</c:v>
                </c:pt>
                <c:pt idx="6">
                  <c:v>9.99</c:v>
                </c:pt>
                <c:pt idx="7">
                  <c:v>10.27</c:v>
                </c:pt>
                <c:pt idx="8">
                  <c:v>10.79</c:v>
                </c:pt>
                <c:pt idx="9">
                  <c:v>9.7200000000000006</c:v>
                </c:pt>
                <c:pt idx="10">
                  <c:v>9.9700000000000006</c:v>
                </c:pt>
                <c:pt idx="11">
                  <c:v>9.67</c:v>
                </c:pt>
                <c:pt idx="12">
                  <c:v>7.08</c:v>
                </c:pt>
                <c:pt idx="13">
                  <c:v>6.07</c:v>
                </c:pt>
                <c:pt idx="14">
                  <c:v>5.95</c:v>
                </c:pt>
                <c:pt idx="15">
                  <c:v>7.09</c:v>
                </c:pt>
                <c:pt idx="16">
                  <c:v>7.06</c:v>
                </c:pt>
                <c:pt idx="17">
                  <c:v>7.03</c:v>
                </c:pt>
                <c:pt idx="18">
                  <c:v>6.68</c:v>
                </c:pt>
                <c:pt idx="19">
                  <c:v>5.63</c:v>
                </c:pt>
                <c:pt idx="20">
                  <c:v>4.6900000000000004</c:v>
                </c:pt>
                <c:pt idx="21">
                  <c:v>4.2</c:v>
                </c:pt>
                <c:pt idx="22">
                  <c:v>4.7300000000000004</c:v>
                </c:pt>
                <c:pt idx="23">
                  <c:v>4.67</c:v>
                </c:pt>
                <c:pt idx="24">
                  <c:v>4.68</c:v>
                </c:pt>
                <c:pt idx="25">
                  <c:v>4.71</c:v>
                </c:pt>
                <c:pt idx="26">
                  <c:v>4.97</c:v>
                </c:pt>
                <c:pt idx="27">
                  <c:v>6.14</c:v>
                </c:pt>
                <c:pt idx="28">
                  <c:v>5.6</c:v>
                </c:pt>
                <c:pt idx="29">
                  <c:v>5.53</c:v>
                </c:pt>
                <c:pt idx="30">
                  <c:v>4.88</c:v>
                </c:pt>
                <c:pt idx="31">
                  <c:v>5.74</c:v>
                </c:pt>
                <c:pt idx="32">
                  <c:v>6.16</c:v>
                </c:pt>
                <c:pt idx="33">
                  <c:v>6.03</c:v>
                </c:pt>
                <c:pt idx="34">
                  <c:v>6.13</c:v>
                </c:pt>
                <c:pt idx="35">
                  <c:v>7.18</c:v>
                </c:pt>
                <c:pt idx="36">
                  <c:v>6.14</c:v>
                </c:pt>
                <c:pt idx="37">
                  <c:v>6.82</c:v>
                </c:pt>
                <c:pt idx="38">
                  <c:v>6.41</c:v>
                </c:pt>
                <c:pt idx="39">
                  <c:v>6.56</c:v>
                </c:pt>
                <c:pt idx="40">
                  <c:v>6.57</c:v>
                </c:pt>
                <c:pt idx="41">
                  <c:v>6.45</c:v>
                </c:pt>
                <c:pt idx="42">
                  <c:v>6.76</c:v>
                </c:pt>
                <c:pt idx="43">
                  <c:v>7.3</c:v>
                </c:pt>
                <c:pt idx="44">
                  <c:v>6.5</c:v>
                </c:pt>
                <c:pt idx="45">
                  <c:v>6.96</c:v>
                </c:pt>
                <c:pt idx="46">
                  <c:v>7.04</c:v>
                </c:pt>
                <c:pt idx="47">
                  <c:v>8.4499999999999993</c:v>
                </c:pt>
              </c:numCache>
            </c:numRef>
          </c:val>
          <c:smooth val="0"/>
          <c:extLst>
            <c:ext xmlns:c16="http://schemas.microsoft.com/office/drawing/2014/chart" uri="{C3380CC4-5D6E-409C-BE32-E72D297353CC}">
              <c16:uniqueId val="{0000000B-6510-4B86-8DCC-5D5C11F7E69D}"/>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30.411999999999999</c:v>
                </c:pt>
                <c:pt idx="1">
                  <c:v>30.358000000000001</c:v>
                </c:pt>
                <c:pt idx="2">
                  <c:v>29.988</c:v>
                </c:pt>
                <c:pt idx="3">
                  <c:v>30.062000000000001</c:v>
                </c:pt>
                <c:pt idx="4">
                  <c:v>30.806000000000001</c:v>
                </c:pt>
                <c:pt idx="5">
                  <c:v>30.28</c:v>
                </c:pt>
                <c:pt idx="6">
                  <c:v>29.818000000000001</c:v>
                </c:pt>
                <c:pt idx="7">
                  <c:v>28.942</c:v>
                </c:pt>
                <c:pt idx="8">
                  <c:v>28.79</c:v>
                </c:pt>
                <c:pt idx="9">
                  <c:v>29.4</c:v>
                </c:pt>
                <c:pt idx="10">
                  <c:v>30.228000000000002</c:v>
                </c:pt>
                <c:pt idx="11">
                  <c:v>29.556000000000001</c:v>
                </c:pt>
                <c:pt idx="12">
                  <c:v>29.521999999999998</c:v>
                </c:pt>
                <c:pt idx="13">
                  <c:v>29.047999999999998</c:v>
                </c:pt>
                <c:pt idx="14">
                  <c:v>29.15</c:v>
                </c:pt>
                <c:pt idx="15">
                  <c:v>29.186</c:v>
                </c:pt>
                <c:pt idx="16">
                  <c:v>28.728000000000002</c:v>
                </c:pt>
                <c:pt idx="17">
                  <c:v>28.468</c:v>
                </c:pt>
                <c:pt idx="18">
                  <c:v>27.466000000000001</c:v>
                </c:pt>
                <c:pt idx="19">
                  <c:v>27.73</c:v>
                </c:pt>
                <c:pt idx="20">
                  <c:v>28.12</c:v>
                </c:pt>
                <c:pt idx="21">
                  <c:v>28.98</c:v>
                </c:pt>
                <c:pt idx="22">
                  <c:v>28.748000000000001</c:v>
                </c:pt>
                <c:pt idx="23">
                  <c:v>28.856000000000002</c:v>
                </c:pt>
                <c:pt idx="24">
                  <c:v>29.998000000000001</c:v>
                </c:pt>
                <c:pt idx="25">
                  <c:v>30.495999999999999</c:v>
                </c:pt>
                <c:pt idx="26">
                  <c:v>30.04</c:v>
                </c:pt>
                <c:pt idx="27">
                  <c:v>29.818000000000001</c:v>
                </c:pt>
                <c:pt idx="28">
                  <c:v>29.946000000000002</c:v>
                </c:pt>
                <c:pt idx="29">
                  <c:v>29.652000000000001</c:v>
                </c:pt>
                <c:pt idx="30">
                  <c:v>28.834</c:v>
                </c:pt>
                <c:pt idx="31">
                  <c:v>29.091999999999999</c:v>
                </c:pt>
                <c:pt idx="32">
                  <c:v>29.122</c:v>
                </c:pt>
                <c:pt idx="33">
                  <c:v>29.277999999999999</c:v>
                </c:pt>
                <c:pt idx="34">
                  <c:v>29.905999999999999</c:v>
                </c:pt>
                <c:pt idx="35">
                  <c:v>29.344000000000001</c:v>
                </c:pt>
                <c:pt idx="36">
                  <c:v>30.015999999999998</c:v>
                </c:pt>
                <c:pt idx="37">
                  <c:v>31.14</c:v>
                </c:pt>
                <c:pt idx="38">
                  <c:v>32.421999999999997</c:v>
                </c:pt>
                <c:pt idx="39">
                  <c:v>32.06</c:v>
                </c:pt>
                <c:pt idx="40">
                  <c:v>32.392000000000003</c:v>
                </c:pt>
                <c:pt idx="41">
                  <c:v>32.417999999999999</c:v>
                </c:pt>
                <c:pt idx="42">
                  <c:v>32.262</c:v>
                </c:pt>
                <c:pt idx="43">
                  <c:v>31.724</c:v>
                </c:pt>
                <c:pt idx="44">
                  <c:v>31.998000000000001</c:v>
                </c:pt>
                <c:pt idx="45">
                  <c:v>32.326000000000001</c:v>
                </c:pt>
                <c:pt idx="46">
                  <c:v>31.838000000000001</c:v>
                </c:pt>
                <c:pt idx="47">
                  <c:v>31.486000000000001</c:v>
                </c:pt>
              </c:numCache>
            </c:numRef>
          </c:val>
          <c:smooth val="0"/>
          <c:extLst>
            <c:ext xmlns:c16="http://schemas.microsoft.com/office/drawing/2014/chart" uri="{C3380CC4-5D6E-409C-BE32-E72D297353CC}">
              <c16:uniqueId val="{0000000C-6510-4B86-8DCC-5D5C11F7E69D}"/>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6510-4B86-8DCC-5D5C11F7E69D}"/>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6510-4B86-8DCC-5D5C11F7E69D}"/>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46.036000000000001</c:v>
                </c:pt>
                <c:pt idx="1">
                  <c:v>46.487000000000002</c:v>
                </c:pt>
                <c:pt idx="2">
                  <c:v>46.401000000000003</c:v>
                </c:pt>
                <c:pt idx="3">
                  <c:v>46.23</c:v>
                </c:pt>
                <c:pt idx="4">
                  <c:v>46.68</c:v>
                </c:pt>
                <c:pt idx="5">
                  <c:v>46.655999999999999</c:v>
                </c:pt>
                <c:pt idx="6">
                  <c:v>46.628999999999998</c:v>
                </c:pt>
                <c:pt idx="7">
                  <c:v>48.368000000000002</c:v>
                </c:pt>
                <c:pt idx="8">
                  <c:v>48.523000000000003</c:v>
                </c:pt>
                <c:pt idx="9">
                  <c:v>48.96</c:v>
                </c:pt>
                <c:pt idx="10">
                  <c:v>48.981999999999999</c:v>
                </c:pt>
                <c:pt idx="11">
                  <c:v>49.725999999999999</c:v>
                </c:pt>
                <c:pt idx="12">
                  <c:v>49.02</c:v>
                </c:pt>
                <c:pt idx="13">
                  <c:v>48.994999999999997</c:v>
                </c:pt>
                <c:pt idx="14">
                  <c:v>49.180999999999997</c:v>
                </c:pt>
                <c:pt idx="15">
                  <c:v>48.896000000000001</c:v>
                </c:pt>
                <c:pt idx="16">
                  <c:v>49.26</c:v>
                </c:pt>
                <c:pt idx="17">
                  <c:v>48.865000000000002</c:v>
                </c:pt>
                <c:pt idx="18">
                  <c:v>48.826000000000001</c:v>
                </c:pt>
                <c:pt idx="19">
                  <c:v>49.27</c:v>
                </c:pt>
                <c:pt idx="20">
                  <c:v>49.244999999999997</c:v>
                </c:pt>
                <c:pt idx="21">
                  <c:v>49.146999999999998</c:v>
                </c:pt>
                <c:pt idx="22">
                  <c:v>49.466000000000001</c:v>
                </c:pt>
                <c:pt idx="23">
                  <c:v>49.366</c:v>
                </c:pt>
                <c:pt idx="24">
                  <c:v>49.639000000000003</c:v>
                </c:pt>
                <c:pt idx="25">
                  <c:v>49.503999999999998</c:v>
                </c:pt>
                <c:pt idx="26">
                  <c:v>50.195999999999998</c:v>
                </c:pt>
                <c:pt idx="27">
                  <c:v>50.634999999999998</c:v>
                </c:pt>
                <c:pt idx="28">
                  <c:v>51.204000000000001</c:v>
                </c:pt>
                <c:pt idx="29">
                  <c:v>51.048999999999999</c:v>
                </c:pt>
                <c:pt idx="30">
                  <c:v>50.518999999999998</c:v>
                </c:pt>
                <c:pt idx="31">
                  <c:v>50.868000000000002</c:v>
                </c:pt>
                <c:pt idx="32">
                  <c:v>50.472000000000001</c:v>
                </c:pt>
                <c:pt idx="33">
                  <c:v>50.603999999999999</c:v>
                </c:pt>
                <c:pt idx="34">
                  <c:v>50.701999999999998</c:v>
                </c:pt>
                <c:pt idx="35">
                  <c:v>51.103000000000002</c:v>
                </c:pt>
                <c:pt idx="36">
                  <c:v>50.642000000000003</c:v>
                </c:pt>
                <c:pt idx="37">
                  <c:v>51.466000000000001</c:v>
                </c:pt>
                <c:pt idx="38">
                  <c:v>50.802</c:v>
                </c:pt>
                <c:pt idx="39">
                  <c:v>51.33</c:v>
                </c:pt>
                <c:pt idx="40">
                  <c:v>50.753999999999998</c:v>
                </c:pt>
                <c:pt idx="41">
                  <c:v>50.978000000000002</c:v>
                </c:pt>
                <c:pt idx="42">
                  <c:v>50.991999999999997</c:v>
                </c:pt>
                <c:pt idx="43">
                  <c:v>50.558999999999997</c:v>
                </c:pt>
                <c:pt idx="44">
                  <c:v>50.811</c:v>
                </c:pt>
                <c:pt idx="45">
                  <c:v>51.01</c:v>
                </c:pt>
                <c:pt idx="46">
                  <c:v>50.735999999999997</c:v>
                </c:pt>
                <c:pt idx="47">
                  <c:v>50.768999999999998</c:v>
                </c:pt>
              </c:numCache>
            </c:numRef>
          </c:val>
          <c:smooth val="0"/>
          <c:extLst>
            <c:ext xmlns:c16="http://schemas.microsoft.com/office/drawing/2014/chart" uri="{C3380CC4-5D6E-409C-BE32-E72D297353CC}">
              <c16:uniqueId val="{0000000F-6510-4B86-8DCC-5D5C11F7E69D}"/>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6510-4B86-8DCC-5D5C11F7E69D}"/>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45.208590000000001</c:v>
                </c:pt>
                <c:pt idx="1">
                  <c:v>43.483910000000002</c:v>
                </c:pt>
                <c:pt idx="2">
                  <c:v>35.86974</c:v>
                </c:pt>
                <c:pt idx="3">
                  <c:v>43.409210000000002</c:v>
                </c:pt>
                <c:pt idx="4">
                  <c:v>54.395499999999998</c:v>
                </c:pt>
                <c:pt idx="5">
                  <c:v>56.221609999999998</c:v>
                </c:pt>
                <c:pt idx="6">
                  <c:v>56.222279999999998</c:v>
                </c:pt>
                <c:pt idx="7">
                  <c:v>46.225050000000003</c:v>
                </c:pt>
                <c:pt idx="8">
                  <c:v>33.016309999999997</c:v>
                </c:pt>
                <c:pt idx="9">
                  <c:v>44.792380000000001</c:v>
                </c:pt>
                <c:pt idx="10">
                  <c:v>43.221229999999998</c:v>
                </c:pt>
                <c:pt idx="11">
                  <c:v>53.921790000000001</c:v>
                </c:pt>
                <c:pt idx="12">
                  <c:v>55.725020000000001</c:v>
                </c:pt>
                <c:pt idx="13">
                  <c:v>48.692689999999999</c:v>
                </c:pt>
                <c:pt idx="14">
                  <c:v>35.279629999999997</c:v>
                </c:pt>
                <c:pt idx="15">
                  <c:v>50.721420000000002</c:v>
                </c:pt>
                <c:pt idx="16">
                  <c:v>47.382359999999998</c:v>
                </c:pt>
                <c:pt idx="17">
                  <c:v>52.96002</c:v>
                </c:pt>
                <c:pt idx="18">
                  <c:v>28.72381</c:v>
                </c:pt>
                <c:pt idx="19">
                  <c:v>44.581310000000002</c:v>
                </c:pt>
                <c:pt idx="20">
                  <c:v>50.67774</c:v>
                </c:pt>
                <c:pt idx="21">
                  <c:v>47.130209999999998</c:v>
                </c:pt>
                <c:pt idx="22">
                  <c:v>37.067869999999999</c:v>
                </c:pt>
                <c:pt idx="23">
                  <c:v>49.826070000000001</c:v>
                </c:pt>
                <c:pt idx="24">
                  <c:v>54.017180000000003</c:v>
                </c:pt>
                <c:pt idx="25">
                  <c:v>47.829369999999997</c:v>
                </c:pt>
                <c:pt idx="26">
                  <c:v>46.253489999999999</c:v>
                </c:pt>
                <c:pt idx="27">
                  <c:v>35.687950000000001</c:v>
                </c:pt>
                <c:pt idx="28">
                  <c:v>48.836100000000002</c:v>
                </c:pt>
                <c:pt idx="29">
                  <c:v>47.914209999999997</c:v>
                </c:pt>
                <c:pt idx="30">
                  <c:v>45.952689999999997</c:v>
                </c:pt>
                <c:pt idx="31">
                  <c:v>45.78931</c:v>
                </c:pt>
                <c:pt idx="32">
                  <c:v>41.65898</c:v>
                </c:pt>
                <c:pt idx="33">
                  <c:v>46.027819999999998</c:v>
                </c:pt>
                <c:pt idx="34">
                  <c:v>54.530340000000002</c:v>
                </c:pt>
                <c:pt idx="35">
                  <c:v>23.89499</c:v>
                </c:pt>
                <c:pt idx="36">
                  <c:v>19.891179999999999</c:v>
                </c:pt>
                <c:pt idx="37">
                  <c:v>12.058059999999999</c:v>
                </c:pt>
                <c:pt idx="38">
                  <c:v>12.00482</c:v>
                </c:pt>
                <c:pt idx="39">
                  <c:v>13.03636</c:v>
                </c:pt>
                <c:pt idx="40">
                  <c:v>17.365359999999999</c:v>
                </c:pt>
                <c:pt idx="41">
                  <c:v>21.04898</c:v>
                </c:pt>
                <c:pt idx="42">
                  <c:v>22.329280000000001</c:v>
                </c:pt>
                <c:pt idx="43">
                  <c:v>45.180549999999997</c:v>
                </c:pt>
                <c:pt idx="44">
                  <c:v>30.686250000000001</c:v>
                </c:pt>
                <c:pt idx="45">
                  <c:v>24.250209999999999</c:v>
                </c:pt>
                <c:pt idx="46">
                  <c:v>19.119689999999999</c:v>
                </c:pt>
                <c:pt idx="47">
                  <c:v>45.073399999999999</c:v>
                </c:pt>
              </c:numCache>
            </c:numRef>
          </c:val>
          <c:smooth val="0"/>
          <c:extLst>
            <c:ext xmlns:c16="http://schemas.microsoft.com/office/drawing/2014/chart" uri="{C3380CC4-5D6E-409C-BE32-E72D297353CC}">
              <c16:uniqueId val="{00000011-6510-4B86-8DCC-5D5C11F7E69D}"/>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6510-4B86-8DCC-5D5C11F7E69D}"/>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7.7</c:v>
                </c:pt>
                <c:pt idx="1">
                  <c:v>8.4</c:v>
                </c:pt>
                <c:pt idx="2">
                  <c:v>8.4</c:v>
                </c:pt>
                <c:pt idx="3">
                  <c:v>8.6</c:v>
                </c:pt>
                <c:pt idx="4">
                  <c:v>8.6999999999999993</c:v>
                </c:pt>
                <c:pt idx="5">
                  <c:v>8.9</c:v>
                </c:pt>
                <c:pt idx="6">
                  <c:v>9.3000000000000007</c:v>
                </c:pt>
                <c:pt idx="7">
                  <c:v>9.5</c:v>
                </c:pt>
                <c:pt idx="8">
                  <c:v>9.5</c:v>
                </c:pt>
                <c:pt idx="9">
                  <c:v>8.8000000000000007</c:v>
                </c:pt>
                <c:pt idx="10">
                  <c:v>8.9</c:v>
                </c:pt>
                <c:pt idx="11">
                  <c:v>9.1</c:v>
                </c:pt>
                <c:pt idx="12">
                  <c:v>9.1999999999999993</c:v>
                </c:pt>
                <c:pt idx="13">
                  <c:v>8.8000000000000007</c:v>
                </c:pt>
                <c:pt idx="14">
                  <c:v>8.9</c:v>
                </c:pt>
                <c:pt idx="15">
                  <c:v>8.4</c:v>
                </c:pt>
                <c:pt idx="16">
                  <c:v>8.1</c:v>
                </c:pt>
                <c:pt idx="17">
                  <c:v>7.9</c:v>
                </c:pt>
                <c:pt idx="18">
                  <c:v>8.1</c:v>
                </c:pt>
                <c:pt idx="19">
                  <c:v>8.1</c:v>
                </c:pt>
                <c:pt idx="20">
                  <c:v>8.5</c:v>
                </c:pt>
                <c:pt idx="21">
                  <c:v>8.8000000000000007</c:v>
                </c:pt>
                <c:pt idx="22">
                  <c:v>8.3000000000000007</c:v>
                </c:pt>
                <c:pt idx="23">
                  <c:v>8.8000000000000007</c:v>
                </c:pt>
                <c:pt idx="24">
                  <c:v>8.6999999999999993</c:v>
                </c:pt>
                <c:pt idx="25">
                  <c:v>8.4</c:v>
                </c:pt>
                <c:pt idx="26">
                  <c:v>8.1</c:v>
                </c:pt>
                <c:pt idx="27">
                  <c:v>8.3000000000000007</c:v>
                </c:pt>
                <c:pt idx="28">
                  <c:v>8.5</c:v>
                </c:pt>
                <c:pt idx="29">
                  <c:v>8.6</c:v>
                </c:pt>
                <c:pt idx="30">
                  <c:v>8.8000000000000007</c:v>
                </c:pt>
                <c:pt idx="31">
                  <c:v>8.9</c:v>
                </c:pt>
                <c:pt idx="32">
                  <c:v>8.8000000000000007</c:v>
                </c:pt>
                <c:pt idx="33">
                  <c:v>8.6</c:v>
                </c:pt>
                <c:pt idx="34">
                  <c:v>8.6</c:v>
                </c:pt>
                <c:pt idx="35">
                  <c:v>8.6999999999999993</c:v>
                </c:pt>
                <c:pt idx="36">
                  <c:v>8.6</c:v>
                </c:pt>
                <c:pt idx="37">
                  <c:v>8.6</c:v>
                </c:pt>
                <c:pt idx="38">
                  <c:v>9.1</c:v>
                </c:pt>
                <c:pt idx="39">
                  <c:v>9.6</c:v>
                </c:pt>
                <c:pt idx="40">
                  <c:v>9.1999999999999993</c:v>
                </c:pt>
                <c:pt idx="41">
                  <c:v>8.9</c:v>
                </c:pt>
                <c:pt idx="42">
                  <c:v>9.1</c:v>
                </c:pt>
                <c:pt idx="43">
                  <c:v>9.5</c:v>
                </c:pt>
                <c:pt idx="44">
                  <c:v>9.1999999999999993</c:v>
                </c:pt>
                <c:pt idx="45">
                  <c:v>8.9</c:v>
                </c:pt>
                <c:pt idx="46">
                  <c:v>8.6999999999999993</c:v>
                </c:pt>
                <c:pt idx="47">
                  <c:v>8.6</c:v>
                </c:pt>
              </c:numCache>
            </c:numRef>
          </c:val>
          <c:smooth val="0"/>
          <c:extLst>
            <c:ext xmlns:c16="http://schemas.microsoft.com/office/drawing/2014/chart" uri="{C3380CC4-5D6E-409C-BE32-E72D297353CC}">
              <c16:uniqueId val="{00000013-6510-4B86-8DCC-5D5C11F7E69D}"/>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6510-4B86-8DCC-5D5C11F7E69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137.14106000000001</c:v>
                </c:pt>
                <c:pt idx="1">
                  <c:v>110.39530000000001</c:v>
                </c:pt>
                <c:pt idx="2">
                  <c:v>140.75156000000001</c:v>
                </c:pt>
                <c:pt idx="3">
                  <c:v>145.30202</c:v>
                </c:pt>
                <c:pt idx="4">
                  <c:v>140.96206000000001</c:v>
                </c:pt>
                <c:pt idx="5">
                  <c:v>127.95291</c:v>
                </c:pt>
                <c:pt idx="6">
                  <c:v>108.29509</c:v>
                </c:pt>
                <c:pt idx="7">
                  <c:v>149.96655999999999</c:v>
                </c:pt>
                <c:pt idx="8">
                  <c:v>145.61364</c:v>
                </c:pt>
                <c:pt idx="9">
                  <c:v>142.15916999999999</c:v>
                </c:pt>
                <c:pt idx="10">
                  <c:v>129.61021</c:v>
                </c:pt>
                <c:pt idx="11">
                  <c:v>99.056550000000001</c:v>
                </c:pt>
                <c:pt idx="12">
                  <c:v>107.94633</c:v>
                </c:pt>
                <c:pt idx="13">
                  <c:v>112.78878</c:v>
                </c:pt>
                <c:pt idx="14">
                  <c:v>120.60602</c:v>
                </c:pt>
                <c:pt idx="15">
                  <c:v>135.12977000000001</c:v>
                </c:pt>
                <c:pt idx="16">
                  <c:v>97.031210000000002</c:v>
                </c:pt>
                <c:pt idx="17">
                  <c:v>103.47178</c:v>
                </c:pt>
                <c:pt idx="18">
                  <c:v>120.00435</c:v>
                </c:pt>
                <c:pt idx="19">
                  <c:v>134.42618999999999</c:v>
                </c:pt>
                <c:pt idx="20">
                  <c:v>96.542450000000002</c:v>
                </c:pt>
                <c:pt idx="21">
                  <c:v>124.20831</c:v>
                </c:pt>
                <c:pt idx="22">
                  <c:v>163.61799999999999</c:v>
                </c:pt>
                <c:pt idx="23">
                  <c:v>145.649</c:v>
                </c:pt>
                <c:pt idx="24">
                  <c:v>143.14502999999999</c:v>
                </c:pt>
                <c:pt idx="25">
                  <c:v>129.91569000000001</c:v>
                </c:pt>
                <c:pt idx="26">
                  <c:v>116.42573</c:v>
                </c:pt>
                <c:pt idx="27">
                  <c:v>111.41630000000001</c:v>
                </c:pt>
                <c:pt idx="28">
                  <c:v>130.10289</c:v>
                </c:pt>
                <c:pt idx="29">
                  <c:v>145.33803</c:v>
                </c:pt>
                <c:pt idx="30">
                  <c:v>151.41302999999999</c:v>
                </c:pt>
                <c:pt idx="31">
                  <c:v>132.64941999999999</c:v>
                </c:pt>
                <c:pt idx="32">
                  <c:v>55.78378</c:v>
                </c:pt>
                <c:pt idx="33">
                  <c:v>47.93891</c:v>
                </c:pt>
                <c:pt idx="34">
                  <c:v>37.670099999999998</c:v>
                </c:pt>
                <c:pt idx="35">
                  <c:v>40.26885</c:v>
                </c:pt>
                <c:pt idx="36">
                  <c:v>22.53171</c:v>
                </c:pt>
                <c:pt idx="37">
                  <c:v>26.328130000000002</c:v>
                </c:pt>
                <c:pt idx="38">
                  <c:v>28.786960000000001</c:v>
                </c:pt>
                <c:pt idx="39">
                  <c:v>30.282039999999999</c:v>
                </c:pt>
                <c:pt idx="40">
                  <c:v>29.269380000000002</c:v>
                </c:pt>
                <c:pt idx="41">
                  <c:v>28.599640000000001</c:v>
                </c:pt>
                <c:pt idx="42">
                  <c:v>33.56353</c:v>
                </c:pt>
                <c:pt idx="43">
                  <c:v>29.266500000000001</c:v>
                </c:pt>
                <c:pt idx="44">
                  <c:v>129.32069999999999</c:v>
                </c:pt>
                <c:pt idx="45">
                  <c:v>111.92332</c:v>
                </c:pt>
                <c:pt idx="46">
                  <c:v>133.86377999999999</c:v>
                </c:pt>
                <c:pt idx="47">
                  <c:v>156.11222000000001</c:v>
                </c:pt>
              </c:numCache>
            </c:numRef>
          </c:val>
          <c:smooth val="0"/>
          <c:extLst>
            <c:ext xmlns:c16="http://schemas.microsoft.com/office/drawing/2014/chart" uri="{C3380CC4-5D6E-409C-BE32-E72D297353CC}">
              <c16:uniqueId val="{00000000-DC89-4579-9A3F-195594DDA1DB}"/>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DC89-4579-9A3F-195594DDA1DB}"/>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9.9933899999999998</c:v>
                </c:pt>
                <c:pt idx="1">
                  <c:v>10.03126</c:v>
                </c:pt>
                <c:pt idx="2">
                  <c:v>10.02474</c:v>
                </c:pt>
                <c:pt idx="3">
                  <c:v>9.7997499999999995</c:v>
                </c:pt>
                <c:pt idx="4">
                  <c:v>9.9066100000000006</c:v>
                </c:pt>
                <c:pt idx="5">
                  <c:v>9.99817</c:v>
                </c:pt>
                <c:pt idx="6">
                  <c:v>9.8772699999999993</c:v>
                </c:pt>
                <c:pt idx="7">
                  <c:v>9.8232700000000008</c:v>
                </c:pt>
                <c:pt idx="8">
                  <c:v>9.9172499999999992</c:v>
                </c:pt>
                <c:pt idx="9">
                  <c:v>9.8765599999999996</c:v>
                </c:pt>
                <c:pt idx="10">
                  <c:v>9.7852999999999994</c:v>
                </c:pt>
                <c:pt idx="11">
                  <c:v>9.9202600000000007</c:v>
                </c:pt>
                <c:pt idx="12">
                  <c:v>9.9787400000000002</c:v>
                </c:pt>
                <c:pt idx="13">
                  <c:v>9.3622300000000003</c:v>
                </c:pt>
                <c:pt idx="14">
                  <c:v>9.2775800000000004</c:v>
                </c:pt>
                <c:pt idx="15">
                  <c:v>9.6339900000000007</c:v>
                </c:pt>
                <c:pt idx="16">
                  <c:v>9.3472100000000005</c:v>
                </c:pt>
                <c:pt idx="17">
                  <c:v>9.4058899999999994</c:v>
                </c:pt>
                <c:pt idx="18">
                  <c:v>8.8111700000000006</c:v>
                </c:pt>
                <c:pt idx="19">
                  <c:v>8.6381499999999996</c:v>
                </c:pt>
                <c:pt idx="20">
                  <c:v>8.6215299999999999</c:v>
                </c:pt>
                <c:pt idx="21">
                  <c:v>8.9923300000000008</c:v>
                </c:pt>
                <c:pt idx="22">
                  <c:v>8.7270900000000005</c:v>
                </c:pt>
                <c:pt idx="23">
                  <c:v>8.7095800000000008</c:v>
                </c:pt>
                <c:pt idx="24">
                  <c:v>8.5907800000000005</c:v>
                </c:pt>
                <c:pt idx="25">
                  <c:v>8.9649800000000006</c:v>
                </c:pt>
                <c:pt idx="26">
                  <c:v>9.4116800000000005</c:v>
                </c:pt>
                <c:pt idx="27">
                  <c:v>9.4247800000000002</c:v>
                </c:pt>
                <c:pt idx="28">
                  <c:v>9.4638100000000005</c:v>
                </c:pt>
                <c:pt idx="29">
                  <c:v>9.4978099999999994</c:v>
                </c:pt>
                <c:pt idx="30">
                  <c:v>9.3875600000000006</c:v>
                </c:pt>
                <c:pt idx="31">
                  <c:v>9.6675199999999997</c:v>
                </c:pt>
                <c:pt idx="32">
                  <c:v>9.6428999999999991</c:v>
                </c:pt>
                <c:pt idx="33">
                  <c:v>9.4728999999999992</c:v>
                </c:pt>
                <c:pt idx="34">
                  <c:v>9.5772600000000008</c:v>
                </c:pt>
                <c:pt idx="35">
                  <c:v>9.7488700000000001</c:v>
                </c:pt>
                <c:pt idx="36">
                  <c:v>7.8697499999999998</c:v>
                </c:pt>
                <c:pt idx="37">
                  <c:v>6.8746499999999999</c:v>
                </c:pt>
                <c:pt idx="38">
                  <c:v>7.0575200000000002</c:v>
                </c:pt>
                <c:pt idx="39">
                  <c:v>6.9923200000000003</c:v>
                </c:pt>
                <c:pt idx="40">
                  <c:v>7.1748599999999998</c:v>
                </c:pt>
                <c:pt idx="41">
                  <c:v>7.19116</c:v>
                </c:pt>
                <c:pt idx="42">
                  <c:v>8.7955199999999998</c:v>
                </c:pt>
                <c:pt idx="43">
                  <c:v>9.9507399999999997</c:v>
                </c:pt>
                <c:pt idx="44">
                  <c:v>9.7420100000000005</c:v>
                </c:pt>
                <c:pt idx="45">
                  <c:v>9.8323400000000003</c:v>
                </c:pt>
                <c:pt idx="46">
                  <c:v>9.6456900000000001</c:v>
                </c:pt>
                <c:pt idx="47">
                  <c:v>9.9361899999999999</c:v>
                </c:pt>
              </c:numCache>
            </c:numRef>
          </c:val>
          <c:smooth val="0"/>
          <c:extLst>
            <c:ext xmlns:c16="http://schemas.microsoft.com/office/drawing/2014/chart" uri="{C3380CC4-5D6E-409C-BE32-E72D297353CC}">
              <c16:uniqueId val="{00000002-DC89-4579-9A3F-195594DDA1DB}"/>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DC89-4579-9A3F-195594DDA1DB}"/>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DC89-4579-9A3F-195594DDA1DB}"/>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15.2</c:v>
                </c:pt>
                <c:pt idx="1">
                  <c:v>16.260000000000002</c:v>
                </c:pt>
                <c:pt idx="2">
                  <c:v>16.600000000000001</c:v>
                </c:pt>
                <c:pt idx="3">
                  <c:v>15.74</c:v>
                </c:pt>
                <c:pt idx="4">
                  <c:v>16.03</c:v>
                </c:pt>
                <c:pt idx="5">
                  <c:v>15.59</c:v>
                </c:pt>
                <c:pt idx="6">
                  <c:v>15.5</c:v>
                </c:pt>
                <c:pt idx="7">
                  <c:v>15.49</c:v>
                </c:pt>
                <c:pt idx="8">
                  <c:v>15.1</c:v>
                </c:pt>
                <c:pt idx="9">
                  <c:v>15.13</c:v>
                </c:pt>
                <c:pt idx="10">
                  <c:v>15.19</c:v>
                </c:pt>
                <c:pt idx="11">
                  <c:v>15.23</c:v>
                </c:pt>
                <c:pt idx="12">
                  <c:v>15.48</c:v>
                </c:pt>
                <c:pt idx="13">
                  <c:v>15.71</c:v>
                </c:pt>
                <c:pt idx="14">
                  <c:v>15.03</c:v>
                </c:pt>
                <c:pt idx="15">
                  <c:v>14.16</c:v>
                </c:pt>
                <c:pt idx="16">
                  <c:v>14.6</c:v>
                </c:pt>
                <c:pt idx="17">
                  <c:v>14.6</c:v>
                </c:pt>
                <c:pt idx="18">
                  <c:v>14.3</c:v>
                </c:pt>
                <c:pt idx="19">
                  <c:v>15.67</c:v>
                </c:pt>
                <c:pt idx="20">
                  <c:v>15.31</c:v>
                </c:pt>
                <c:pt idx="21">
                  <c:v>15.29</c:v>
                </c:pt>
                <c:pt idx="22">
                  <c:v>16.010000000000002</c:v>
                </c:pt>
                <c:pt idx="23">
                  <c:v>16.2</c:v>
                </c:pt>
                <c:pt idx="24">
                  <c:v>16.36</c:v>
                </c:pt>
                <c:pt idx="25">
                  <c:v>16.16</c:v>
                </c:pt>
                <c:pt idx="26">
                  <c:v>16.02</c:v>
                </c:pt>
                <c:pt idx="27">
                  <c:v>16.55</c:v>
                </c:pt>
                <c:pt idx="28">
                  <c:v>15.86</c:v>
                </c:pt>
                <c:pt idx="29">
                  <c:v>15.23</c:v>
                </c:pt>
                <c:pt idx="30">
                  <c:v>15.06</c:v>
                </c:pt>
                <c:pt idx="31">
                  <c:v>14.82</c:v>
                </c:pt>
                <c:pt idx="32">
                  <c:v>13.49</c:v>
                </c:pt>
                <c:pt idx="33">
                  <c:v>14.74</c:v>
                </c:pt>
                <c:pt idx="34">
                  <c:v>14.85</c:v>
                </c:pt>
                <c:pt idx="35">
                  <c:v>15.98</c:v>
                </c:pt>
                <c:pt idx="36">
                  <c:v>16.559999999999999</c:v>
                </c:pt>
                <c:pt idx="37">
                  <c:v>16.89</c:v>
                </c:pt>
                <c:pt idx="38">
                  <c:v>16.97</c:v>
                </c:pt>
                <c:pt idx="39">
                  <c:v>16.97</c:v>
                </c:pt>
                <c:pt idx="40">
                  <c:v>16.71</c:v>
                </c:pt>
                <c:pt idx="41">
                  <c:v>16.98</c:v>
                </c:pt>
                <c:pt idx="42">
                  <c:v>16.739999999999998</c:v>
                </c:pt>
                <c:pt idx="43">
                  <c:v>16.399999999999999</c:v>
                </c:pt>
                <c:pt idx="44">
                  <c:v>16.28</c:v>
                </c:pt>
                <c:pt idx="45">
                  <c:v>16.260000000000002</c:v>
                </c:pt>
                <c:pt idx="46">
                  <c:v>15.08</c:v>
                </c:pt>
                <c:pt idx="47">
                  <c:v>14.65</c:v>
                </c:pt>
              </c:numCache>
            </c:numRef>
          </c:val>
          <c:smooth val="0"/>
          <c:extLst>
            <c:ext xmlns:c16="http://schemas.microsoft.com/office/drawing/2014/chart" uri="{C3380CC4-5D6E-409C-BE32-E72D297353CC}">
              <c16:uniqueId val="{00000005-DC89-4579-9A3F-195594DDA1DB}"/>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DC89-4579-9A3F-195594DDA1DB}"/>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4.1689999999999996</c:v>
                </c:pt>
                <c:pt idx="1">
                  <c:v>4.1740000000000004</c:v>
                </c:pt>
                <c:pt idx="2">
                  <c:v>4.234</c:v>
                </c:pt>
                <c:pt idx="3">
                  <c:v>4.2130000000000001</c:v>
                </c:pt>
                <c:pt idx="4">
                  <c:v>4.28</c:v>
                </c:pt>
                <c:pt idx="5">
                  <c:v>4.1879999999999997</c:v>
                </c:pt>
                <c:pt idx="6">
                  <c:v>4.2309999999999999</c:v>
                </c:pt>
                <c:pt idx="7">
                  <c:v>4.2210000000000001</c:v>
                </c:pt>
                <c:pt idx="8">
                  <c:v>4.1500000000000004</c:v>
                </c:pt>
                <c:pt idx="9">
                  <c:v>4.1749999999999998</c:v>
                </c:pt>
                <c:pt idx="10">
                  <c:v>4.0640000000000001</c:v>
                </c:pt>
                <c:pt idx="11">
                  <c:v>3.9660000000000002</c:v>
                </c:pt>
                <c:pt idx="12">
                  <c:v>4.0819999999999999</c:v>
                </c:pt>
                <c:pt idx="13">
                  <c:v>4.01</c:v>
                </c:pt>
                <c:pt idx="14">
                  <c:v>4.25</c:v>
                </c:pt>
                <c:pt idx="15">
                  <c:v>4.3129999999999997</c:v>
                </c:pt>
                <c:pt idx="16">
                  <c:v>4.266</c:v>
                </c:pt>
                <c:pt idx="17">
                  <c:v>4.2869999999999999</c:v>
                </c:pt>
                <c:pt idx="18">
                  <c:v>4.1769999999999996</c:v>
                </c:pt>
                <c:pt idx="19">
                  <c:v>4.3620000000000001</c:v>
                </c:pt>
                <c:pt idx="20">
                  <c:v>4.5170000000000003</c:v>
                </c:pt>
                <c:pt idx="21">
                  <c:v>4.1459999999999999</c:v>
                </c:pt>
                <c:pt idx="22">
                  <c:v>4.0229999999999997</c:v>
                </c:pt>
                <c:pt idx="23">
                  <c:v>4.0720000000000001</c:v>
                </c:pt>
                <c:pt idx="24">
                  <c:v>4.0129999999999999</c:v>
                </c:pt>
                <c:pt idx="25">
                  <c:v>4.1050000000000004</c:v>
                </c:pt>
                <c:pt idx="26">
                  <c:v>4.2649999999999997</c:v>
                </c:pt>
                <c:pt idx="27">
                  <c:v>4.3239999999999998</c:v>
                </c:pt>
                <c:pt idx="28">
                  <c:v>4.29</c:v>
                </c:pt>
                <c:pt idx="29">
                  <c:v>4.4119999999999999</c:v>
                </c:pt>
                <c:pt idx="30">
                  <c:v>4.343</c:v>
                </c:pt>
                <c:pt idx="31">
                  <c:v>4.17</c:v>
                </c:pt>
                <c:pt idx="32">
                  <c:v>4.29</c:v>
                </c:pt>
                <c:pt idx="33">
                  <c:v>4.2240000000000002</c:v>
                </c:pt>
                <c:pt idx="34">
                  <c:v>4.2539999999999996</c:v>
                </c:pt>
                <c:pt idx="35">
                  <c:v>4.2789999999999999</c:v>
                </c:pt>
                <c:pt idx="36">
                  <c:v>4.2530000000000001</c:v>
                </c:pt>
                <c:pt idx="37">
                  <c:v>4.306</c:v>
                </c:pt>
                <c:pt idx="38">
                  <c:v>4.17</c:v>
                </c:pt>
                <c:pt idx="39">
                  <c:v>4.1470000000000002</c:v>
                </c:pt>
                <c:pt idx="40">
                  <c:v>4.1070000000000002</c:v>
                </c:pt>
                <c:pt idx="41">
                  <c:v>4.181</c:v>
                </c:pt>
                <c:pt idx="42">
                  <c:v>4.1909999999999998</c:v>
                </c:pt>
                <c:pt idx="43">
                  <c:v>4.165</c:v>
                </c:pt>
                <c:pt idx="44">
                  <c:v>4.0469999999999997</c:v>
                </c:pt>
                <c:pt idx="45">
                  <c:v>4.0999999999999996</c:v>
                </c:pt>
                <c:pt idx="46">
                  <c:v>4.2530000000000001</c:v>
                </c:pt>
                <c:pt idx="47">
                  <c:v>0</c:v>
                </c:pt>
              </c:numCache>
            </c:numRef>
          </c:val>
          <c:smooth val="0"/>
          <c:extLst>
            <c:ext xmlns:c16="http://schemas.microsoft.com/office/drawing/2014/chart" uri="{C3380CC4-5D6E-409C-BE32-E72D297353CC}">
              <c16:uniqueId val="{00000007-DC89-4579-9A3F-195594DDA1DB}"/>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DC89-4579-9A3F-195594DDA1DB}"/>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DC89-4579-9A3F-195594DDA1DB}"/>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6.3169000000000004</c:v>
                </c:pt>
                <c:pt idx="1">
                  <c:v>8.4168000000000003</c:v>
                </c:pt>
                <c:pt idx="2">
                  <c:v>6.1969000000000003</c:v>
                </c:pt>
                <c:pt idx="3">
                  <c:v>6.5910000000000002</c:v>
                </c:pt>
                <c:pt idx="4">
                  <c:v>4.8880999999999997</c:v>
                </c:pt>
                <c:pt idx="5">
                  <c:v>6.5103999999999997</c:v>
                </c:pt>
                <c:pt idx="6">
                  <c:v>9.1797000000000004</c:v>
                </c:pt>
                <c:pt idx="7">
                  <c:v>7.8733000000000004</c:v>
                </c:pt>
                <c:pt idx="8">
                  <c:v>8.7345000000000006</c:v>
                </c:pt>
                <c:pt idx="9">
                  <c:v>3.4661</c:v>
                </c:pt>
                <c:pt idx="10">
                  <c:v>7.3936999999999999</c:v>
                </c:pt>
                <c:pt idx="11">
                  <c:v>7.8627000000000002</c:v>
                </c:pt>
                <c:pt idx="12">
                  <c:v>4.3658999999999999</c:v>
                </c:pt>
                <c:pt idx="13">
                  <c:v>2.0592999999999999</c:v>
                </c:pt>
                <c:pt idx="14">
                  <c:v>1.6873</c:v>
                </c:pt>
                <c:pt idx="15">
                  <c:v>4.0166000000000004</c:v>
                </c:pt>
                <c:pt idx="16">
                  <c:v>4.5944000000000003</c:v>
                </c:pt>
                <c:pt idx="17">
                  <c:v>6.0983000000000001</c:v>
                </c:pt>
                <c:pt idx="18">
                  <c:v>6.4272999999999998</c:v>
                </c:pt>
                <c:pt idx="19">
                  <c:v>7.9085999999999999</c:v>
                </c:pt>
                <c:pt idx="20">
                  <c:v>5.0944000000000003</c:v>
                </c:pt>
                <c:pt idx="21">
                  <c:v>7.5572999999999997</c:v>
                </c:pt>
                <c:pt idx="22">
                  <c:v>7.7766999999999999</c:v>
                </c:pt>
                <c:pt idx="23">
                  <c:v>8.2051999999999996</c:v>
                </c:pt>
                <c:pt idx="24">
                  <c:v>4.9400000000000004</c:v>
                </c:pt>
                <c:pt idx="25">
                  <c:v>7.0374999999999996</c:v>
                </c:pt>
                <c:pt idx="26">
                  <c:v>8.1092999999999993</c:v>
                </c:pt>
                <c:pt idx="27">
                  <c:v>6.9273999999999996</c:v>
                </c:pt>
                <c:pt idx="28">
                  <c:v>2.3199999999999998</c:v>
                </c:pt>
                <c:pt idx="29">
                  <c:v>1.6809000000000001</c:v>
                </c:pt>
                <c:pt idx="30">
                  <c:v>1.0978000000000001</c:v>
                </c:pt>
                <c:pt idx="31">
                  <c:v>1.1278999999999999</c:v>
                </c:pt>
                <c:pt idx="32">
                  <c:v>1.1719999999999999</c:v>
                </c:pt>
                <c:pt idx="33">
                  <c:v>1.2416</c:v>
                </c:pt>
                <c:pt idx="34">
                  <c:v>1.1607000000000001</c:v>
                </c:pt>
                <c:pt idx="35">
                  <c:v>1.2071000000000001</c:v>
                </c:pt>
                <c:pt idx="36">
                  <c:v>1.2050000000000001</c:v>
                </c:pt>
                <c:pt idx="37">
                  <c:v>1.1863999999999999</c:v>
                </c:pt>
                <c:pt idx="38">
                  <c:v>1.1088</c:v>
                </c:pt>
                <c:pt idx="39">
                  <c:v>1.1204000000000001</c:v>
                </c:pt>
                <c:pt idx="40">
                  <c:v>1.1545000000000001</c:v>
                </c:pt>
                <c:pt idx="41">
                  <c:v>1.1677</c:v>
                </c:pt>
                <c:pt idx="42">
                  <c:v>1.0620000000000001</c:v>
                </c:pt>
                <c:pt idx="43">
                  <c:v>1.0728</c:v>
                </c:pt>
                <c:pt idx="44">
                  <c:v>1.2537</c:v>
                </c:pt>
                <c:pt idx="45">
                  <c:v>1.2497</c:v>
                </c:pt>
                <c:pt idx="46">
                  <c:v>2.6110000000000002</c:v>
                </c:pt>
                <c:pt idx="47">
                  <c:v>4.9779999999999998</c:v>
                </c:pt>
              </c:numCache>
            </c:numRef>
          </c:val>
          <c:smooth val="0"/>
          <c:extLst>
            <c:ext xmlns:c16="http://schemas.microsoft.com/office/drawing/2014/chart" uri="{C3380CC4-5D6E-409C-BE32-E72D297353CC}">
              <c16:uniqueId val="{0000000A-DC89-4579-9A3F-195594DDA1DB}"/>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DC89-4579-9A3F-195594DDA1DB}"/>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DC89-4579-9A3F-195594DDA1DB}"/>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DC89-4579-9A3F-195594DDA1DB}"/>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DC89-4579-9A3F-195594DDA1DB}"/>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49.378619999999998</c:v>
                </c:pt>
                <c:pt idx="1">
                  <c:v>50.852409999999999</c:v>
                </c:pt>
                <c:pt idx="2">
                  <c:v>48.690420000000003</c:v>
                </c:pt>
                <c:pt idx="3">
                  <c:v>48.491480000000003</c:v>
                </c:pt>
                <c:pt idx="4">
                  <c:v>48.487560000000002</c:v>
                </c:pt>
                <c:pt idx="5">
                  <c:v>48.513559999999998</c:v>
                </c:pt>
                <c:pt idx="6">
                  <c:v>47.238059999999997</c:v>
                </c:pt>
                <c:pt idx="7">
                  <c:v>47.839350000000003</c:v>
                </c:pt>
                <c:pt idx="8">
                  <c:v>47.824959999999997</c:v>
                </c:pt>
                <c:pt idx="9">
                  <c:v>48.770949999999999</c:v>
                </c:pt>
                <c:pt idx="10">
                  <c:v>48.44012</c:v>
                </c:pt>
                <c:pt idx="11">
                  <c:v>48.75318</c:v>
                </c:pt>
                <c:pt idx="12">
                  <c:v>48.435789999999997</c:v>
                </c:pt>
                <c:pt idx="13">
                  <c:v>42.339149999999997</c:v>
                </c:pt>
                <c:pt idx="14">
                  <c:v>46.695650000000001</c:v>
                </c:pt>
                <c:pt idx="15">
                  <c:v>47.71649</c:v>
                </c:pt>
                <c:pt idx="16">
                  <c:v>45.974930000000001</c:v>
                </c:pt>
                <c:pt idx="17">
                  <c:v>45.956449999999997</c:v>
                </c:pt>
                <c:pt idx="18">
                  <c:v>47.364409999999999</c:v>
                </c:pt>
                <c:pt idx="19">
                  <c:v>46.796469999999999</c:v>
                </c:pt>
                <c:pt idx="20">
                  <c:v>46.680779999999999</c:v>
                </c:pt>
                <c:pt idx="21">
                  <c:v>46.218350000000001</c:v>
                </c:pt>
                <c:pt idx="22">
                  <c:v>46.480670000000003</c:v>
                </c:pt>
                <c:pt idx="23">
                  <c:v>47.514470000000003</c:v>
                </c:pt>
                <c:pt idx="24">
                  <c:v>47.533929999999998</c:v>
                </c:pt>
                <c:pt idx="25">
                  <c:v>43.871470000000002</c:v>
                </c:pt>
                <c:pt idx="26">
                  <c:v>44.737569999999998</c:v>
                </c:pt>
                <c:pt idx="27">
                  <c:v>47.573680000000003</c:v>
                </c:pt>
                <c:pt idx="28">
                  <c:v>47.150820000000003</c:v>
                </c:pt>
                <c:pt idx="29">
                  <c:v>49.26426</c:v>
                </c:pt>
                <c:pt idx="30">
                  <c:v>48.372230000000002</c:v>
                </c:pt>
                <c:pt idx="31">
                  <c:v>49.168790000000001</c:v>
                </c:pt>
                <c:pt idx="32">
                  <c:v>49.243070000000003</c:v>
                </c:pt>
                <c:pt idx="33">
                  <c:v>49.734670000000001</c:v>
                </c:pt>
                <c:pt idx="34">
                  <c:v>50.212350000000001</c:v>
                </c:pt>
                <c:pt idx="35">
                  <c:v>48.74953</c:v>
                </c:pt>
                <c:pt idx="36">
                  <c:v>45.685339999999997</c:v>
                </c:pt>
                <c:pt idx="37">
                  <c:v>40.45655</c:v>
                </c:pt>
                <c:pt idx="38">
                  <c:v>43.75562</c:v>
                </c:pt>
                <c:pt idx="39">
                  <c:v>50.530410000000003</c:v>
                </c:pt>
                <c:pt idx="40">
                  <c:v>50.030949999999997</c:v>
                </c:pt>
                <c:pt idx="41">
                  <c:v>50.337179999999996</c:v>
                </c:pt>
                <c:pt idx="42">
                  <c:v>50.881419999999999</c:v>
                </c:pt>
                <c:pt idx="43">
                  <c:v>49.570489999999999</c:v>
                </c:pt>
                <c:pt idx="44">
                  <c:v>47.352400000000003</c:v>
                </c:pt>
                <c:pt idx="45">
                  <c:v>47.830069999999999</c:v>
                </c:pt>
                <c:pt idx="46">
                  <c:v>47.639049999999997</c:v>
                </c:pt>
                <c:pt idx="47">
                  <c:v>46.913890000000002</c:v>
                </c:pt>
              </c:numCache>
            </c:numRef>
          </c:val>
          <c:smooth val="0"/>
          <c:extLst>
            <c:ext xmlns:c16="http://schemas.microsoft.com/office/drawing/2014/chart" uri="{C3380CC4-5D6E-409C-BE32-E72D297353CC}">
              <c16:uniqueId val="{0000000F-DC89-4579-9A3F-195594DDA1DB}"/>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133.36443</c:v>
                </c:pt>
                <c:pt idx="1">
                  <c:v>131.74162000000001</c:v>
                </c:pt>
                <c:pt idx="2">
                  <c:v>131.36261999999999</c:v>
                </c:pt>
                <c:pt idx="3">
                  <c:v>130.48111</c:v>
                </c:pt>
                <c:pt idx="4">
                  <c:v>132.16668999999999</c:v>
                </c:pt>
                <c:pt idx="5">
                  <c:v>130.43037000000001</c:v>
                </c:pt>
                <c:pt idx="6">
                  <c:v>130.46465000000001</c:v>
                </c:pt>
                <c:pt idx="7">
                  <c:v>130.33154999999999</c:v>
                </c:pt>
                <c:pt idx="8">
                  <c:v>130.73357999999999</c:v>
                </c:pt>
                <c:pt idx="9">
                  <c:v>133.42095</c:v>
                </c:pt>
                <c:pt idx="10">
                  <c:v>131.60903999999999</c:v>
                </c:pt>
                <c:pt idx="11">
                  <c:v>133.31428</c:v>
                </c:pt>
                <c:pt idx="12">
                  <c:v>126.34883000000001</c:v>
                </c:pt>
                <c:pt idx="13">
                  <c:v>122.53314</c:v>
                </c:pt>
                <c:pt idx="14">
                  <c:v>126.20318</c:v>
                </c:pt>
                <c:pt idx="15">
                  <c:v>127.06829</c:v>
                </c:pt>
                <c:pt idx="16">
                  <c:v>128.66107</c:v>
                </c:pt>
                <c:pt idx="17">
                  <c:v>128.93301</c:v>
                </c:pt>
                <c:pt idx="18">
                  <c:v>129.04848000000001</c:v>
                </c:pt>
                <c:pt idx="19">
                  <c:v>131.35767999999999</c:v>
                </c:pt>
                <c:pt idx="20">
                  <c:v>129.70941999999999</c:v>
                </c:pt>
                <c:pt idx="21">
                  <c:v>129.9974</c:v>
                </c:pt>
                <c:pt idx="22">
                  <c:v>131.34247999999999</c:v>
                </c:pt>
                <c:pt idx="23">
                  <c:v>132.07432</c:v>
                </c:pt>
                <c:pt idx="24">
                  <c:v>130.98050000000001</c:v>
                </c:pt>
                <c:pt idx="25">
                  <c:v>130.11026000000001</c:v>
                </c:pt>
                <c:pt idx="26">
                  <c:v>128.69945999999999</c:v>
                </c:pt>
                <c:pt idx="27">
                  <c:v>127.58215</c:v>
                </c:pt>
                <c:pt idx="28">
                  <c:v>125.83392000000001</c:v>
                </c:pt>
                <c:pt idx="29">
                  <c:v>130.31504000000001</c:v>
                </c:pt>
                <c:pt idx="30">
                  <c:v>133.21755999999999</c:v>
                </c:pt>
                <c:pt idx="31">
                  <c:v>131.61913999999999</c:v>
                </c:pt>
                <c:pt idx="32">
                  <c:v>133.57097999999999</c:v>
                </c:pt>
                <c:pt idx="33">
                  <c:v>131.70984999999999</c:v>
                </c:pt>
                <c:pt idx="34">
                  <c:v>130.64440999999999</c:v>
                </c:pt>
                <c:pt idx="35">
                  <c:v>129.92667</c:v>
                </c:pt>
                <c:pt idx="36">
                  <c:v>124.06603</c:v>
                </c:pt>
                <c:pt idx="37">
                  <c:v>122.16258000000001</c:v>
                </c:pt>
                <c:pt idx="38">
                  <c:v>126.92037000000001</c:v>
                </c:pt>
                <c:pt idx="39">
                  <c:v>129.18765999999999</c:v>
                </c:pt>
                <c:pt idx="40">
                  <c:v>131.65904</c:v>
                </c:pt>
                <c:pt idx="41">
                  <c:v>129.67421999999999</c:v>
                </c:pt>
                <c:pt idx="42">
                  <c:v>130.76308</c:v>
                </c:pt>
                <c:pt idx="43">
                  <c:v>129.15503000000001</c:v>
                </c:pt>
                <c:pt idx="44">
                  <c:v>130.76567</c:v>
                </c:pt>
                <c:pt idx="45">
                  <c:v>132.05741</c:v>
                </c:pt>
                <c:pt idx="46">
                  <c:v>130.91666000000001</c:v>
                </c:pt>
                <c:pt idx="47">
                  <c:v>130.7175</c:v>
                </c:pt>
              </c:numCache>
            </c:numRef>
          </c:val>
          <c:smooth val="0"/>
          <c:extLst>
            <c:ext xmlns:c16="http://schemas.microsoft.com/office/drawing/2014/chart" uri="{C3380CC4-5D6E-409C-BE32-E72D297353CC}">
              <c16:uniqueId val="{00000010-DC89-4579-9A3F-195594DDA1DB}"/>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26.698799999999999</c:v>
                </c:pt>
                <c:pt idx="1">
                  <c:v>26.207599999999999</c:v>
                </c:pt>
                <c:pt idx="2">
                  <c:v>27.2302</c:v>
                </c:pt>
                <c:pt idx="3">
                  <c:v>27.337800000000001</c:v>
                </c:pt>
                <c:pt idx="4">
                  <c:v>27.070799999999998</c:v>
                </c:pt>
                <c:pt idx="5">
                  <c:v>27.325399999999998</c:v>
                </c:pt>
                <c:pt idx="6">
                  <c:v>27.735499999999998</c:v>
                </c:pt>
                <c:pt idx="7">
                  <c:v>26.676600000000001</c:v>
                </c:pt>
                <c:pt idx="8">
                  <c:v>26.781600000000001</c:v>
                </c:pt>
                <c:pt idx="9">
                  <c:v>26.783899999999999</c:v>
                </c:pt>
                <c:pt idx="10">
                  <c:v>25.872299999999999</c:v>
                </c:pt>
                <c:pt idx="11">
                  <c:v>24.278099999999998</c:v>
                </c:pt>
                <c:pt idx="12">
                  <c:v>23.093299999999999</c:v>
                </c:pt>
                <c:pt idx="13">
                  <c:v>25.371200000000002</c:v>
                </c:pt>
                <c:pt idx="14">
                  <c:v>25.253299999999999</c:v>
                </c:pt>
                <c:pt idx="15">
                  <c:v>26.2531</c:v>
                </c:pt>
                <c:pt idx="16">
                  <c:v>25.7377</c:v>
                </c:pt>
                <c:pt idx="17">
                  <c:v>25.910499999999999</c:v>
                </c:pt>
                <c:pt idx="18">
                  <c:v>26.5017</c:v>
                </c:pt>
                <c:pt idx="19">
                  <c:v>27.5566</c:v>
                </c:pt>
                <c:pt idx="20">
                  <c:v>26.951499999999999</c:v>
                </c:pt>
                <c:pt idx="21">
                  <c:v>26.777899999999999</c:v>
                </c:pt>
                <c:pt idx="22">
                  <c:v>27.043399999999998</c:v>
                </c:pt>
                <c:pt idx="23">
                  <c:v>27.585000000000001</c:v>
                </c:pt>
                <c:pt idx="24">
                  <c:v>25.552600000000002</c:v>
                </c:pt>
                <c:pt idx="25">
                  <c:v>25.184000000000001</c:v>
                </c:pt>
                <c:pt idx="26">
                  <c:v>26.657800000000002</c:v>
                </c:pt>
                <c:pt idx="27">
                  <c:v>26.883400000000002</c:v>
                </c:pt>
                <c:pt idx="28">
                  <c:v>26.777899999999999</c:v>
                </c:pt>
                <c:pt idx="29">
                  <c:v>26.347200000000001</c:v>
                </c:pt>
                <c:pt idx="30">
                  <c:v>26.767700000000001</c:v>
                </c:pt>
                <c:pt idx="31">
                  <c:v>26.3306</c:v>
                </c:pt>
                <c:pt idx="32">
                  <c:v>26.283000000000001</c:v>
                </c:pt>
                <c:pt idx="33">
                  <c:v>25.7851</c:v>
                </c:pt>
                <c:pt idx="34">
                  <c:v>25.203299999999999</c:v>
                </c:pt>
                <c:pt idx="35">
                  <c:v>25.244700000000002</c:v>
                </c:pt>
                <c:pt idx="36">
                  <c:v>22.8813</c:v>
                </c:pt>
                <c:pt idx="37">
                  <c:v>22.9604</c:v>
                </c:pt>
                <c:pt idx="38">
                  <c:v>24.5517</c:v>
                </c:pt>
                <c:pt idx="39">
                  <c:v>27.693300000000001</c:v>
                </c:pt>
                <c:pt idx="40">
                  <c:v>27.2258</c:v>
                </c:pt>
                <c:pt idx="41">
                  <c:v>26.951499999999999</c:v>
                </c:pt>
                <c:pt idx="42">
                  <c:v>26.856999999999999</c:v>
                </c:pt>
                <c:pt idx="43">
                  <c:v>27.4558</c:v>
                </c:pt>
                <c:pt idx="44">
                  <c:v>26.842400000000001</c:v>
                </c:pt>
                <c:pt idx="45">
                  <c:v>26.511299999999999</c:v>
                </c:pt>
                <c:pt idx="46">
                  <c:v>26.053899999999999</c:v>
                </c:pt>
                <c:pt idx="47">
                  <c:v>27.053799999999999</c:v>
                </c:pt>
              </c:numCache>
            </c:numRef>
          </c:val>
          <c:smooth val="0"/>
          <c:extLst>
            <c:ext xmlns:c16="http://schemas.microsoft.com/office/drawing/2014/chart" uri="{C3380CC4-5D6E-409C-BE32-E72D297353CC}">
              <c16:uniqueId val="{00000011-DC89-4579-9A3F-195594DDA1DB}"/>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DC89-4579-9A3F-195594DDA1DB}"/>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164.04</c:v>
                </c:pt>
                <c:pt idx="1">
                  <c:v>164.08</c:v>
                </c:pt>
                <c:pt idx="2">
                  <c:v>163.95</c:v>
                </c:pt>
                <c:pt idx="3">
                  <c:v>162.31</c:v>
                </c:pt>
                <c:pt idx="4">
                  <c:v>159.61000000000001</c:v>
                </c:pt>
                <c:pt idx="5">
                  <c:v>158.72999999999999</c:v>
                </c:pt>
                <c:pt idx="6">
                  <c:v>162.75</c:v>
                </c:pt>
                <c:pt idx="7">
                  <c:v>162.07</c:v>
                </c:pt>
                <c:pt idx="8">
                  <c:v>158.71</c:v>
                </c:pt>
                <c:pt idx="9">
                  <c:v>156.51</c:v>
                </c:pt>
                <c:pt idx="10">
                  <c:v>157.19999999999999</c:v>
                </c:pt>
                <c:pt idx="11">
                  <c:v>157.96</c:v>
                </c:pt>
                <c:pt idx="12">
                  <c:v>157.16999999999999</c:v>
                </c:pt>
                <c:pt idx="13">
                  <c:v>157.78</c:v>
                </c:pt>
                <c:pt idx="14">
                  <c:v>157.69</c:v>
                </c:pt>
                <c:pt idx="15">
                  <c:v>157.24</c:v>
                </c:pt>
                <c:pt idx="16">
                  <c:v>157.93</c:v>
                </c:pt>
                <c:pt idx="17">
                  <c:v>154.38999999999999</c:v>
                </c:pt>
                <c:pt idx="18">
                  <c:v>152.31</c:v>
                </c:pt>
                <c:pt idx="19">
                  <c:v>156.13999999999999</c:v>
                </c:pt>
                <c:pt idx="20">
                  <c:v>155.31</c:v>
                </c:pt>
                <c:pt idx="21">
                  <c:v>153.97999999999999</c:v>
                </c:pt>
                <c:pt idx="22">
                  <c:v>156.46</c:v>
                </c:pt>
                <c:pt idx="23">
                  <c:v>156.63</c:v>
                </c:pt>
                <c:pt idx="24">
                  <c:v>155.63</c:v>
                </c:pt>
                <c:pt idx="25">
                  <c:v>155.46</c:v>
                </c:pt>
                <c:pt idx="26">
                  <c:v>156.72999999999999</c:v>
                </c:pt>
                <c:pt idx="27">
                  <c:v>157.57</c:v>
                </c:pt>
                <c:pt idx="28">
                  <c:v>156.05000000000001</c:v>
                </c:pt>
                <c:pt idx="29">
                  <c:v>158.9</c:v>
                </c:pt>
                <c:pt idx="30">
                  <c:v>156.44999999999999</c:v>
                </c:pt>
                <c:pt idx="31">
                  <c:v>155.71</c:v>
                </c:pt>
                <c:pt idx="32">
                  <c:v>156.22</c:v>
                </c:pt>
                <c:pt idx="33">
                  <c:v>122.98</c:v>
                </c:pt>
                <c:pt idx="34">
                  <c:v>147.27000000000001</c:v>
                </c:pt>
                <c:pt idx="35">
                  <c:v>148.19</c:v>
                </c:pt>
                <c:pt idx="36">
                  <c:v>147.05000000000001</c:v>
                </c:pt>
                <c:pt idx="37">
                  <c:v>144.12</c:v>
                </c:pt>
                <c:pt idx="38">
                  <c:v>141.94999999999999</c:v>
                </c:pt>
                <c:pt idx="39">
                  <c:v>135.59</c:v>
                </c:pt>
                <c:pt idx="40">
                  <c:v>124.86</c:v>
                </c:pt>
                <c:pt idx="41">
                  <c:v>126.67</c:v>
                </c:pt>
                <c:pt idx="42">
                  <c:v>122</c:v>
                </c:pt>
                <c:pt idx="43">
                  <c:v>123.16</c:v>
                </c:pt>
                <c:pt idx="44">
                  <c:v>124.36</c:v>
                </c:pt>
                <c:pt idx="45">
                  <c:v>89.93</c:v>
                </c:pt>
                <c:pt idx="46">
                  <c:v>93.24</c:v>
                </c:pt>
                <c:pt idx="47">
                  <c:v>107.68</c:v>
                </c:pt>
              </c:numCache>
            </c:numRef>
          </c:val>
          <c:smooth val="0"/>
          <c:extLst>
            <c:ext xmlns:c16="http://schemas.microsoft.com/office/drawing/2014/chart" uri="{C3380CC4-5D6E-409C-BE32-E72D297353CC}">
              <c16:uniqueId val="{00000013-DC89-4579-9A3F-195594DDA1DB}"/>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28.579170000000001</c:v>
                </c:pt>
                <c:pt idx="1">
                  <c:v>28.672419999999999</c:v>
                </c:pt>
                <c:pt idx="2">
                  <c:v>29.109629999999999</c:v>
                </c:pt>
                <c:pt idx="3">
                  <c:v>29.063839999999999</c:v>
                </c:pt>
                <c:pt idx="4">
                  <c:v>28.699100000000001</c:v>
                </c:pt>
                <c:pt idx="5">
                  <c:v>29.1707</c:v>
                </c:pt>
                <c:pt idx="6">
                  <c:v>28.518360000000001</c:v>
                </c:pt>
                <c:pt idx="7">
                  <c:v>28.364550000000001</c:v>
                </c:pt>
                <c:pt idx="8">
                  <c:v>28.021380000000001</c:v>
                </c:pt>
                <c:pt idx="9">
                  <c:v>27.971309999999999</c:v>
                </c:pt>
                <c:pt idx="10">
                  <c:v>28.068940000000001</c:v>
                </c:pt>
                <c:pt idx="11">
                  <c:v>28.25854</c:v>
                </c:pt>
                <c:pt idx="12">
                  <c:v>27.950430000000001</c:v>
                </c:pt>
                <c:pt idx="13">
                  <c:v>28.101279999999999</c:v>
                </c:pt>
                <c:pt idx="14">
                  <c:v>27.432179999999999</c:v>
                </c:pt>
                <c:pt idx="15">
                  <c:v>27.461849999999998</c:v>
                </c:pt>
                <c:pt idx="16">
                  <c:v>27.429379999999998</c:v>
                </c:pt>
                <c:pt idx="17">
                  <c:v>27.75553</c:v>
                </c:pt>
                <c:pt idx="18">
                  <c:v>28.100259999999999</c:v>
                </c:pt>
                <c:pt idx="19">
                  <c:v>28.21078</c:v>
                </c:pt>
                <c:pt idx="20">
                  <c:v>28.211860000000001</c:v>
                </c:pt>
                <c:pt idx="21">
                  <c:v>28.231439999999999</c:v>
                </c:pt>
                <c:pt idx="22">
                  <c:v>28.223009999999999</c:v>
                </c:pt>
                <c:pt idx="23">
                  <c:v>28.37969</c:v>
                </c:pt>
                <c:pt idx="24">
                  <c:v>28.27608</c:v>
                </c:pt>
                <c:pt idx="25">
                  <c:v>28.059239999999999</c:v>
                </c:pt>
                <c:pt idx="26">
                  <c:v>27.913789999999999</c:v>
                </c:pt>
                <c:pt idx="27">
                  <c:v>28.02619</c:v>
                </c:pt>
                <c:pt idx="28">
                  <c:v>28.350999999999999</c:v>
                </c:pt>
                <c:pt idx="29">
                  <c:v>28.426739999999999</c:v>
                </c:pt>
                <c:pt idx="30">
                  <c:v>28.294599999999999</c:v>
                </c:pt>
                <c:pt idx="31">
                  <c:v>28.337219999999999</c:v>
                </c:pt>
                <c:pt idx="32">
                  <c:v>28.446179999999998</c:v>
                </c:pt>
                <c:pt idx="33">
                  <c:v>28.518660000000001</c:v>
                </c:pt>
                <c:pt idx="34">
                  <c:v>28.73066</c:v>
                </c:pt>
                <c:pt idx="35">
                  <c:v>28.876370000000001</c:v>
                </c:pt>
                <c:pt idx="36">
                  <c:v>28.955349999999999</c:v>
                </c:pt>
                <c:pt idx="37">
                  <c:v>28.803190000000001</c:v>
                </c:pt>
                <c:pt idx="38">
                  <c:v>28.765149999999998</c:v>
                </c:pt>
                <c:pt idx="39">
                  <c:v>28.828990000000001</c:v>
                </c:pt>
                <c:pt idx="40">
                  <c:v>28.579889999999999</c:v>
                </c:pt>
                <c:pt idx="41">
                  <c:v>28.34816</c:v>
                </c:pt>
                <c:pt idx="42">
                  <c:v>28.591200000000001</c:v>
                </c:pt>
                <c:pt idx="43">
                  <c:v>28.607800000000001</c:v>
                </c:pt>
                <c:pt idx="44">
                  <c:v>28.91638</c:v>
                </c:pt>
                <c:pt idx="45">
                  <c:v>29.19218</c:v>
                </c:pt>
                <c:pt idx="46">
                  <c:v>29.200130000000001</c:v>
                </c:pt>
                <c:pt idx="47">
                  <c:v>28.714040000000001</c:v>
                </c:pt>
              </c:numCache>
            </c:numRef>
          </c:val>
          <c:smooth val="0"/>
          <c:extLst>
            <c:ext xmlns:c16="http://schemas.microsoft.com/office/drawing/2014/chart" uri="{C3380CC4-5D6E-409C-BE32-E72D297353CC}">
              <c16:uniqueId val="{00000014-DC89-4579-9A3F-195594DDA1DB}"/>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37.092170000000003</c:v>
                </c:pt>
                <c:pt idx="1">
                  <c:v>37.440379999999998</c:v>
                </c:pt>
                <c:pt idx="2">
                  <c:v>38.415669999999999</c:v>
                </c:pt>
                <c:pt idx="3">
                  <c:v>38.7072</c:v>
                </c:pt>
                <c:pt idx="4">
                  <c:v>38.734139999999996</c:v>
                </c:pt>
                <c:pt idx="5">
                  <c:v>38.506520000000002</c:v>
                </c:pt>
                <c:pt idx="6">
                  <c:v>40.114139999999999</c:v>
                </c:pt>
                <c:pt idx="7">
                  <c:v>38.802759999999999</c:v>
                </c:pt>
                <c:pt idx="8">
                  <c:v>38.606029999999997</c:v>
                </c:pt>
                <c:pt idx="9">
                  <c:v>37.769849999999998</c:v>
                </c:pt>
                <c:pt idx="10">
                  <c:v>35.702959999999997</c:v>
                </c:pt>
                <c:pt idx="11">
                  <c:v>35.307929999999999</c:v>
                </c:pt>
                <c:pt idx="12">
                  <c:v>34.58032</c:v>
                </c:pt>
                <c:pt idx="13">
                  <c:v>32.890180000000001</c:v>
                </c:pt>
                <c:pt idx="14">
                  <c:v>33.00188</c:v>
                </c:pt>
                <c:pt idx="15">
                  <c:v>33.807009999999998</c:v>
                </c:pt>
                <c:pt idx="16">
                  <c:v>35.383209999999998</c:v>
                </c:pt>
                <c:pt idx="17">
                  <c:v>34.893380000000001</c:v>
                </c:pt>
                <c:pt idx="18">
                  <c:v>35.703380000000003</c:v>
                </c:pt>
                <c:pt idx="19">
                  <c:v>35.9634</c:v>
                </c:pt>
                <c:pt idx="20">
                  <c:v>35.737499999999997</c:v>
                </c:pt>
                <c:pt idx="21">
                  <c:v>37.544890000000002</c:v>
                </c:pt>
                <c:pt idx="22">
                  <c:v>38.05789</c:v>
                </c:pt>
                <c:pt idx="23">
                  <c:v>37.786700000000003</c:v>
                </c:pt>
                <c:pt idx="24">
                  <c:v>37.317360000000001</c:v>
                </c:pt>
                <c:pt idx="25">
                  <c:v>36.497349999999997</c:v>
                </c:pt>
                <c:pt idx="26">
                  <c:v>35.62914</c:v>
                </c:pt>
                <c:pt idx="27">
                  <c:v>37.441160000000004</c:v>
                </c:pt>
                <c:pt idx="28">
                  <c:v>37.553620000000002</c:v>
                </c:pt>
                <c:pt idx="29">
                  <c:v>38.107550000000003</c:v>
                </c:pt>
                <c:pt idx="30">
                  <c:v>38.44</c:v>
                </c:pt>
                <c:pt idx="31">
                  <c:v>38.35295</c:v>
                </c:pt>
                <c:pt idx="32">
                  <c:v>38.148020000000002</c:v>
                </c:pt>
                <c:pt idx="33">
                  <c:v>37.103769999999997</c:v>
                </c:pt>
                <c:pt idx="34">
                  <c:v>35.892980000000001</c:v>
                </c:pt>
                <c:pt idx="35">
                  <c:v>34.98357</c:v>
                </c:pt>
                <c:pt idx="36">
                  <c:v>33.37189</c:v>
                </c:pt>
                <c:pt idx="37">
                  <c:v>27.971109999999999</c:v>
                </c:pt>
                <c:pt idx="38">
                  <c:v>28.832650000000001</c:v>
                </c:pt>
                <c:pt idx="39">
                  <c:v>30.152249999999999</c:v>
                </c:pt>
                <c:pt idx="40">
                  <c:v>36.284730000000003</c:v>
                </c:pt>
                <c:pt idx="41">
                  <c:v>37.415219999999998</c:v>
                </c:pt>
                <c:pt idx="42">
                  <c:v>37.345359999999999</c:v>
                </c:pt>
                <c:pt idx="43">
                  <c:v>37.652520000000003</c:v>
                </c:pt>
                <c:pt idx="44">
                  <c:v>39.053669999999997</c:v>
                </c:pt>
                <c:pt idx="45">
                  <c:v>39.776119999999999</c:v>
                </c:pt>
                <c:pt idx="46">
                  <c:v>39.082349999999998</c:v>
                </c:pt>
                <c:pt idx="47">
                  <c:v>39.218600000000002</c:v>
                </c:pt>
              </c:numCache>
            </c:numRef>
          </c:val>
          <c:smooth val="0"/>
          <c:extLst>
            <c:ext xmlns:c16="http://schemas.microsoft.com/office/drawing/2014/chart" uri="{C3380CC4-5D6E-409C-BE32-E72D297353CC}">
              <c16:uniqueId val="{00000015-DC89-4579-9A3F-195594DDA1DB}"/>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32.11</c:v>
                </c:pt>
                <c:pt idx="1">
                  <c:v>31.72</c:v>
                </c:pt>
                <c:pt idx="2">
                  <c:v>30.88</c:v>
                </c:pt>
                <c:pt idx="3">
                  <c:v>31.15</c:v>
                </c:pt>
                <c:pt idx="4">
                  <c:v>33.06</c:v>
                </c:pt>
                <c:pt idx="5">
                  <c:v>32.119999999999997</c:v>
                </c:pt>
                <c:pt idx="6">
                  <c:v>30.98</c:v>
                </c:pt>
                <c:pt idx="7">
                  <c:v>31.43</c:v>
                </c:pt>
                <c:pt idx="8">
                  <c:v>30.28</c:v>
                </c:pt>
                <c:pt idx="9">
                  <c:v>30.07</c:v>
                </c:pt>
                <c:pt idx="10">
                  <c:v>32.01</c:v>
                </c:pt>
                <c:pt idx="11">
                  <c:v>32.4</c:v>
                </c:pt>
                <c:pt idx="12">
                  <c:v>32.93</c:v>
                </c:pt>
                <c:pt idx="13">
                  <c:v>33.299999999999997</c:v>
                </c:pt>
                <c:pt idx="14">
                  <c:v>31.66</c:v>
                </c:pt>
                <c:pt idx="15">
                  <c:v>33.49</c:v>
                </c:pt>
                <c:pt idx="16">
                  <c:v>35.380000000000003</c:v>
                </c:pt>
                <c:pt idx="17">
                  <c:v>35.07</c:v>
                </c:pt>
                <c:pt idx="18">
                  <c:v>36.35</c:v>
                </c:pt>
                <c:pt idx="19">
                  <c:v>35.03</c:v>
                </c:pt>
                <c:pt idx="20">
                  <c:v>34.58</c:v>
                </c:pt>
                <c:pt idx="21">
                  <c:v>34.49</c:v>
                </c:pt>
                <c:pt idx="22">
                  <c:v>34.81</c:v>
                </c:pt>
                <c:pt idx="23">
                  <c:v>34.49</c:v>
                </c:pt>
                <c:pt idx="24">
                  <c:v>33.75</c:v>
                </c:pt>
                <c:pt idx="25">
                  <c:v>34.47</c:v>
                </c:pt>
                <c:pt idx="26">
                  <c:v>34.35</c:v>
                </c:pt>
                <c:pt idx="27">
                  <c:v>34.090000000000003</c:v>
                </c:pt>
                <c:pt idx="28">
                  <c:v>33.57</c:v>
                </c:pt>
                <c:pt idx="29">
                  <c:v>34.08</c:v>
                </c:pt>
                <c:pt idx="30">
                  <c:v>34.340000000000003</c:v>
                </c:pt>
                <c:pt idx="31">
                  <c:v>34.340000000000003</c:v>
                </c:pt>
                <c:pt idx="32">
                  <c:v>33.46</c:v>
                </c:pt>
                <c:pt idx="33">
                  <c:v>32.74</c:v>
                </c:pt>
                <c:pt idx="34">
                  <c:v>33.18</c:v>
                </c:pt>
                <c:pt idx="35">
                  <c:v>32.17</c:v>
                </c:pt>
                <c:pt idx="36">
                  <c:v>27.9</c:v>
                </c:pt>
                <c:pt idx="37">
                  <c:v>27.33</c:v>
                </c:pt>
                <c:pt idx="38">
                  <c:v>27.42</c:v>
                </c:pt>
                <c:pt idx="39">
                  <c:v>29.24</c:v>
                </c:pt>
                <c:pt idx="40">
                  <c:v>30.47</c:v>
                </c:pt>
                <c:pt idx="41">
                  <c:v>31.28</c:v>
                </c:pt>
                <c:pt idx="42">
                  <c:v>31.57</c:v>
                </c:pt>
                <c:pt idx="43">
                  <c:v>32.9</c:v>
                </c:pt>
                <c:pt idx="44">
                  <c:v>32.700000000000003</c:v>
                </c:pt>
                <c:pt idx="45">
                  <c:v>33.18</c:v>
                </c:pt>
                <c:pt idx="46">
                  <c:v>32.14</c:v>
                </c:pt>
                <c:pt idx="47">
                  <c:v>32.549999999999997</c:v>
                </c:pt>
              </c:numCache>
            </c:numRef>
          </c:val>
          <c:smooth val="0"/>
          <c:extLst>
            <c:ext xmlns:c16="http://schemas.microsoft.com/office/drawing/2014/chart" uri="{C3380CC4-5D6E-409C-BE32-E72D297353CC}">
              <c16:uniqueId val="{00000016-DC89-4579-9A3F-195594DDA1D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860E-429E-BC69-3434E3353A6B}"/>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193.72508999999999</c:v>
                </c:pt>
                <c:pt idx="1">
                  <c:v>194.95500000000001</c:v>
                </c:pt>
                <c:pt idx="2">
                  <c:v>194.96835999999999</c:v>
                </c:pt>
                <c:pt idx="3">
                  <c:v>196.0264</c:v>
                </c:pt>
                <c:pt idx="4">
                  <c:v>194.93253999999999</c:v>
                </c:pt>
                <c:pt idx="5">
                  <c:v>194.93106</c:v>
                </c:pt>
                <c:pt idx="6">
                  <c:v>194.94327000000001</c:v>
                </c:pt>
                <c:pt idx="7">
                  <c:v>194.60751999999999</c:v>
                </c:pt>
                <c:pt idx="8">
                  <c:v>196.92340999999999</c:v>
                </c:pt>
                <c:pt idx="9">
                  <c:v>197.44658999999999</c:v>
                </c:pt>
                <c:pt idx="10">
                  <c:v>198.08882</c:v>
                </c:pt>
                <c:pt idx="11">
                  <c:v>197.29892000000001</c:v>
                </c:pt>
                <c:pt idx="12">
                  <c:v>196.27453</c:v>
                </c:pt>
                <c:pt idx="13">
                  <c:v>197.67545000000001</c:v>
                </c:pt>
                <c:pt idx="14">
                  <c:v>196.61106000000001</c:v>
                </c:pt>
                <c:pt idx="15">
                  <c:v>194.83676</c:v>
                </c:pt>
                <c:pt idx="16">
                  <c:v>195.76131000000001</c:v>
                </c:pt>
                <c:pt idx="17">
                  <c:v>194.87550999999999</c:v>
                </c:pt>
                <c:pt idx="18">
                  <c:v>194.10146</c:v>
                </c:pt>
                <c:pt idx="19">
                  <c:v>193.90271999999999</c:v>
                </c:pt>
                <c:pt idx="20">
                  <c:v>193.30122</c:v>
                </c:pt>
                <c:pt idx="21">
                  <c:v>192.44238000000001</c:v>
                </c:pt>
                <c:pt idx="22">
                  <c:v>191.50980999999999</c:v>
                </c:pt>
                <c:pt idx="23">
                  <c:v>195.35132999999999</c:v>
                </c:pt>
                <c:pt idx="24">
                  <c:v>192.16295</c:v>
                </c:pt>
                <c:pt idx="25">
                  <c:v>192.07434000000001</c:v>
                </c:pt>
                <c:pt idx="26">
                  <c:v>160.12743</c:v>
                </c:pt>
                <c:pt idx="27">
                  <c:v>159.04635999999999</c:v>
                </c:pt>
                <c:pt idx="28">
                  <c:v>161.40828999999999</c:v>
                </c:pt>
                <c:pt idx="29">
                  <c:v>160.47332</c:v>
                </c:pt>
                <c:pt idx="30">
                  <c:v>160.93275</c:v>
                </c:pt>
                <c:pt idx="31">
                  <c:v>160.66539</c:v>
                </c:pt>
                <c:pt idx="32">
                  <c:v>158.63470000000001</c:v>
                </c:pt>
                <c:pt idx="33">
                  <c:v>159.59151</c:v>
                </c:pt>
                <c:pt idx="34">
                  <c:v>159.03269</c:v>
                </c:pt>
                <c:pt idx="35">
                  <c:v>141.19841</c:v>
                </c:pt>
                <c:pt idx="36">
                  <c:v>69.212199999999996</c:v>
                </c:pt>
                <c:pt idx="37">
                  <c:v>57.544420000000002</c:v>
                </c:pt>
                <c:pt idx="38">
                  <c:v>54.762430000000002</c:v>
                </c:pt>
                <c:pt idx="39">
                  <c:v>54.296469999999999</c:v>
                </c:pt>
                <c:pt idx="40">
                  <c:v>56.648780000000002</c:v>
                </c:pt>
                <c:pt idx="41">
                  <c:v>54.796280000000003</c:v>
                </c:pt>
                <c:pt idx="42">
                  <c:v>67.179919999999996</c:v>
                </c:pt>
                <c:pt idx="43">
                  <c:v>179.23347999999999</c:v>
                </c:pt>
                <c:pt idx="44">
                  <c:v>179.91526999999999</c:v>
                </c:pt>
                <c:pt idx="45">
                  <c:v>179.05413999999999</c:v>
                </c:pt>
                <c:pt idx="46">
                  <c:v>178.51668000000001</c:v>
                </c:pt>
                <c:pt idx="47">
                  <c:v>177.51554999999999</c:v>
                </c:pt>
              </c:numCache>
            </c:numRef>
          </c:val>
          <c:smooth val="0"/>
          <c:extLst>
            <c:ext xmlns:c16="http://schemas.microsoft.com/office/drawing/2014/chart" uri="{C3380CC4-5D6E-409C-BE32-E72D297353CC}">
              <c16:uniqueId val="{00000001-860E-429E-BC69-3434E3353A6B}"/>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33.284829999999999</c:v>
                </c:pt>
                <c:pt idx="1">
                  <c:v>34.078319999999998</c:v>
                </c:pt>
                <c:pt idx="2">
                  <c:v>34.550960000000003</c:v>
                </c:pt>
                <c:pt idx="3">
                  <c:v>36.616540000000001</c:v>
                </c:pt>
                <c:pt idx="4">
                  <c:v>36.276560000000003</c:v>
                </c:pt>
                <c:pt idx="5">
                  <c:v>34.856670000000001</c:v>
                </c:pt>
                <c:pt idx="6">
                  <c:v>34.677869999999999</c:v>
                </c:pt>
                <c:pt idx="7">
                  <c:v>34.795059999999999</c:v>
                </c:pt>
                <c:pt idx="8">
                  <c:v>34.408929999999998</c:v>
                </c:pt>
                <c:pt idx="9">
                  <c:v>33.2425</c:v>
                </c:pt>
                <c:pt idx="10">
                  <c:v>33.889290000000003</c:v>
                </c:pt>
                <c:pt idx="11">
                  <c:v>33.354419999999998</c:v>
                </c:pt>
                <c:pt idx="12">
                  <c:v>31.933789999999998</c:v>
                </c:pt>
                <c:pt idx="13">
                  <c:v>31.806609999999999</c:v>
                </c:pt>
                <c:pt idx="14">
                  <c:v>31.484290000000001</c:v>
                </c:pt>
                <c:pt idx="15">
                  <c:v>31.790880000000001</c:v>
                </c:pt>
                <c:pt idx="16">
                  <c:v>32.374960000000002</c:v>
                </c:pt>
                <c:pt idx="17">
                  <c:v>32.387329999999999</c:v>
                </c:pt>
                <c:pt idx="18">
                  <c:v>34.727139999999999</c:v>
                </c:pt>
                <c:pt idx="19">
                  <c:v>34.68741</c:v>
                </c:pt>
                <c:pt idx="20">
                  <c:v>34.730220000000003</c:v>
                </c:pt>
                <c:pt idx="21">
                  <c:v>34.58381</c:v>
                </c:pt>
                <c:pt idx="22">
                  <c:v>33.768909999999998</c:v>
                </c:pt>
                <c:pt idx="23">
                  <c:v>33.575499999999998</c:v>
                </c:pt>
                <c:pt idx="24">
                  <c:v>33.277380000000001</c:v>
                </c:pt>
                <c:pt idx="25">
                  <c:v>33.050530000000002</c:v>
                </c:pt>
                <c:pt idx="26">
                  <c:v>33.399639999999998</c:v>
                </c:pt>
                <c:pt idx="27">
                  <c:v>34.109729999999999</c:v>
                </c:pt>
                <c:pt idx="28">
                  <c:v>35.320779999999999</c:v>
                </c:pt>
                <c:pt idx="29">
                  <c:v>35.721080000000001</c:v>
                </c:pt>
                <c:pt idx="30">
                  <c:v>36.174280000000003</c:v>
                </c:pt>
                <c:pt idx="31">
                  <c:v>35.830329999999996</c:v>
                </c:pt>
                <c:pt idx="32">
                  <c:v>35.049639999999997</c:v>
                </c:pt>
                <c:pt idx="33">
                  <c:v>34.880209999999998</c:v>
                </c:pt>
                <c:pt idx="34">
                  <c:v>34.671610000000001</c:v>
                </c:pt>
                <c:pt idx="35">
                  <c:v>33.751449999999998</c:v>
                </c:pt>
                <c:pt idx="36">
                  <c:v>32.699739999999998</c:v>
                </c:pt>
                <c:pt idx="37">
                  <c:v>32.400649999999999</c:v>
                </c:pt>
                <c:pt idx="38">
                  <c:v>32.902830000000002</c:v>
                </c:pt>
                <c:pt idx="39">
                  <c:v>34.466679999999997</c:v>
                </c:pt>
                <c:pt idx="40">
                  <c:v>33.904629999999997</c:v>
                </c:pt>
                <c:pt idx="41">
                  <c:v>35.113590000000002</c:v>
                </c:pt>
                <c:pt idx="42">
                  <c:v>35.337290000000003</c:v>
                </c:pt>
                <c:pt idx="43">
                  <c:v>35.583539999999999</c:v>
                </c:pt>
                <c:pt idx="44">
                  <c:v>35.130920000000003</c:v>
                </c:pt>
                <c:pt idx="45">
                  <c:v>34.936610000000002</c:v>
                </c:pt>
                <c:pt idx="46">
                  <c:v>35.410539999999997</c:v>
                </c:pt>
                <c:pt idx="47">
                  <c:v>35.328380000000003</c:v>
                </c:pt>
              </c:numCache>
            </c:numRef>
          </c:val>
          <c:smooth val="0"/>
          <c:extLst>
            <c:ext xmlns:c16="http://schemas.microsoft.com/office/drawing/2014/chart" uri="{C3380CC4-5D6E-409C-BE32-E72D297353CC}">
              <c16:uniqueId val="{00000002-860E-429E-BC69-3434E3353A6B}"/>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860E-429E-BC69-3434E3353A6B}"/>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7.1926300000000003</c:v>
                </c:pt>
                <c:pt idx="1">
                  <c:v>7.9809299999999999</c:v>
                </c:pt>
                <c:pt idx="2">
                  <c:v>7.8956799999999996</c:v>
                </c:pt>
                <c:pt idx="3">
                  <c:v>7.0000900000000001</c:v>
                </c:pt>
                <c:pt idx="4">
                  <c:v>5.6718200000000003</c:v>
                </c:pt>
                <c:pt idx="5">
                  <c:v>5.9910100000000002</c:v>
                </c:pt>
                <c:pt idx="6">
                  <c:v>5.8621299999999996</c:v>
                </c:pt>
                <c:pt idx="7">
                  <c:v>5.98935</c:v>
                </c:pt>
                <c:pt idx="8">
                  <c:v>6.3443399999999999</c:v>
                </c:pt>
                <c:pt idx="9">
                  <c:v>6.7542200000000001</c:v>
                </c:pt>
                <c:pt idx="10">
                  <c:v>6.2838200000000004</c:v>
                </c:pt>
                <c:pt idx="11">
                  <c:v>6.4235199999999999</c:v>
                </c:pt>
                <c:pt idx="12">
                  <c:v>6.28688</c:v>
                </c:pt>
                <c:pt idx="13">
                  <c:v>6.04819</c:v>
                </c:pt>
                <c:pt idx="14">
                  <c:v>5.5252800000000004</c:v>
                </c:pt>
                <c:pt idx="15">
                  <c:v>5.3774899999999999</c:v>
                </c:pt>
                <c:pt idx="16">
                  <c:v>5.7924300000000004</c:v>
                </c:pt>
                <c:pt idx="17">
                  <c:v>5.9371299999999998</c:v>
                </c:pt>
                <c:pt idx="18">
                  <c:v>6.08826</c:v>
                </c:pt>
                <c:pt idx="19">
                  <c:v>6.1232100000000003</c:v>
                </c:pt>
                <c:pt idx="20">
                  <c:v>10.54374</c:v>
                </c:pt>
                <c:pt idx="21">
                  <c:v>11.541460000000001</c:v>
                </c:pt>
                <c:pt idx="22">
                  <c:v>11.83742</c:v>
                </c:pt>
                <c:pt idx="23">
                  <c:v>10.209899999999999</c:v>
                </c:pt>
                <c:pt idx="24">
                  <c:v>9.4945599999999999</c:v>
                </c:pt>
                <c:pt idx="25">
                  <c:v>8.2141599999999997</c:v>
                </c:pt>
                <c:pt idx="26">
                  <c:v>5.5526999999999997</c:v>
                </c:pt>
                <c:pt idx="27">
                  <c:v>4.6904300000000001</c:v>
                </c:pt>
                <c:pt idx="28">
                  <c:v>3.41011</c:v>
                </c:pt>
                <c:pt idx="29">
                  <c:v>3.8256999999999999</c:v>
                </c:pt>
                <c:pt idx="30">
                  <c:v>4.72844</c:v>
                </c:pt>
                <c:pt idx="31">
                  <c:v>6.2698099999999997</c:v>
                </c:pt>
                <c:pt idx="32">
                  <c:v>7.6545399999999999</c:v>
                </c:pt>
                <c:pt idx="33">
                  <c:v>7.8989700000000003</c:v>
                </c:pt>
                <c:pt idx="34">
                  <c:v>8.0892599999999995</c:v>
                </c:pt>
                <c:pt idx="35">
                  <c:v>8.25319</c:v>
                </c:pt>
                <c:pt idx="36">
                  <c:v>8.8890799999999999</c:v>
                </c:pt>
                <c:pt idx="37">
                  <c:v>8.18994</c:v>
                </c:pt>
                <c:pt idx="38">
                  <c:v>7.4600900000000001</c:v>
                </c:pt>
                <c:pt idx="39">
                  <c:v>6.9425299999999996</c:v>
                </c:pt>
                <c:pt idx="40">
                  <c:v>7.2505699999999997</c:v>
                </c:pt>
                <c:pt idx="41">
                  <c:v>7.5169899999999998</c:v>
                </c:pt>
                <c:pt idx="42">
                  <c:v>7.6924599999999996</c:v>
                </c:pt>
                <c:pt idx="43">
                  <c:v>7.8254400000000004</c:v>
                </c:pt>
                <c:pt idx="44">
                  <c:v>8.17807</c:v>
                </c:pt>
                <c:pt idx="45">
                  <c:v>8.5540500000000002</c:v>
                </c:pt>
                <c:pt idx="46">
                  <c:v>8.5123099999999994</c:v>
                </c:pt>
                <c:pt idx="47">
                  <c:v>7.3623399999999997</c:v>
                </c:pt>
              </c:numCache>
            </c:numRef>
          </c:val>
          <c:smooth val="0"/>
          <c:extLst>
            <c:ext xmlns:c16="http://schemas.microsoft.com/office/drawing/2014/chart" uri="{C3380CC4-5D6E-409C-BE32-E72D297353CC}">
              <c16:uniqueId val="{00000004-860E-429E-BC69-3434E3353A6B}"/>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860E-429E-BC69-3434E3353A6B}"/>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2.5</c:v>
                </c:pt>
                <c:pt idx="1">
                  <c:v>2.5</c:v>
                </c:pt>
                <c:pt idx="2">
                  <c:v>2.5</c:v>
                </c:pt>
                <c:pt idx="3">
                  <c:v>2.5</c:v>
                </c:pt>
                <c:pt idx="4">
                  <c:v>2.5</c:v>
                </c:pt>
                <c:pt idx="5">
                  <c:v>2.5</c:v>
                </c:pt>
                <c:pt idx="6">
                  <c:v>2.5</c:v>
                </c:pt>
                <c:pt idx="7">
                  <c:v>2.5</c:v>
                </c:pt>
                <c:pt idx="8">
                  <c:v>2.5</c:v>
                </c:pt>
                <c:pt idx="9">
                  <c:v>2.5</c:v>
                </c:pt>
                <c:pt idx="10">
                  <c:v>2.6</c:v>
                </c:pt>
                <c:pt idx="11">
                  <c:v>2.5</c:v>
                </c:pt>
                <c:pt idx="12">
                  <c:v>2.5</c:v>
                </c:pt>
                <c:pt idx="13">
                  <c:v>2.6</c:v>
                </c:pt>
                <c:pt idx="14">
                  <c:v>2.5</c:v>
                </c:pt>
                <c:pt idx="15">
                  <c:v>2.7</c:v>
                </c:pt>
                <c:pt idx="16">
                  <c:v>2.6</c:v>
                </c:pt>
                <c:pt idx="17">
                  <c:v>2.7</c:v>
                </c:pt>
                <c:pt idx="18">
                  <c:v>2.8</c:v>
                </c:pt>
                <c:pt idx="19">
                  <c:v>2.7</c:v>
                </c:pt>
                <c:pt idx="20">
                  <c:v>2.7</c:v>
                </c:pt>
                <c:pt idx="21">
                  <c:v>2.7</c:v>
                </c:pt>
                <c:pt idx="22">
                  <c:v>2.8</c:v>
                </c:pt>
                <c:pt idx="23">
                  <c:v>2.8</c:v>
                </c:pt>
                <c:pt idx="24">
                  <c:v>2.7</c:v>
                </c:pt>
                <c:pt idx="25">
                  <c:v>2.7</c:v>
                </c:pt>
                <c:pt idx="26">
                  <c:v>2.7</c:v>
                </c:pt>
                <c:pt idx="27">
                  <c:v>2.7</c:v>
                </c:pt>
                <c:pt idx="28">
                  <c:v>2.6</c:v>
                </c:pt>
                <c:pt idx="29">
                  <c:v>2.8</c:v>
                </c:pt>
                <c:pt idx="30">
                  <c:v>2.7</c:v>
                </c:pt>
                <c:pt idx="31">
                  <c:v>2.7</c:v>
                </c:pt>
                <c:pt idx="32">
                  <c:v>2.7</c:v>
                </c:pt>
                <c:pt idx="33">
                  <c:v>2.4</c:v>
                </c:pt>
                <c:pt idx="34">
                  <c:v>2.6</c:v>
                </c:pt>
                <c:pt idx="35">
                  <c:v>2.5</c:v>
                </c:pt>
                <c:pt idx="36">
                  <c:v>2.6</c:v>
                </c:pt>
                <c:pt idx="37">
                  <c:v>2.6</c:v>
                </c:pt>
                <c:pt idx="38">
                  <c:v>2.5</c:v>
                </c:pt>
                <c:pt idx="39">
                  <c:v>2.7</c:v>
                </c:pt>
                <c:pt idx="40">
                  <c:v>2.6</c:v>
                </c:pt>
                <c:pt idx="41">
                  <c:v>2.5</c:v>
                </c:pt>
                <c:pt idx="42">
                  <c:v>2.6</c:v>
                </c:pt>
                <c:pt idx="43">
                  <c:v>2.5</c:v>
                </c:pt>
                <c:pt idx="44">
                  <c:v>2.6</c:v>
                </c:pt>
                <c:pt idx="45">
                  <c:v>2.5</c:v>
                </c:pt>
                <c:pt idx="46">
                  <c:v>2.5</c:v>
                </c:pt>
                <c:pt idx="47">
                  <c:v>2.2999999999999998</c:v>
                </c:pt>
              </c:numCache>
            </c:numRef>
          </c:val>
          <c:smooth val="0"/>
          <c:extLst>
            <c:ext xmlns:c16="http://schemas.microsoft.com/office/drawing/2014/chart" uri="{C3380CC4-5D6E-409C-BE32-E72D297353CC}">
              <c16:uniqueId val="{00000006-860E-429E-BC69-3434E3353A6B}"/>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860E-429E-BC69-3434E3353A6B}"/>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72.075710000000001</c:v>
                </c:pt>
                <c:pt idx="1">
                  <c:v>72.229820000000004</c:v>
                </c:pt>
                <c:pt idx="2">
                  <c:v>72.543000000000006</c:v>
                </c:pt>
                <c:pt idx="3">
                  <c:v>72.53219</c:v>
                </c:pt>
                <c:pt idx="4">
                  <c:v>72.389619999999994</c:v>
                </c:pt>
                <c:pt idx="5">
                  <c:v>72.447839999999999</c:v>
                </c:pt>
                <c:pt idx="6">
                  <c:v>71.950069999999997</c:v>
                </c:pt>
                <c:pt idx="7">
                  <c:v>71.624870000000001</c:v>
                </c:pt>
                <c:pt idx="8">
                  <c:v>71.810220000000001</c:v>
                </c:pt>
                <c:pt idx="9">
                  <c:v>71.691069999999996</c:v>
                </c:pt>
                <c:pt idx="10">
                  <c:v>71.825230000000005</c:v>
                </c:pt>
                <c:pt idx="11">
                  <c:v>72.242689999999996</c:v>
                </c:pt>
                <c:pt idx="12">
                  <c:v>72.612089999999995</c:v>
                </c:pt>
                <c:pt idx="13">
                  <c:v>72.42747</c:v>
                </c:pt>
                <c:pt idx="14">
                  <c:v>72.207759999999993</c:v>
                </c:pt>
                <c:pt idx="15">
                  <c:v>71.51558</c:v>
                </c:pt>
                <c:pt idx="16">
                  <c:v>71.841909999999999</c:v>
                </c:pt>
                <c:pt idx="17">
                  <c:v>71.711659999999995</c:v>
                </c:pt>
                <c:pt idx="18">
                  <c:v>71.672319999999999</c:v>
                </c:pt>
                <c:pt idx="19">
                  <c:v>71.111999999999995</c:v>
                </c:pt>
                <c:pt idx="20">
                  <c:v>71.035629999999998</c:v>
                </c:pt>
                <c:pt idx="21">
                  <c:v>71.079589999999996</c:v>
                </c:pt>
                <c:pt idx="22">
                  <c:v>70.974930000000001</c:v>
                </c:pt>
                <c:pt idx="23">
                  <c:v>70.887429999999995</c:v>
                </c:pt>
                <c:pt idx="24">
                  <c:v>70.579740000000001</c:v>
                </c:pt>
                <c:pt idx="25">
                  <c:v>71.05471</c:v>
                </c:pt>
                <c:pt idx="26">
                  <c:v>71.097470000000001</c:v>
                </c:pt>
                <c:pt idx="27">
                  <c:v>71.111969999999999</c:v>
                </c:pt>
                <c:pt idx="28">
                  <c:v>70.763739999999999</c:v>
                </c:pt>
                <c:pt idx="29">
                  <c:v>70.766120000000001</c:v>
                </c:pt>
                <c:pt idx="30">
                  <c:v>70.754810000000006</c:v>
                </c:pt>
                <c:pt idx="31">
                  <c:v>71.039590000000004</c:v>
                </c:pt>
                <c:pt idx="32">
                  <c:v>71.987099999999998</c:v>
                </c:pt>
                <c:pt idx="33">
                  <c:v>57.241700000000002</c:v>
                </c:pt>
                <c:pt idx="34">
                  <c:v>57.7376</c:v>
                </c:pt>
                <c:pt idx="35">
                  <c:v>43.875970000000002</c:v>
                </c:pt>
                <c:pt idx="36">
                  <c:v>36.757579999999997</c:v>
                </c:pt>
                <c:pt idx="37">
                  <c:v>32.45402</c:v>
                </c:pt>
                <c:pt idx="38">
                  <c:v>32.558750000000003</c:v>
                </c:pt>
                <c:pt idx="39">
                  <c:v>32.847839999999998</c:v>
                </c:pt>
                <c:pt idx="40">
                  <c:v>32.823779999999999</c:v>
                </c:pt>
                <c:pt idx="41">
                  <c:v>32.726999999999997</c:v>
                </c:pt>
                <c:pt idx="42">
                  <c:v>33.363219999999998</c:v>
                </c:pt>
                <c:pt idx="43">
                  <c:v>43.304749999999999</c:v>
                </c:pt>
                <c:pt idx="44">
                  <c:v>56.995519999999999</c:v>
                </c:pt>
                <c:pt idx="45">
                  <c:v>63.876280000000001</c:v>
                </c:pt>
                <c:pt idx="46">
                  <c:v>67.614490000000004</c:v>
                </c:pt>
                <c:pt idx="47">
                  <c:v>67.446650000000005</c:v>
                </c:pt>
              </c:numCache>
            </c:numRef>
          </c:val>
          <c:smooth val="0"/>
          <c:extLst>
            <c:ext xmlns:c16="http://schemas.microsoft.com/office/drawing/2014/chart" uri="{C3380CC4-5D6E-409C-BE32-E72D297353CC}">
              <c16:uniqueId val="{00000008-860E-429E-BC69-3434E3353A6B}"/>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860E-429E-BC69-3434E3353A6B}"/>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c:v>
                </c:pt>
                <c:pt idx="1">
                  <c:v>20</c:v>
                </c:pt>
                <c:pt idx="2">
                  <c:v>20</c:v>
                </c:pt>
                <c:pt idx="3">
                  <c:v>20</c:v>
                </c:pt>
                <c:pt idx="4">
                  <c:v>20</c:v>
                </c:pt>
                <c:pt idx="5">
                  <c:v>20</c:v>
                </c:pt>
                <c:pt idx="6">
                  <c:v>20</c:v>
                </c:pt>
                <c:pt idx="7">
                  <c:v>20</c:v>
                </c:pt>
                <c:pt idx="8">
                  <c:v>20</c:v>
                </c:pt>
                <c:pt idx="9">
                  <c:v>20</c:v>
                </c:pt>
                <c:pt idx="10">
                  <c:v>20</c:v>
                </c:pt>
                <c:pt idx="11">
                  <c:v>20</c:v>
                </c:pt>
                <c:pt idx="12">
                  <c:v>20</c:v>
                </c:pt>
                <c:pt idx="13">
                  <c:v>19.600000000000001</c:v>
                </c:pt>
                <c:pt idx="14">
                  <c:v>19.600000000000001</c:v>
                </c:pt>
                <c:pt idx="15">
                  <c:v>19.600000000000001</c:v>
                </c:pt>
                <c:pt idx="16">
                  <c:v>19.600000000000001</c:v>
                </c:pt>
                <c:pt idx="17">
                  <c:v>19.600000000000001</c:v>
                </c:pt>
                <c:pt idx="18">
                  <c:v>19.600000000000001</c:v>
                </c:pt>
                <c:pt idx="19">
                  <c:v>19.600000000000001</c:v>
                </c:pt>
                <c:pt idx="20">
                  <c:v>19.600000000000001</c:v>
                </c:pt>
                <c:pt idx="21">
                  <c:v>19.600000000000001</c:v>
                </c:pt>
                <c:pt idx="22">
                  <c:v>19.600000000000001</c:v>
                </c:pt>
                <c:pt idx="23">
                  <c:v>19.600000000000001</c:v>
                </c:pt>
                <c:pt idx="24">
                  <c:v>19.600000000000001</c:v>
                </c:pt>
                <c:pt idx="25">
                  <c:v>19.600000000000001</c:v>
                </c:pt>
                <c:pt idx="26">
                  <c:v>19.600000000000001</c:v>
                </c:pt>
                <c:pt idx="27">
                  <c:v>19.600000000000001</c:v>
                </c:pt>
                <c:pt idx="28">
                  <c:v>19.600000000000001</c:v>
                </c:pt>
                <c:pt idx="29">
                  <c:v>20.3</c:v>
                </c:pt>
                <c:pt idx="30">
                  <c:v>20.3</c:v>
                </c:pt>
                <c:pt idx="31">
                  <c:v>20.3</c:v>
                </c:pt>
                <c:pt idx="32">
                  <c:v>20.3</c:v>
                </c:pt>
                <c:pt idx="33">
                  <c:v>20.3</c:v>
                </c:pt>
                <c:pt idx="34">
                  <c:v>20.3</c:v>
                </c:pt>
                <c:pt idx="35">
                  <c:v>20.3</c:v>
                </c:pt>
                <c:pt idx="36">
                  <c:v>20.3</c:v>
                </c:pt>
                <c:pt idx="37">
                  <c:v>20.3</c:v>
                </c:pt>
                <c:pt idx="38">
                  <c:v>20.3</c:v>
                </c:pt>
                <c:pt idx="39">
                  <c:v>20.3</c:v>
                </c:pt>
                <c:pt idx="40">
                  <c:v>20.3</c:v>
                </c:pt>
                <c:pt idx="41">
                  <c:v>20.3</c:v>
                </c:pt>
                <c:pt idx="42">
                  <c:v>20.3</c:v>
                </c:pt>
                <c:pt idx="43">
                  <c:v>20.3</c:v>
                </c:pt>
                <c:pt idx="44">
                  <c:v>20.3</c:v>
                </c:pt>
                <c:pt idx="45">
                  <c:v>20.3</c:v>
                </c:pt>
                <c:pt idx="46">
                  <c:v>20.3</c:v>
                </c:pt>
                <c:pt idx="47">
                  <c:v>20.3</c:v>
                </c:pt>
              </c:numCache>
            </c:numRef>
          </c:val>
          <c:smooth val="0"/>
          <c:extLst>
            <c:ext xmlns:c16="http://schemas.microsoft.com/office/drawing/2014/chart" uri="{C3380CC4-5D6E-409C-BE32-E72D297353CC}">
              <c16:uniqueId val="{0000000A-860E-429E-BC69-3434E3353A6B}"/>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860E-429E-BC69-3434E3353A6B}"/>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860E-429E-BC69-3434E3353A6B}"/>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pt idx="0">
                  <c:v>106.15723</c:v>
                </c:pt>
                <c:pt idx="1">
                  <c:v>107.92324000000001</c:v>
                </c:pt>
                <c:pt idx="2">
                  <c:v>100.54255999999999</c:v>
                </c:pt>
                <c:pt idx="3">
                  <c:v>104.84072</c:v>
                </c:pt>
                <c:pt idx="4">
                  <c:v>100.72667</c:v>
                </c:pt>
                <c:pt idx="5">
                  <c:v>104.33677</c:v>
                </c:pt>
                <c:pt idx="6">
                  <c:v>90.954400000000007</c:v>
                </c:pt>
                <c:pt idx="7">
                  <c:v>98.841650000000001</c:v>
                </c:pt>
                <c:pt idx="8">
                  <c:v>97.92295</c:v>
                </c:pt>
                <c:pt idx="9">
                  <c:v>98.701599999999999</c:v>
                </c:pt>
                <c:pt idx="10">
                  <c:v>103.10718</c:v>
                </c:pt>
                <c:pt idx="11">
                  <c:v>102.81220999999999</c:v>
                </c:pt>
                <c:pt idx="12">
                  <c:v>102.76042</c:v>
                </c:pt>
                <c:pt idx="13">
                  <c:v>96.605090000000004</c:v>
                </c:pt>
                <c:pt idx="14">
                  <c:v>99.530869999999993</c:v>
                </c:pt>
                <c:pt idx="15">
                  <c:v>107.51021</c:v>
                </c:pt>
                <c:pt idx="16">
                  <c:v>106.92515</c:v>
                </c:pt>
                <c:pt idx="17">
                  <c:v>96.968649999999997</c:v>
                </c:pt>
                <c:pt idx="18">
                  <c:v>109.63222</c:v>
                </c:pt>
                <c:pt idx="19">
                  <c:v>105.98663000000001</c:v>
                </c:pt>
                <c:pt idx="20">
                  <c:v>96.711299999999994</c:v>
                </c:pt>
                <c:pt idx="21">
                  <c:v>89.334680000000006</c:v>
                </c:pt>
                <c:pt idx="22">
                  <c:v>93.166830000000004</c:v>
                </c:pt>
                <c:pt idx="23">
                  <c:v>104.85002</c:v>
                </c:pt>
                <c:pt idx="24">
                  <c:v>92.692390000000003</c:v>
                </c:pt>
                <c:pt idx="25">
                  <c:v>92.571659999999994</c:v>
                </c:pt>
                <c:pt idx="26">
                  <c:v>85.284030000000001</c:v>
                </c:pt>
                <c:pt idx="27">
                  <c:v>98.052189999999996</c:v>
                </c:pt>
                <c:pt idx="28">
                  <c:v>94.658410000000003</c:v>
                </c:pt>
                <c:pt idx="29">
                  <c:v>99.55677</c:v>
                </c:pt>
                <c:pt idx="30">
                  <c:v>99.887799999999999</c:v>
                </c:pt>
                <c:pt idx="31">
                  <c:v>100.13151000000001</c:v>
                </c:pt>
                <c:pt idx="32">
                  <c:v>91.293790000000001</c:v>
                </c:pt>
                <c:pt idx="33">
                  <c:v>105.70028000000001</c:v>
                </c:pt>
                <c:pt idx="34">
                  <c:v>96.830079999999995</c:v>
                </c:pt>
                <c:pt idx="35">
                  <c:v>95.79025</c:v>
                </c:pt>
                <c:pt idx="36">
                  <c:v>97.9238</c:v>
                </c:pt>
                <c:pt idx="37">
                  <c:v>100.75024000000001</c:v>
                </c:pt>
                <c:pt idx="38">
                  <c:v>92.128110000000007</c:v>
                </c:pt>
                <c:pt idx="39">
                  <c:v>98.75949</c:v>
                </c:pt>
                <c:pt idx="40">
                  <c:v>100.31424</c:v>
                </c:pt>
                <c:pt idx="41">
                  <c:v>95.221729999999994</c:v>
                </c:pt>
                <c:pt idx="42">
                  <c:v>95.757140000000007</c:v>
                </c:pt>
                <c:pt idx="43">
                  <c:v>100.06283000000001</c:v>
                </c:pt>
                <c:pt idx="44">
                  <c:v>97.845029999999994</c:v>
                </c:pt>
                <c:pt idx="45">
                  <c:v>93.626000000000005</c:v>
                </c:pt>
                <c:pt idx="46">
                  <c:v>104.82156999999999</c:v>
                </c:pt>
                <c:pt idx="47">
                  <c:v>97.983930000000001</c:v>
                </c:pt>
              </c:numCache>
            </c:numRef>
          </c:val>
          <c:smooth val="0"/>
          <c:extLst>
            <c:ext xmlns:c16="http://schemas.microsoft.com/office/drawing/2014/chart" uri="{C3380CC4-5D6E-409C-BE32-E72D297353CC}">
              <c16:uniqueId val="{0000000D-860E-429E-BC69-3434E3353A6B}"/>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19.833310000000001</c:v>
                </c:pt>
                <c:pt idx="1">
                  <c:v>19.602070000000001</c:v>
                </c:pt>
                <c:pt idx="2">
                  <c:v>19.670259999999999</c:v>
                </c:pt>
                <c:pt idx="3">
                  <c:v>19.825299999999999</c:v>
                </c:pt>
                <c:pt idx="4">
                  <c:v>19.761140000000001</c:v>
                </c:pt>
                <c:pt idx="5">
                  <c:v>19.811489999999999</c:v>
                </c:pt>
                <c:pt idx="6">
                  <c:v>19.967220000000001</c:v>
                </c:pt>
                <c:pt idx="7">
                  <c:v>19.678529999999999</c:v>
                </c:pt>
                <c:pt idx="8">
                  <c:v>19.62471</c:v>
                </c:pt>
                <c:pt idx="9">
                  <c:v>19.687719999999999</c:v>
                </c:pt>
                <c:pt idx="10">
                  <c:v>19.88523</c:v>
                </c:pt>
                <c:pt idx="11">
                  <c:v>19.701799999999999</c:v>
                </c:pt>
                <c:pt idx="12">
                  <c:v>19.696249999999999</c:v>
                </c:pt>
                <c:pt idx="13">
                  <c:v>19.939299999999999</c:v>
                </c:pt>
                <c:pt idx="14">
                  <c:v>19.417280000000002</c:v>
                </c:pt>
                <c:pt idx="15">
                  <c:v>19.796150000000001</c:v>
                </c:pt>
                <c:pt idx="16">
                  <c:v>19.24736</c:v>
                </c:pt>
                <c:pt idx="17">
                  <c:v>19.383420000000001</c:v>
                </c:pt>
                <c:pt idx="18">
                  <c:v>19.145420000000001</c:v>
                </c:pt>
                <c:pt idx="19">
                  <c:v>19.03745</c:v>
                </c:pt>
                <c:pt idx="20">
                  <c:v>19.53688</c:v>
                </c:pt>
                <c:pt idx="21">
                  <c:v>19.389990000000001</c:v>
                </c:pt>
                <c:pt idx="22">
                  <c:v>19.094100000000001</c:v>
                </c:pt>
                <c:pt idx="23">
                  <c:v>19.04344</c:v>
                </c:pt>
                <c:pt idx="24">
                  <c:v>19.1891</c:v>
                </c:pt>
                <c:pt idx="25">
                  <c:v>19.387519999999999</c:v>
                </c:pt>
                <c:pt idx="26">
                  <c:v>19.403700000000001</c:v>
                </c:pt>
                <c:pt idx="27">
                  <c:v>19.148309999999999</c:v>
                </c:pt>
                <c:pt idx="28">
                  <c:v>19.481639999999999</c:v>
                </c:pt>
                <c:pt idx="29">
                  <c:v>19.473140000000001</c:v>
                </c:pt>
                <c:pt idx="30">
                  <c:v>19.4315</c:v>
                </c:pt>
                <c:pt idx="31">
                  <c:v>19.297499999999999</c:v>
                </c:pt>
                <c:pt idx="32">
                  <c:v>19.346509999999999</c:v>
                </c:pt>
                <c:pt idx="33">
                  <c:v>18.788250000000001</c:v>
                </c:pt>
                <c:pt idx="34">
                  <c:v>19.618079999999999</c:v>
                </c:pt>
                <c:pt idx="35">
                  <c:v>19.313929999999999</c:v>
                </c:pt>
                <c:pt idx="36">
                  <c:v>19.707190000000001</c:v>
                </c:pt>
                <c:pt idx="37">
                  <c:v>19.781359999999999</c:v>
                </c:pt>
                <c:pt idx="38">
                  <c:v>19.415279999999999</c:v>
                </c:pt>
                <c:pt idx="39">
                  <c:v>19.621729999999999</c:v>
                </c:pt>
                <c:pt idx="40">
                  <c:v>19.56596</c:v>
                </c:pt>
                <c:pt idx="41">
                  <c:v>19.717510000000001</c:v>
                </c:pt>
                <c:pt idx="42">
                  <c:v>19.886379999999999</c:v>
                </c:pt>
                <c:pt idx="43">
                  <c:v>19.88578</c:v>
                </c:pt>
                <c:pt idx="44">
                  <c:v>19.67953</c:v>
                </c:pt>
                <c:pt idx="45">
                  <c:v>19.923850000000002</c:v>
                </c:pt>
                <c:pt idx="46">
                  <c:v>19.684740000000001</c:v>
                </c:pt>
                <c:pt idx="47">
                  <c:v>19.562419999999999</c:v>
                </c:pt>
              </c:numCache>
            </c:numRef>
          </c:val>
          <c:smooth val="0"/>
          <c:extLst>
            <c:ext xmlns:c16="http://schemas.microsoft.com/office/drawing/2014/chart" uri="{C3380CC4-5D6E-409C-BE32-E72D297353CC}">
              <c16:uniqueId val="{0000000E-860E-429E-BC69-3434E3353A6B}"/>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860E-429E-BC69-3434E3353A6B}"/>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5.2781700000000003</c:v>
                </c:pt>
                <c:pt idx="1">
                  <c:v>5.4280900000000001</c:v>
                </c:pt>
                <c:pt idx="2">
                  <c:v>5.3077800000000002</c:v>
                </c:pt>
                <c:pt idx="3">
                  <c:v>5.09572</c:v>
                </c:pt>
                <c:pt idx="4">
                  <c:v>5.2253800000000004</c:v>
                </c:pt>
                <c:pt idx="5">
                  <c:v>5.1659600000000001</c:v>
                </c:pt>
                <c:pt idx="6">
                  <c:v>5.0735700000000001</c:v>
                </c:pt>
                <c:pt idx="7">
                  <c:v>5.2439600000000004</c:v>
                </c:pt>
                <c:pt idx="8">
                  <c:v>5.1562200000000002</c:v>
                </c:pt>
                <c:pt idx="9">
                  <c:v>5.1361299999999996</c:v>
                </c:pt>
                <c:pt idx="10">
                  <c:v>5.1168899999999997</c:v>
                </c:pt>
                <c:pt idx="11">
                  <c:v>5.2304599999999999</c:v>
                </c:pt>
                <c:pt idx="12">
                  <c:v>5.1394799999999998</c:v>
                </c:pt>
                <c:pt idx="13">
                  <c:v>5.2357199999999997</c:v>
                </c:pt>
                <c:pt idx="14">
                  <c:v>5.3094900000000003</c:v>
                </c:pt>
                <c:pt idx="15">
                  <c:v>5.3497199999999996</c:v>
                </c:pt>
                <c:pt idx="16">
                  <c:v>5.2585899999999999</c:v>
                </c:pt>
                <c:pt idx="17">
                  <c:v>5.2542200000000001</c:v>
                </c:pt>
                <c:pt idx="18">
                  <c:v>5.3341700000000003</c:v>
                </c:pt>
                <c:pt idx="19">
                  <c:v>5.4765300000000003</c:v>
                </c:pt>
                <c:pt idx="20">
                  <c:v>5.4585100000000004</c:v>
                </c:pt>
                <c:pt idx="21">
                  <c:v>5.4116600000000004</c:v>
                </c:pt>
                <c:pt idx="22">
                  <c:v>5.4988599999999996</c:v>
                </c:pt>
                <c:pt idx="23">
                  <c:v>5.3868400000000003</c:v>
                </c:pt>
                <c:pt idx="24">
                  <c:v>5.2560500000000001</c:v>
                </c:pt>
                <c:pt idx="25">
                  <c:v>5.2225999999999999</c:v>
                </c:pt>
                <c:pt idx="26">
                  <c:v>5.4206799999999999</c:v>
                </c:pt>
                <c:pt idx="27">
                  <c:v>5.4120100000000004</c:v>
                </c:pt>
                <c:pt idx="28">
                  <c:v>5.3531700000000004</c:v>
                </c:pt>
                <c:pt idx="29">
                  <c:v>5.5084099999999996</c:v>
                </c:pt>
                <c:pt idx="30">
                  <c:v>5.6182299999999996</c:v>
                </c:pt>
                <c:pt idx="31">
                  <c:v>5.5143300000000002</c:v>
                </c:pt>
                <c:pt idx="32">
                  <c:v>5.55518</c:v>
                </c:pt>
                <c:pt idx="33">
                  <c:v>5.5726599999999999</c:v>
                </c:pt>
                <c:pt idx="34">
                  <c:v>5.5276500000000004</c:v>
                </c:pt>
                <c:pt idx="35">
                  <c:v>5.4173499999999999</c:v>
                </c:pt>
                <c:pt idx="36">
                  <c:v>5.4245200000000002</c:v>
                </c:pt>
                <c:pt idx="37">
                  <c:v>5.3255999999999997</c:v>
                </c:pt>
                <c:pt idx="38">
                  <c:v>5.4087399999999999</c:v>
                </c:pt>
                <c:pt idx="39">
                  <c:v>5.3779199999999996</c:v>
                </c:pt>
                <c:pt idx="40">
                  <c:v>5.3658200000000003</c:v>
                </c:pt>
                <c:pt idx="41">
                  <c:v>5.3681099999999997</c:v>
                </c:pt>
                <c:pt idx="42">
                  <c:v>5.27203</c:v>
                </c:pt>
                <c:pt idx="43">
                  <c:v>5.2756999999999996</c:v>
                </c:pt>
                <c:pt idx="44">
                  <c:v>5.2509600000000001</c:v>
                </c:pt>
                <c:pt idx="45">
                  <c:v>5.4044999999999996</c:v>
                </c:pt>
                <c:pt idx="46">
                  <c:v>5.3939599999999999</c:v>
                </c:pt>
                <c:pt idx="47">
                  <c:v>5.3837099999999998</c:v>
                </c:pt>
              </c:numCache>
            </c:numRef>
          </c:val>
          <c:smooth val="0"/>
          <c:extLst>
            <c:ext xmlns:c16="http://schemas.microsoft.com/office/drawing/2014/chart" uri="{C3380CC4-5D6E-409C-BE32-E72D297353CC}">
              <c16:uniqueId val="{00000010-860E-429E-BC69-3434E3353A6B}"/>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860E-429E-BC69-3434E3353A6B}"/>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6.3209999999999997</c:v>
                </c:pt>
                <c:pt idx="1">
                  <c:v>6.9630000000000001</c:v>
                </c:pt>
                <c:pt idx="2">
                  <c:v>6.6154000000000002</c:v>
                </c:pt>
                <c:pt idx="3">
                  <c:v>6.6509999999999998</c:v>
                </c:pt>
                <c:pt idx="4">
                  <c:v>6.9809999999999999</c:v>
                </c:pt>
                <c:pt idx="5">
                  <c:v>6.7839999999999998</c:v>
                </c:pt>
                <c:pt idx="6">
                  <c:v>6.891</c:v>
                </c:pt>
                <c:pt idx="7">
                  <c:v>6.7510000000000003</c:v>
                </c:pt>
                <c:pt idx="8">
                  <c:v>6.3209999999999997</c:v>
                </c:pt>
                <c:pt idx="9">
                  <c:v>6.9630000000000001</c:v>
                </c:pt>
                <c:pt idx="10">
                  <c:v>6.6154000000000002</c:v>
                </c:pt>
                <c:pt idx="11">
                  <c:v>6.6509999999999998</c:v>
                </c:pt>
                <c:pt idx="12">
                  <c:v>6.9809999999999999</c:v>
                </c:pt>
                <c:pt idx="13">
                  <c:v>6.7839999999999998</c:v>
                </c:pt>
                <c:pt idx="14">
                  <c:v>6.891</c:v>
                </c:pt>
                <c:pt idx="15">
                  <c:v>6.7510000000000003</c:v>
                </c:pt>
                <c:pt idx="16">
                  <c:v>6.3209999999999997</c:v>
                </c:pt>
                <c:pt idx="17">
                  <c:v>6.9630000000000001</c:v>
                </c:pt>
                <c:pt idx="18">
                  <c:v>6.6154000000000002</c:v>
                </c:pt>
                <c:pt idx="19">
                  <c:v>6.6509999999999998</c:v>
                </c:pt>
                <c:pt idx="20">
                  <c:v>6.9809999999999999</c:v>
                </c:pt>
                <c:pt idx="21">
                  <c:v>6.7839999999999998</c:v>
                </c:pt>
                <c:pt idx="22">
                  <c:v>6.891</c:v>
                </c:pt>
                <c:pt idx="23">
                  <c:v>6.7510000000000003</c:v>
                </c:pt>
                <c:pt idx="24">
                  <c:v>6.3209999999999997</c:v>
                </c:pt>
                <c:pt idx="25">
                  <c:v>6.9630000000000001</c:v>
                </c:pt>
                <c:pt idx="26">
                  <c:v>6.6154000000000002</c:v>
                </c:pt>
                <c:pt idx="27">
                  <c:v>6.6509999999999998</c:v>
                </c:pt>
                <c:pt idx="28">
                  <c:v>6.9809999999999999</c:v>
                </c:pt>
                <c:pt idx="29">
                  <c:v>6.7839999999999998</c:v>
                </c:pt>
                <c:pt idx="30">
                  <c:v>6.891</c:v>
                </c:pt>
                <c:pt idx="31">
                  <c:v>6.7510000000000003</c:v>
                </c:pt>
                <c:pt idx="32">
                  <c:v>6.3209999999999997</c:v>
                </c:pt>
                <c:pt idx="33">
                  <c:v>6.9630000000000001</c:v>
                </c:pt>
                <c:pt idx="34">
                  <c:v>6.6154000000000002</c:v>
                </c:pt>
                <c:pt idx="35">
                  <c:v>6.6509999999999998</c:v>
                </c:pt>
                <c:pt idx="36">
                  <c:v>6.9809999999999999</c:v>
                </c:pt>
                <c:pt idx="37">
                  <c:v>6.7839999999999998</c:v>
                </c:pt>
                <c:pt idx="38">
                  <c:v>6.891</c:v>
                </c:pt>
                <c:pt idx="39">
                  <c:v>6.7510000000000003</c:v>
                </c:pt>
                <c:pt idx="40">
                  <c:v>6.3209999999999997</c:v>
                </c:pt>
                <c:pt idx="41">
                  <c:v>6.9630000000000001</c:v>
                </c:pt>
                <c:pt idx="42">
                  <c:v>6.6154000000000002</c:v>
                </c:pt>
                <c:pt idx="43">
                  <c:v>6.6509999999999998</c:v>
                </c:pt>
                <c:pt idx="44">
                  <c:v>6.3209999999999997</c:v>
                </c:pt>
                <c:pt idx="45">
                  <c:v>6.9630000000000001</c:v>
                </c:pt>
                <c:pt idx="46">
                  <c:v>6.6154000000000002</c:v>
                </c:pt>
                <c:pt idx="47">
                  <c:v>6.6509999999999998</c:v>
                </c:pt>
              </c:numCache>
            </c:numRef>
          </c:val>
          <c:smooth val="0"/>
          <c:extLst>
            <c:ext xmlns:c16="http://schemas.microsoft.com/office/drawing/2014/chart" uri="{C3380CC4-5D6E-409C-BE32-E72D297353CC}">
              <c16:uniqueId val="{00000012-860E-429E-BC69-3434E3353A6B}"/>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42.01</c:v>
                </c:pt>
                <c:pt idx="1">
                  <c:v>48.5</c:v>
                </c:pt>
                <c:pt idx="2">
                  <c:v>55.23</c:v>
                </c:pt>
                <c:pt idx="3">
                  <c:v>56.11</c:v>
                </c:pt>
                <c:pt idx="4">
                  <c:v>56.08</c:v>
                </c:pt>
                <c:pt idx="5">
                  <c:v>55.87</c:v>
                </c:pt>
                <c:pt idx="6">
                  <c:v>55.67</c:v>
                </c:pt>
                <c:pt idx="7">
                  <c:v>55.53</c:v>
                </c:pt>
                <c:pt idx="8">
                  <c:v>51.9</c:v>
                </c:pt>
                <c:pt idx="9">
                  <c:v>52.34</c:v>
                </c:pt>
                <c:pt idx="10">
                  <c:v>51.83</c:v>
                </c:pt>
                <c:pt idx="11">
                  <c:v>48.75</c:v>
                </c:pt>
                <c:pt idx="12">
                  <c:v>48.14</c:v>
                </c:pt>
                <c:pt idx="13">
                  <c:v>48</c:v>
                </c:pt>
                <c:pt idx="14">
                  <c:v>47.4</c:v>
                </c:pt>
                <c:pt idx="15">
                  <c:v>48.61</c:v>
                </c:pt>
                <c:pt idx="16">
                  <c:v>44.25</c:v>
                </c:pt>
                <c:pt idx="17">
                  <c:v>42.66</c:v>
                </c:pt>
                <c:pt idx="18">
                  <c:v>41.03</c:v>
                </c:pt>
                <c:pt idx="19">
                  <c:v>45.03</c:v>
                </c:pt>
                <c:pt idx="20">
                  <c:v>46.9</c:v>
                </c:pt>
                <c:pt idx="21">
                  <c:v>46.71</c:v>
                </c:pt>
                <c:pt idx="22">
                  <c:v>48.91</c:v>
                </c:pt>
                <c:pt idx="23">
                  <c:v>51.21</c:v>
                </c:pt>
                <c:pt idx="24">
                  <c:v>50.8</c:v>
                </c:pt>
                <c:pt idx="25">
                  <c:v>50.9</c:v>
                </c:pt>
                <c:pt idx="26">
                  <c:v>47.23</c:v>
                </c:pt>
                <c:pt idx="27">
                  <c:v>45.22</c:v>
                </c:pt>
                <c:pt idx="28">
                  <c:v>50.11</c:v>
                </c:pt>
                <c:pt idx="29">
                  <c:v>51.12</c:v>
                </c:pt>
                <c:pt idx="30">
                  <c:v>50.98</c:v>
                </c:pt>
                <c:pt idx="31">
                  <c:v>51.32</c:v>
                </c:pt>
                <c:pt idx="32">
                  <c:v>46.19</c:v>
                </c:pt>
                <c:pt idx="33">
                  <c:v>40.57</c:v>
                </c:pt>
                <c:pt idx="34">
                  <c:v>50.37</c:v>
                </c:pt>
                <c:pt idx="35">
                  <c:v>27.94</c:v>
                </c:pt>
                <c:pt idx="36">
                  <c:v>5.67</c:v>
                </c:pt>
                <c:pt idx="37">
                  <c:v>5.36</c:v>
                </c:pt>
                <c:pt idx="38">
                  <c:v>5.86</c:v>
                </c:pt>
                <c:pt idx="39">
                  <c:v>5.32</c:v>
                </c:pt>
                <c:pt idx="40">
                  <c:v>4.83</c:v>
                </c:pt>
                <c:pt idx="41">
                  <c:v>5.07</c:v>
                </c:pt>
                <c:pt idx="42">
                  <c:v>5.29</c:v>
                </c:pt>
                <c:pt idx="43">
                  <c:v>4.83</c:v>
                </c:pt>
                <c:pt idx="44">
                  <c:v>29.4</c:v>
                </c:pt>
                <c:pt idx="45">
                  <c:v>39.380000000000003</c:v>
                </c:pt>
                <c:pt idx="46">
                  <c:v>38.72</c:v>
                </c:pt>
                <c:pt idx="47">
                  <c:v>41.19</c:v>
                </c:pt>
              </c:numCache>
            </c:numRef>
          </c:val>
          <c:smooth val="0"/>
          <c:extLst>
            <c:ext xmlns:c16="http://schemas.microsoft.com/office/drawing/2014/chart" uri="{C3380CC4-5D6E-409C-BE32-E72D297353CC}">
              <c16:uniqueId val="{00000013-860E-429E-BC69-3434E3353A6B}"/>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1.61</c:v>
                </c:pt>
                <c:pt idx="1">
                  <c:v>1.87</c:v>
                </c:pt>
                <c:pt idx="2">
                  <c:v>1.99</c:v>
                </c:pt>
                <c:pt idx="3">
                  <c:v>1.92</c:v>
                </c:pt>
                <c:pt idx="4">
                  <c:v>1.88</c:v>
                </c:pt>
                <c:pt idx="5">
                  <c:v>1.83</c:v>
                </c:pt>
                <c:pt idx="6">
                  <c:v>1.87</c:v>
                </c:pt>
                <c:pt idx="7">
                  <c:v>1.73</c:v>
                </c:pt>
                <c:pt idx="8">
                  <c:v>1.77</c:v>
                </c:pt>
                <c:pt idx="9">
                  <c:v>1.71</c:v>
                </c:pt>
                <c:pt idx="10">
                  <c:v>1.75</c:v>
                </c:pt>
                <c:pt idx="11">
                  <c:v>1.97</c:v>
                </c:pt>
                <c:pt idx="12">
                  <c:v>1.94</c:v>
                </c:pt>
                <c:pt idx="13">
                  <c:v>1.96</c:v>
                </c:pt>
                <c:pt idx="14">
                  <c:v>1.87</c:v>
                </c:pt>
                <c:pt idx="15">
                  <c:v>1.95</c:v>
                </c:pt>
                <c:pt idx="16">
                  <c:v>1.52</c:v>
                </c:pt>
                <c:pt idx="17">
                  <c:v>1.94</c:v>
                </c:pt>
                <c:pt idx="18">
                  <c:v>1.96</c:v>
                </c:pt>
                <c:pt idx="19">
                  <c:v>1.94</c:v>
                </c:pt>
                <c:pt idx="20">
                  <c:v>2.0299999999999998</c:v>
                </c:pt>
                <c:pt idx="21">
                  <c:v>2.04</c:v>
                </c:pt>
                <c:pt idx="22">
                  <c:v>1.96</c:v>
                </c:pt>
                <c:pt idx="23">
                  <c:v>1.82</c:v>
                </c:pt>
                <c:pt idx="24">
                  <c:v>1.8</c:v>
                </c:pt>
                <c:pt idx="25">
                  <c:v>1.75</c:v>
                </c:pt>
                <c:pt idx="26">
                  <c:v>1.51</c:v>
                </c:pt>
                <c:pt idx="27">
                  <c:v>1.69</c:v>
                </c:pt>
                <c:pt idx="28">
                  <c:v>1.72</c:v>
                </c:pt>
                <c:pt idx="29">
                  <c:v>1.76</c:v>
                </c:pt>
                <c:pt idx="30">
                  <c:v>1.74</c:v>
                </c:pt>
                <c:pt idx="31">
                  <c:v>1.72</c:v>
                </c:pt>
                <c:pt idx="32">
                  <c:v>2.0499999999999998</c:v>
                </c:pt>
                <c:pt idx="33">
                  <c:v>1.96</c:v>
                </c:pt>
                <c:pt idx="34">
                  <c:v>1.93</c:v>
                </c:pt>
                <c:pt idx="35">
                  <c:v>1.95</c:v>
                </c:pt>
                <c:pt idx="36">
                  <c:v>1.98</c:v>
                </c:pt>
                <c:pt idx="37">
                  <c:v>2</c:v>
                </c:pt>
                <c:pt idx="38">
                  <c:v>1.94</c:v>
                </c:pt>
                <c:pt idx="39">
                  <c:v>1.85</c:v>
                </c:pt>
                <c:pt idx="40">
                  <c:v>1.81</c:v>
                </c:pt>
                <c:pt idx="41">
                  <c:v>2.04</c:v>
                </c:pt>
                <c:pt idx="42">
                  <c:v>2.08</c:v>
                </c:pt>
                <c:pt idx="43">
                  <c:v>1.99</c:v>
                </c:pt>
                <c:pt idx="44">
                  <c:v>1.99</c:v>
                </c:pt>
                <c:pt idx="45">
                  <c:v>1.81</c:v>
                </c:pt>
                <c:pt idx="46">
                  <c:v>1.82</c:v>
                </c:pt>
                <c:pt idx="47">
                  <c:v>1.77</c:v>
                </c:pt>
              </c:numCache>
            </c:numRef>
          </c:val>
          <c:smooth val="0"/>
          <c:extLst>
            <c:ext xmlns:c16="http://schemas.microsoft.com/office/drawing/2014/chart" uri="{C3380CC4-5D6E-409C-BE32-E72D297353CC}">
              <c16:uniqueId val="{00000014-860E-429E-BC69-3434E3353A6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145.97203999999999</c:v>
                </c:pt>
                <c:pt idx="1">
                  <c:v>143.86197999999999</c:v>
                </c:pt>
                <c:pt idx="2">
                  <c:v>145.80395999999999</c:v>
                </c:pt>
                <c:pt idx="3">
                  <c:v>145.33794</c:v>
                </c:pt>
                <c:pt idx="4">
                  <c:v>143.88964999999999</c:v>
                </c:pt>
                <c:pt idx="5">
                  <c:v>145.23560000000001</c:v>
                </c:pt>
                <c:pt idx="6">
                  <c:v>146.02924999999999</c:v>
                </c:pt>
                <c:pt idx="7">
                  <c:v>146.59307999999999</c:v>
                </c:pt>
                <c:pt idx="8">
                  <c:v>144.62056000000001</c:v>
                </c:pt>
                <c:pt idx="9">
                  <c:v>144.71373</c:v>
                </c:pt>
                <c:pt idx="10">
                  <c:v>146.51695000000001</c:v>
                </c:pt>
                <c:pt idx="11">
                  <c:v>148.05054999999999</c:v>
                </c:pt>
                <c:pt idx="12">
                  <c:v>145.97366</c:v>
                </c:pt>
                <c:pt idx="13">
                  <c:v>145.78559000000001</c:v>
                </c:pt>
                <c:pt idx="14">
                  <c:v>145.81308000000001</c:v>
                </c:pt>
                <c:pt idx="15">
                  <c:v>145.61885000000001</c:v>
                </c:pt>
                <c:pt idx="16">
                  <c:v>145.23330000000001</c:v>
                </c:pt>
                <c:pt idx="17">
                  <c:v>144.21527</c:v>
                </c:pt>
                <c:pt idx="18">
                  <c:v>146.55579</c:v>
                </c:pt>
                <c:pt idx="19">
                  <c:v>147.19006999999999</c:v>
                </c:pt>
                <c:pt idx="20">
                  <c:v>144.34484</c:v>
                </c:pt>
                <c:pt idx="21">
                  <c:v>144.07965999999999</c:v>
                </c:pt>
                <c:pt idx="22">
                  <c:v>145.80213000000001</c:v>
                </c:pt>
                <c:pt idx="23">
                  <c:v>148.04420999999999</c:v>
                </c:pt>
                <c:pt idx="24">
                  <c:v>144.47506000000001</c:v>
                </c:pt>
                <c:pt idx="25">
                  <c:v>141.93448000000001</c:v>
                </c:pt>
                <c:pt idx="26">
                  <c:v>144.73401999999999</c:v>
                </c:pt>
                <c:pt idx="27">
                  <c:v>144.14794000000001</c:v>
                </c:pt>
                <c:pt idx="28">
                  <c:v>147.78086999999999</c:v>
                </c:pt>
                <c:pt idx="29">
                  <c:v>145.66923</c:v>
                </c:pt>
                <c:pt idx="30">
                  <c:v>144.86694</c:v>
                </c:pt>
                <c:pt idx="31">
                  <c:v>145.40067999999999</c:v>
                </c:pt>
                <c:pt idx="32">
                  <c:v>144.50496000000001</c:v>
                </c:pt>
                <c:pt idx="33">
                  <c:v>143.57231999999999</c:v>
                </c:pt>
                <c:pt idx="34">
                  <c:v>145.06915000000001</c:v>
                </c:pt>
                <c:pt idx="35">
                  <c:v>144.71733</c:v>
                </c:pt>
                <c:pt idx="36">
                  <c:v>144.83799999999999</c:v>
                </c:pt>
                <c:pt idx="37">
                  <c:v>146.9649</c:v>
                </c:pt>
                <c:pt idx="38">
                  <c:v>145.78756000000001</c:v>
                </c:pt>
                <c:pt idx="39">
                  <c:v>145.44148000000001</c:v>
                </c:pt>
                <c:pt idx="40">
                  <c:v>143.12133</c:v>
                </c:pt>
                <c:pt idx="41">
                  <c:v>141.21811</c:v>
                </c:pt>
                <c:pt idx="42">
                  <c:v>146.90469999999999</c:v>
                </c:pt>
                <c:pt idx="43">
                  <c:v>147.13917000000001</c:v>
                </c:pt>
                <c:pt idx="44">
                  <c:v>146.07718</c:v>
                </c:pt>
                <c:pt idx="45">
                  <c:v>147.42178000000001</c:v>
                </c:pt>
                <c:pt idx="46">
                  <c:v>142.53598</c:v>
                </c:pt>
                <c:pt idx="47">
                  <c:v>143.39276000000001</c:v>
                </c:pt>
              </c:numCache>
            </c:numRef>
          </c:val>
          <c:smooth val="0"/>
          <c:extLst>
            <c:ext xmlns:c16="http://schemas.microsoft.com/office/drawing/2014/chart" uri="{C3380CC4-5D6E-409C-BE32-E72D297353CC}">
              <c16:uniqueId val="{00000000-7368-45B9-99BB-A3743BF953DD}"/>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7368-45B9-99BB-A3743BF953DD}"/>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5.0094099999999999</c:v>
                </c:pt>
                <c:pt idx="1">
                  <c:v>5.1334</c:v>
                </c:pt>
                <c:pt idx="2">
                  <c:v>4.9106699999999996</c:v>
                </c:pt>
                <c:pt idx="3">
                  <c:v>4.9822800000000003</c:v>
                </c:pt>
                <c:pt idx="4">
                  <c:v>5.07226</c:v>
                </c:pt>
                <c:pt idx="5">
                  <c:v>4.9244300000000001</c:v>
                </c:pt>
                <c:pt idx="6">
                  <c:v>4.8950399999999998</c:v>
                </c:pt>
                <c:pt idx="7">
                  <c:v>4.9916099999999997</c:v>
                </c:pt>
                <c:pt idx="8">
                  <c:v>4.8244199999999999</c:v>
                </c:pt>
                <c:pt idx="9">
                  <c:v>4.8664300000000003</c:v>
                </c:pt>
                <c:pt idx="10">
                  <c:v>4.9049899999999997</c:v>
                </c:pt>
                <c:pt idx="11">
                  <c:v>4.87202</c:v>
                </c:pt>
                <c:pt idx="12">
                  <c:v>4.83826</c:v>
                </c:pt>
                <c:pt idx="13">
                  <c:v>4.7763200000000001</c:v>
                </c:pt>
                <c:pt idx="14">
                  <c:v>4.9748599999999996</c:v>
                </c:pt>
                <c:pt idx="15">
                  <c:v>5.0789900000000001</c:v>
                </c:pt>
                <c:pt idx="16">
                  <c:v>5.0488099999999996</c:v>
                </c:pt>
                <c:pt idx="17">
                  <c:v>4.9838899999999997</c:v>
                </c:pt>
                <c:pt idx="18">
                  <c:v>4.6568699999999996</c:v>
                </c:pt>
                <c:pt idx="19">
                  <c:v>4.6263699999999996</c:v>
                </c:pt>
                <c:pt idx="20">
                  <c:v>4.6675399999999998</c:v>
                </c:pt>
                <c:pt idx="21">
                  <c:v>4.7374900000000002</c:v>
                </c:pt>
                <c:pt idx="22">
                  <c:v>4.7318800000000003</c:v>
                </c:pt>
                <c:pt idx="23">
                  <c:v>4.7874800000000004</c:v>
                </c:pt>
                <c:pt idx="24">
                  <c:v>4.5916600000000001</c:v>
                </c:pt>
                <c:pt idx="25">
                  <c:v>4.4751399999999997</c:v>
                </c:pt>
                <c:pt idx="26">
                  <c:v>4.2377099999999999</c:v>
                </c:pt>
                <c:pt idx="27">
                  <c:v>3.89533</c:v>
                </c:pt>
                <c:pt idx="28">
                  <c:v>4.0047600000000001</c:v>
                </c:pt>
                <c:pt idx="29">
                  <c:v>4.1287000000000003</c:v>
                </c:pt>
                <c:pt idx="30">
                  <c:v>4.3266900000000001</c:v>
                </c:pt>
                <c:pt idx="31">
                  <c:v>4.5929399999999996</c:v>
                </c:pt>
                <c:pt idx="32">
                  <c:v>4.6048099999999996</c:v>
                </c:pt>
                <c:pt idx="33">
                  <c:v>4.5914700000000002</c:v>
                </c:pt>
                <c:pt idx="34">
                  <c:v>4.38713</c:v>
                </c:pt>
                <c:pt idx="35">
                  <c:v>4.4438899999999997</c:v>
                </c:pt>
                <c:pt idx="36">
                  <c:v>4.38354</c:v>
                </c:pt>
                <c:pt idx="37">
                  <c:v>4.2966699999999998</c:v>
                </c:pt>
                <c:pt idx="38">
                  <c:v>4.4095000000000004</c:v>
                </c:pt>
                <c:pt idx="39">
                  <c:v>4.4166999999999996</c:v>
                </c:pt>
                <c:pt idx="40">
                  <c:v>4.4782400000000004</c:v>
                </c:pt>
                <c:pt idx="41">
                  <c:v>4.4438700000000004</c:v>
                </c:pt>
                <c:pt idx="42">
                  <c:v>4.5704200000000004</c:v>
                </c:pt>
                <c:pt idx="43">
                  <c:v>4.5076599999999996</c:v>
                </c:pt>
                <c:pt idx="44">
                  <c:v>4.5690499999999998</c:v>
                </c:pt>
                <c:pt idx="45">
                  <c:v>4.5408999999999997</c:v>
                </c:pt>
                <c:pt idx="46">
                  <c:v>4.6135200000000003</c:v>
                </c:pt>
                <c:pt idx="47">
                  <c:v>4.5202</c:v>
                </c:pt>
              </c:numCache>
            </c:numRef>
          </c:val>
          <c:smooth val="0"/>
          <c:extLst>
            <c:ext xmlns:c16="http://schemas.microsoft.com/office/drawing/2014/chart" uri="{C3380CC4-5D6E-409C-BE32-E72D297353CC}">
              <c16:uniqueId val="{00000002-7368-45B9-99BB-A3743BF953DD}"/>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129.98116999999999</c:v>
                </c:pt>
                <c:pt idx="1">
                  <c:v>128.87379999999999</c:v>
                </c:pt>
                <c:pt idx="2">
                  <c:v>125.50106</c:v>
                </c:pt>
                <c:pt idx="3">
                  <c:v>124.57495</c:v>
                </c:pt>
                <c:pt idx="4">
                  <c:v>125.20495</c:v>
                </c:pt>
                <c:pt idx="5">
                  <c:v>126.88133000000001</c:v>
                </c:pt>
                <c:pt idx="6">
                  <c:v>128.35047</c:v>
                </c:pt>
                <c:pt idx="7">
                  <c:v>131.99401</c:v>
                </c:pt>
                <c:pt idx="8">
                  <c:v>132.91963999999999</c:v>
                </c:pt>
                <c:pt idx="9">
                  <c:v>131.44351</c:v>
                </c:pt>
                <c:pt idx="10">
                  <c:v>131.20599999999999</c:v>
                </c:pt>
                <c:pt idx="11">
                  <c:v>127.22248</c:v>
                </c:pt>
                <c:pt idx="12">
                  <c:v>124.75203</c:v>
                </c:pt>
                <c:pt idx="13">
                  <c:v>118.63078</c:v>
                </c:pt>
                <c:pt idx="14">
                  <c:v>122.42317</c:v>
                </c:pt>
                <c:pt idx="15">
                  <c:v>125.74217</c:v>
                </c:pt>
                <c:pt idx="16">
                  <c:v>123.1169</c:v>
                </c:pt>
                <c:pt idx="17">
                  <c:v>87.742450000000005</c:v>
                </c:pt>
                <c:pt idx="18">
                  <c:v>58.014960000000002</c:v>
                </c:pt>
                <c:pt idx="19">
                  <c:v>54.318730000000002</c:v>
                </c:pt>
                <c:pt idx="20">
                  <c:v>55.694249999999997</c:v>
                </c:pt>
                <c:pt idx="21">
                  <c:v>56.784910000000004</c:v>
                </c:pt>
                <c:pt idx="22">
                  <c:v>57.743630000000003</c:v>
                </c:pt>
                <c:pt idx="23">
                  <c:v>62.615369999999999</c:v>
                </c:pt>
                <c:pt idx="24">
                  <c:v>72.399370000000005</c:v>
                </c:pt>
                <c:pt idx="25">
                  <c:v>111.5667</c:v>
                </c:pt>
                <c:pt idx="26">
                  <c:v>124.13751000000001</c:v>
                </c:pt>
                <c:pt idx="27">
                  <c:v>127.3592</c:v>
                </c:pt>
                <c:pt idx="28">
                  <c:v>128.89555999999999</c:v>
                </c:pt>
                <c:pt idx="29">
                  <c:v>129.86033</c:v>
                </c:pt>
                <c:pt idx="30">
                  <c:v>128.02607</c:v>
                </c:pt>
                <c:pt idx="31">
                  <c:v>128.47004999999999</c:v>
                </c:pt>
                <c:pt idx="32">
                  <c:v>128.75029000000001</c:v>
                </c:pt>
                <c:pt idx="33">
                  <c:v>127.99117</c:v>
                </c:pt>
                <c:pt idx="34">
                  <c:v>126.92222</c:v>
                </c:pt>
                <c:pt idx="35">
                  <c:v>129.70833999999999</c:v>
                </c:pt>
                <c:pt idx="36">
                  <c:v>128.84667999999999</c:v>
                </c:pt>
                <c:pt idx="37">
                  <c:v>121.66073</c:v>
                </c:pt>
                <c:pt idx="38">
                  <c:v>123.38339999999999</c:v>
                </c:pt>
                <c:pt idx="39">
                  <c:v>126.67986999999999</c:v>
                </c:pt>
                <c:pt idx="40">
                  <c:v>128.59463</c:v>
                </c:pt>
                <c:pt idx="41">
                  <c:v>129.70272</c:v>
                </c:pt>
                <c:pt idx="42">
                  <c:v>131.29588000000001</c:v>
                </c:pt>
                <c:pt idx="43">
                  <c:v>132.68465</c:v>
                </c:pt>
                <c:pt idx="44">
                  <c:v>133.72429</c:v>
                </c:pt>
                <c:pt idx="45">
                  <c:v>132.73119</c:v>
                </c:pt>
                <c:pt idx="46">
                  <c:v>129.61279999999999</c:v>
                </c:pt>
                <c:pt idx="47">
                  <c:v>131.06040999999999</c:v>
                </c:pt>
              </c:numCache>
            </c:numRef>
          </c:val>
          <c:smooth val="0"/>
          <c:extLst>
            <c:ext xmlns:c16="http://schemas.microsoft.com/office/drawing/2014/chart" uri="{C3380CC4-5D6E-409C-BE32-E72D297353CC}">
              <c16:uniqueId val="{00000003-7368-45B9-99BB-A3743BF953DD}"/>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14.81385</c:v>
                </c:pt>
                <c:pt idx="1">
                  <c:v>15.181380000000001</c:v>
                </c:pt>
                <c:pt idx="2">
                  <c:v>15.36712</c:v>
                </c:pt>
                <c:pt idx="3">
                  <c:v>14.11655</c:v>
                </c:pt>
                <c:pt idx="4">
                  <c:v>13.821730000000001</c:v>
                </c:pt>
                <c:pt idx="5">
                  <c:v>11.16179</c:v>
                </c:pt>
                <c:pt idx="6">
                  <c:v>11.291370000000001</c:v>
                </c:pt>
                <c:pt idx="7">
                  <c:v>10.75414</c:v>
                </c:pt>
                <c:pt idx="8">
                  <c:v>11.426310000000001</c:v>
                </c:pt>
                <c:pt idx="9">
                  <c:v>12.38092</c:v>
                </c:pt>
                <c:pt idx="10">
                  <c:v>12.34027</c:v>
                </c:pt>
                <c:pt idx="11">
                  <c:v>11.947929999999999</c:v>
                </c:pt>
                <c:pt idx="12">
                  <c:v>11.57164</c:v>
                </c:pt>
                <c:pt idx="13">
                  <c:v>10.93905</c:v>
                </c:pt>
                <c:pt idx="14">
                  <c:v>11.166980000000001</c:v>
                </c:pt>
                <c:pt idx="15">
                  <c:v>11.40211</c:v>
                </c:pt>
                <c:pt idx="16">
                  <c:v>11.664960000000001</c:v>
                </c:pt>
                <c:pt idx="17">
                  <c:v>11.988799999999999</c:v>
                </c:pt>
                <c:pt idx="18">
                  <c:v>12.06875</c:v>
                </c:pt>
                <c:pt idx="19">
                  <c:v>12.622339999999999</c:v>
                </c:pt>
                <c:pt idx="20">
                  <c:v>13.31968</c:v>
                </c:pt>
                <c:pt idx="21">
                  <c:v>13.260439999999999</c:v>
                </c:pt>
                <c:pt idx="22">
                  <c:v>13.449809999999999</c:v>
                </c:pt>
                <c:pt idx="23">
                  <c:v>12.6075</c:v>
                </c:pt>
                <c:pt idx="24">
                  <c:v>10.810370000000001</c:v>
                </c:pt>
                <c:pt idx="25">
                  <c:v>10.51712</c:v>
                </c:pt>
                <c:pt idx="26">
                  <c:v>13.53177</c:v>
                </c:pt>
                <c:pt idx="27">
                  <c:v>13.99973</c:v>
                </c:pt>
                <c:pt idx="28">
                  <c:v>13.958460000000001</c:v>
                </c:pt>
                <c:pt idx="29">
                  <c:v>14.40428</c:v>
                </c:pt>
                <c:pt idx="30">
                  <c:v>14.870229999999999</c:v>
                </c:pt>
                <c:pt idx="31">
                  <c:v>12.607989999999999</c:v>
                </c:pt>
                <c:pt idx="32">
                  <c:v>11.782920000000001</c:v>
                </c:pt>
                <c:pt idx="33">
                  <c:v>12.68033</c:v>
                </c:pt>
                <c:pt idx="34">
                  <c:v>13.609159999999999</c:v>
                </c:pt>
                <c:pt idx="35">
                  <c:v>12.142329999999999</c:v>
                </c:pt>
                <c:pt idx="36">
                  <c:v>11.38627</c:v>
                </c:pt>
                <c:pt idx="37">
                  <c:v>10.01707</c:v>
                </c:pt>
                <c:pt idx="38">
                  <c:v>8.6880600000000001</c:v>
                </c:pt>
                <c:pt idx="39">
                  <c:v>8.74451</c:v>
                </c:pt>
                <c:pt idx="40">
                  <c:v>11.653689999999999</c:v>
                </c:pt>
                <c:pt idx="41">
                  <c:v>12.74658</c:v>
                </c:pt>
                <c:pt idx="42">
                  <c:v>12.864179999999999</c:v>
                </c:pt>
                <c:pt idx="43">
                  <c:v>13.029730000000001</c:v>
                </c:pt>
                <c:pt idx="44">
                  <c:v>13.50408</c:v>
                </c:pt>
                <c:pt idx="45">
                  <c:v>13.95004</c:v>
                </c:pt>
                <c:pt idx="46">
                  <c:v>14.23678</c:v>
                </c:pt>
                <c:pt idx="47">
                  <c:v>14.31995</c:v>
                </c:pt>
              </c:numCache>
            </c:numRef>
          </c:val>
          <c:smooth val="0"/>
          <c:extLst>
            <c:ext xmlns:c16="http://schemas.microsoft.com/office/drawing/2014/chart" uri="{C3380CC4-5D6E-409C-BE32-E72D297353CC}">
              <c16:uniqueId val="{00000004-7368-45B9-99BB-A3743BF953DD}"/>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7368-45B9-99BB-A3743BF953DD}"/>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34.157600000000002</c:v>
                </c:pt>
                <c:pt idx="1">
                  <c:v>33.8919</c:v>
                </c:pt>
                <c:pt idx="2">
                  <c:v>35.060600000000001</c:v>
                </c:pt>
                <c:pt idx="3">
                  <c:v>34.854199999999999</c:v>
                </c:pt>
                <c:pt idx="4">
                  <c:v>35.357500000000002</c:v>
                </c:pt>
                <c:pt idx="5">
                  <c:v>34.597999999999999</c:v>
                </c:pt>
                <c:pt idx="6">
                  <c:v>34.2468</c:v>
                </c:pt>
                <c:pt idx="7">
                  <c:v>33.993099999999998</c:v>
                </c:pt>
                <c:pt idx="8">
                  <c:v>35.303800000000003</c:v>
                </c:pt>
                <c:pt idx="9">
                  <c:v>34.250500000000002</c:v>
                </c:pt>
                <c:pt idx="10">
                  <c:v>33.8352</c:v>
                </c:pt>
                <c:pt idx="11">
                  <c:v>32.931100000000001</c:v>
                </c:pt>
                <c:pt idx="12">
                  <c:v>31.0806</c:v>
                </c:pt>
                <c:pt idx="13">
                  <c:v>29.9999</c:v>
                </c:pt>
                <c:pt idx="14">
                  <c:v>31.728400000000001</c:v>
                </c:pt>
                <c:pt idx="15">
                  <c:v>32.220399999999998</c:v>
                </c:pt>
                <c:pt idx="16">
                  <c:v>32.276299999999999</c:v>
                </c:pt>
                <c:pt idx="17">
                  <c:v>32.731299999999997</c:v>
                </c:pt>
                <c:pt idx="18">
                  <c:v>33.395600000000002</c:v>
                </c:pt>
                <c:pt idx="19">
                  <c:v>33.1126</c:v>
                </c:pt>
                <c:pt idx="20">
                  <c:v>31.7028</c:v>
                </c:pt>
                <c:pt idx="21">
                  <c:v>31.405999999999999</c:v>
                </c:pt>
                <c:pt idx="22">
                  <c:v>31.4633</c:v>
                </c:pt>
                <c:pt idx="23">
                  <c:v>31.7226</c:v>
                </c:pt>
                <c:pt idx="24">
                  <c:v>31.434799999999999</c:v>
                </c:pt>
                <c:pt idx="25">
                  <c:v>31.4633</c:v>
                </c:pt>
                <c:pt idx="26">
                  <c:v>32.735700000000001</c:v>
                </c:pt>
                <c:pt idx="27">
                  <c:v>34.993699999999997</c:v>
                </c:pt>
                <c:pt idx="28">
                  <c:v>34.233699999999999</c:v>
                </c:pt>
                <c:pt idx="29">
                  <c:v>33.388399999999997</c:v>
                </c:pt>
                <c:pt idx="30">
                  <c:v>34.717799999999997</c:v>
                </c:pt>
                <c:pt idx="31">
                  <c:v>34.319000000000003</c:v>
                </c:pt>
                <c:pt idx="32">
                  <c:v>35.459200000000003</c:v>
                </c:pt>
                <c:pt idx="33">
                  <c:v>34.755299999999998</c:v>
                </c:pt>
                <c:pt idx="34">
                  <c:v>34.999699999999997</c:v>
                </c:pt>
                <c:pt idx="35">
                  <c:v>32.730800000000002</c:v>
                </c:pt>
                <c:pt idx="36">
                  <c:v>31.012599999999999</c:v>
                </c:pt>
                <c:pt idx="37">
                  <c:v>29.726600000000001</c:v>
                </c:pt>
                <c:pt idx="38">
                  <c:v>31.843399999999999</c:v>
                </c:pt>
                <c:pt idx="39">
                  <c:v>32.497599999999998</c:v>
                </c:pt>
                <c:pt idx="40">
                  <c:v>33.595700000000001</c:v>
                </c:pt>
                <c:pt idx="41">
                  <c:v>34.254399999999997</c:v>
                </c:pt>
                <c:pt idx="42">
                  <c:v>34.5929</c:v>
                </c:pt>
                <c:pt idx="43">
                  <c:v>34.486400000000003</c:v>
                </c:pt>
                <c:pt idx="44">
                  <c:v>35.042700000000004</c:v>
                </c:pt>
                <c:pt idx="45">
                  <c:v>35.999200000000002</c:v>
                </c:pt>
                <c:pt idx="46">
                  <c:v>34.143500000000003</c:v>
                </c:pt>
                <c:pt idx="47">
                  <c:v>34.5702</c:v>
                </c:pt>
              </c:numCache>
            </c:numRef>
          </c:val>
          <c:smooth val="0"/>
          <c:extLst>
            <c:ext xmlns:c16="http://schemas.microsoft.com/office/drawing/2014/chart" uri="{C3380CC4-5D6E-409C-BE32-E72D297353CC}">
              <c16:uniqueId val="{00000006-7368-45B9-99BB-A3743BF953DD}"/>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3.859</c:v>
                </c:pt>
                <c:pt idx="1">
                  <c:v>3.9630000000000001</c:v>
                </c:pt>
                <c:pt idx="2">
                  <c:v>4.0069999999999997</c:v>
                </c:pt>
                <c:pt idx="3">
                  <c:v>3.73</c:v>
                </c:pt>
                <c:pt idx="4">
                  <c:v>3.8719999999999999</c:v>
                </c:pt>
                <c:pt idx="5">
                  <c:v>3.9649999999999999</c:v>
                </c:pt>
                <c:pt idx="6">
                  <c:v>4.0279999999999996</c:v>
                </c:pt>
                <c:pt idx="7">
                  <c:v>3.8849999999999998</c:v>
                </c:pt>
                <c:pt idx="8">
                  <c:v>3.903</c:v>
                </c:pt>
                <c:pt idx="9">
                  <c:v>4.3760000000000003</c:v>
                </c:pt>
                <c:pt idx="10">
                  <c:v>3.859</c:v>
                </c:pt>
                <c:pt idx="11">
                  <c:v>3.6509999999999998</c:v>
                </c:pt>
                <c:pt idx="12">
                  <c:v>3.6070000000000002</c:v>
                </c:pt>
                <c:pt idx="13">
                  <c:v>3.8029999999999999</c:v>
                </c:pt>
                <c:pt idx="14">
                  <c:v>3.73</c:v>
                </c:pt>
                <c:pt idx="15">
                  <c:v>3.8719999999999999</c:v>
                </c:pt>
                <c:pt idx="16">
                  <c:v>3.9649999999999999</c:v>
                </c:pt>
                <c:pt idx="17">
                  <c:v>4.0279999999999996</c:v>
                </c:pt>
                <c:pt idx="18">
                  <c:v>3.9649999999999999</c:v>
                </c:pt>
                <c:pt idx="19">
                  <c:v>4.0279999999999996</c:v>
                </c:pt>
                <c:pt idx="20">
                  <c:v>3.73</c:v>
                </c:pt>
                <c:pt idx="21">
                  <c:v>3.8719999999999999</c:v>
                </c:pt>
                <c:pt idx="22">
                  <c:v>3.9649999999999999</c:v>
                </c:pt>
                <c:pt idx="23">
                  <c:v>3.9649999999999999</c:v>
                </c:pt>
                <c:pt idx="24">
                  <c:v>3.8719999999999999</c:v>
                </c:pt>
                <c:pt idx="25">
                  <c:v>3.9649999999999999</c:v>
                </c:pt>
                <c:pt idx="26">
                  <c:v>4.0279999999999996</c:v>
                </c:pt>
                <c:pt idx="27">
                  <c:v>3.8849999999999998</c:v>
                </c:pt>
                <c:pt idx="28">
                  <c:v>3.9649999999999999</c:v>
                </c:pt>
                <c:pt idx="29">
                  <c:v>4.0279999999999996</c:v>
                </c:pt>
                <c:pt idx="30">
                  <c:v>3.8849999999999998</c:v>
                </c:pt>
                <c:pt idx="31">
                  <c:v>3.903</c:v>
                </c:pt>
                <c:pt idx="32">
                  <c:v>4.3760000000000003</c:v>
                </c:pt>
                <c:pt idx="33">
                  <c:v>3.859</c:v>
                </c:pt>
                <c:pt idx="34">
                  <c:v>3.6509999999999998</c:v>
                </c:pt>
                <c:pt idx="35">
                  <c:v>3.6070000000000002</c:v>
                </c:pt>
                <c:pt idx="36">
                  <c:v>3.8029999999999999</c:v>
                </c:pt>
                <c:pt idx="37">
                  <c:v>3.7410000000000001</c:v>
                </c:pt>
                <c:pt idx="38">
                  <c:v>3.74</c:v>
                </c:pt>
                <c:pt idx="39">
                  <c:v>3.6949999999999998</c:v>
                </c:pt>
                <c:pt idx="40">
                  <c:v>4.0019999999999998</c:v>
                </c:pt>
                <c:pt idx="41">
                  <c:v>4.085</c:v>
                </c:pt>
                <c:pt idx="42">
                  <c:v>4.1260000000000003</c:v>
                </c:pt>
                <c:pt idx="43">
                  <c:v>3.9540000000000002</c:v>
                </c:pt>
                <c:pt idx="44">
                  <c:v>3.9620000000000002</c:v>
                </c:pt>
                <c:pt idx="45">
                  <c:v>3.9540000000000002</c:v>
                </c:pt>
                <c:pt idx="46">
                  <c:v>3.8559999999999999</c:v>
                </c:pt>
                <c:pt idx="47">
                  <c:v>3.8370000000000002</c:v>
                </c:pt>
              </c:numCache>
            </c:numRef>
          </c:val>
          <c:smooth val="0"/>
          <c:extLst>
            <c:ext xmlns:c16="http://schemas.microsoft.com/office/drawing/2014/chart" uri="{C3380CC4-5D6E-409C-BE32-E72D297353CC}">
              <c16:uniqueId val="{00000007-7368-45B9-99BB-A3743BF953DD}"/>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7368-45B9-99BB-A3743BF953DD}"/>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7368-45B9-99BB-A3743BF953DD}"/>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89.510599999999997</c:v>
                </c:pt>
                <c:pt idx="1">
                  <c:v>89.432299999999998</c:v>
                </c:pt>
                <c:pt idx="2">
                  <c:v>87.757499999999993</c:v>
                </c:pt>
                <c:pt idx="3">
                  <c:v>89.084699999999998</c:v>
                </c:pt>
                <c:pt idx="4">
                  <c:v>89.567300000000003</c:v>
                </c:pt>
                <c:pt idx="5">
                  <c:v>89.203699999999998</c:v>
                </c:pt>
                <c:pt idx="6">
                  <c:v>90.101299999999995</c:v>
                </c:pt>
                <c:pt idx="7">
                  <c:v>88.957899999999995</c:v>
                </c:pt>
                <c:pt idx="8">
                  <c:v>90.182000000000002</c:v>
                </c:pt>
                <c:pt idx="9">
                  <c:v>90.5976</c:v>
                </c:pt>
                <c:pt idx="10">
                  <c:v>90.144400000000005</c:v>
                </c:pt>
                <c:pt idx="11">
                  <c:v>89.327100000000002</c:v>
                </c:pt>
                <c:pt idx="12">
                  <c:v>89.321299999999994</c:v>
                </c:pt>
                <c:pt idx="13">
                  <c:v>88.705500000000001</c:v>
                </c:pt>
                <c:pt idx="14">
                  <c:v>88.3459</c:v>
                </c:pt>
                <c:pt idx="15">
                  <c:v>87.819000000000003</c:v>
                </c:pt>
                <c:pt idx="16">
                  <c:v>87.716499999999996</c:v>
                </c:pt>
                <c:pt idx="17">
                  <c:v>86.836600000000004</c:v>
                </c:pt>
                <c:pt idx="18">
                  <c:v>86.793999999999997</c:v>
                </c:pt>
                <c:pt idx="19">
                  <c:v>87.857799999999997</c:v>
                </c:pt>
                <c:pt idx="20">
                  <c:v>88.937799999999996</c:v>
                </c:pt>
                <c:pt idx="21">
                  <c:v>90.627600000000001</c:v>
                </c:pt>
                <c:pt idx="22">
                  <c:v>88.476399999999998</c:v>
                </c:pt>
                <c:pt idx="23">
                  <c:v>88.62</c:v>
                </c:pt>
                <c:pt idx="24">
                  <c:v>87.789599999999993</c:v>
                </c:pt>
                <c:pt idx="25">
                  <c:v>88.640799999999999</c:v>
                </c:pt>
                <c:pt idx="26">
                  <c:v>89.789000000000001</c:v>
                </c:pt>
                <c:pt idx="27">
                  <c:v>87.165199999999999</c:v>
                </c:pt>
                <c:pt idx="28">
                  <c:v>87.288200000000003</c:v>
                </c:pt>
                <c:pt idx="29">
                  <c:v>89.663700000000006</c:v>
                </c:pt>
                <c:pt idx="30">
                  <c:v>90.049899999999994</c:v>
                </c:pt>
                <c:pt idx="31">
                  <c:v>89.149799999999999</c:v>
                </c:pt>
                <c:pt idx="32">
                  <c:v>89.692300000000003</c:v>
                </c:pt>
                <c:pt idx="33">
                  <c:v>87.704700000000003</c:v>
                </c:pt>
                <c:pt idx="34">
                  <c:v>90.271299999999997</c:v>
                </c:pt>
                <c:pt idx="35">
                  <c:v>92.298500000000004</c:v>
                </c:pt>
                <c:pt idx="36">
                  <c:v>91.977800000000002</c:v>
                </c:pt>
                <c:pt idx="37">
                  <c:v>90.978099999999998</c:v>
                </c:pt>
                <c:pt idx="38">
                  <c:v>91.239400000000003</c:v>
                </c:pt>
                <c:pt idx="39">
                  <c:v>92.299800000000005</c:v>
                </c:pt>
                <c:pt idx="40">
                  <c:v>91.976500000000001</c:v>
                </c:pt>
                <c:pt idx="41">
                  <c:v>89.576300000000003</c:v>
                </c:pt>
                <c:pt idx="42">
                  <c:v>88.896900000000002</c:v>
                </c:pt>
                <c:pt idx="43">
                  <c:v>89.618499999999997</c:v>
                </c:pt>
                <c:pt idx="44">
                  <c:v>91.826099999999997</c:v>
                </c:pt>
                <c:pt idx="45">
                  <c:v>92.936700000000002</c:v>
                </c:pt>
                <c:pt idx="46">
                  <c:v>92.340900000000005</c:v>
                </c:pt>
                <c:pt idx="47">
                  <c:v>92.9893</c:v>
                </c:pt>
              </c:numCache>
            </c:numRef>
          </c:val>
          <c:smooth val="0"/>
          <c:extLst>
            <c:ext xmlns:c16="http://schemas.microsoft.com/office/drawing/2014/chart" uri="{C3380CC4-5D6E-409C-BE32-E72D297353CC}">
              <c16:uniqueId val="{0000000A-7368-45B9-99BB-A3743BF953DD}"/>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25.015000000000001</c:v>
                </c:pt>
                <c:pt idx="1">
                  <c:v>25.023</c:v>
                </c:pt>
                <c:pt idx="2">
                  <c:v>25.021000000000001</c:v>
                </c:pt>
                <c:pt idx="3">
                  <c:v>25.018999999999998</c:v>
                </c:pt>
                <c:pt idx="4">
                  <c:v>25.068999999999999</c:v>
                </c:pt>
                <c:pt idx="5">
                  <c:v>25.074999999999999</c:v>
                </c:pt>
                <c:pt idx="6">
                  <c:v>25.087</c:v>
                </c:pt>
                <c:pt idx="7">
                  <c:v>25.117999999999999</c:v>
                </c:pt>
                <c:pt idx="8">
                  <c:v>25.12</c:v>
                </c:pt>
                <c:pt idx="9">
                  <c:v>25.14</c:v>
                </c:pt>
                <c:pt idx="10">
                  <c:v>25.125</c:v>
                </c:pt>
                <c:pt idx="11">
                  <c:v>25.097999999999999</c:v>
                </c:pt>
                <c:pt idx="12">
                  <c:v>25.047000000000001</c:v>
                </c:pt>
                <c:pt idx="13">
                  <c:v>25.114000000000001</c:v>
                </c:pt>
                <c:pt idx="14">
                  <c:v>25.021000000000001</c:v>
                </c:pt>
                <c:pt idx="15">
                  <c:v>25.091000000000001</c:v>
                </c:pt>
                <c:pt idx="16">
                  <c:v>25.154</c:v>
                </c:pt>
                <c:pt idx="17">
                  <c:v>25.166</c:v>
                </c:pt>
                <c:pt idx="18">
                  <c:v>25.04</c:v>
                </c:pt>
                <c:pt idx="19">
                  <c:v>24.856000000000002</c:v>
                </c:pt>
                <c:pt idx="20">
                  <c:v>24.931000000000001</c:v>
                </c:pt>
                <c:pt idx="21">
                  <c:v>24.719000000000001</c:v>
                </c:pt>
                <c:pt idx="22">
                  <c:v>24.824000000000002</c:v>
                </c:pt>
                <c:pt idx="23">
                  <c:v>24.866</c:v>
                </c:pt>
                <c:pt idx="24">
                  <c:v>24.882999999999999</c:v>
                </c:pt>
                <c:pt idx="25">
                  <c:v>24.876999999999999</c:v>
                </c:pt>
                <c:pt idx="26">
                  <c:v>24.844000000000001</c:v>
                </c:pt>
                <c:pt idx="27">
                  <c:v>24.899000000000001</c:v>
                </c:pt>
                <c:pt idx="28">
                  <c:v>24.814</c:v>
                </c:pt>
                <c:pt idx="29">
                  <c:v>24.760999999999999</c:v>
                </c:pt>
                <c:pt idx="30">
                  <c:v>24.843</c:v>
                </c:pt>
                <c:pt idx="31">
                  <c:v>24.808</c:v>
                </c:pt>
                <c:pt idx="32">
                  <c:v>24.713000000000001</c:v>
                </c:pt>
                <c:pt idx="33">
                  <c:v>24.619</c:v>
                </c:pt>
                <c:pt idx="34">
                  <c:v>24.556000000000001</c:v>
                </c:pt>
                <c:pt idx="35">
                  <c:v>4.157</c:v>
                </c:pt>
                <c:pt idx="36">
                  <c:v>2.976</c:v>
                </c:pt>
                <c:pt idx="37">
                  <c:v>2.9940000000000002</c:v>
                </c:pt>
                <c:pt idx="38">
                  <c:v>3.0110000000000001</c:v>
                </c:pt>
                <c:pt idx="39">
                  <c:v>3.0129999999999999</c:v>
                </c:pt>
                <c:pt idx="40">
                  <c:v>3.1749999999999998</c:v>
                </c:pt>
                <c:pt idx="41">
                  <c:v>3.4129999999999998</c:v>
                </c:pt>
                <c:pt idx="42">
                  <c:v>6.5549999999999997</c:v>
                </c:pt>
                <c:pt idx="43">
                  <c:v>24.446000000000002</c:v>
                </c:pt>
                <c:pt idx="44">
                  <c:v>24.84</c:v>
                </c:pt>
                <c:pt idx="45">
                  <c:v>24.706</c:v>
                </c:pt>
                <c:pt idx="46">
                  <c:v>24.808</c:v>
                </c:pt>
                <c:pt idx="47">
                  <c:v>24.768999999999998</c:v>
                </c:pt>
              </c:numCache>
            </c:numRef>
          </c:val>
          <c:smooth val="0"/>
          <c:extLst>
            <c:ext xmlns:c16="http://schemas.microsoft.com/office/drawing/2014/chart" uri="{C3380CC4-5D6E-409C-BE32-E72D297353CC}">
              <c16:uniqueId val="{0000000B-7368-45B9-99BB-A3743BF953DD}"/>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7368-45B9-99BB-A3743BF953DD}"/>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0.64</c:v>
                </c:pt>
                <c:pt idx="1">
                  <c:v>0.64</c:v>
                </c:pt>
                <c:pt idx="2">
                  <c:v>0.66</c:v>
                </c:pt>
                <c:pt idx="3">
                  <c:v>0.62</c:v>
                </c:pt>
                <c:pt idx="4">
                  <c:v>0.67</c:v>
                </c:pt>
                <c:pt idx="5">
                  <c:v>0.64</c:v>
                </c:pt>
                <c:pt idx="6">
                  <c:v>0.64</c:v>
                </c:pt>
                <c:pt idx="7">
                  <c:v>0.64</c:v>
                </c:pt>
                <c:pt idx="8">
                  <c:v>0.64</c:v>
                </c:pt>
                <c:pt idx="9">
                  <c:v>0.68</c:v>
                </c:pt>
                <c:pt idx="10">
                  <c:v>0.67</c:v>
                </c:pt>
                <c:pt idx="11">
                  <c:v>0.63</c:v>
                </c:pt>
                <c:pt idx="12">
                  <c:v>0.69</c:v>
                </c:pt>
                <c:pt idx="13">
                  <c:v>0.64</c:v>
                </c:pt>
                <c:pt idx="14">
                  <c:v>0.65</c:v>
                </c:pt>
                <c:pt idx="15">
                  <c:v>0.65</c:v>
                </c:pt>
                <c:pt idx="16">
                  <c:v>0.61</c:v>
                </c:pt>
                <c:pt idx="17">
                  <c:v>0.62</c:v>
                </c:pt>
                <c:pt idx="18">
                  <c:v>0.63</c:v>
                </c:pt>
                <c:pt idx="19">
                  <c:v>0.64</c:v>
                </c:pt>
                <c:pt idx="20">
                  <c:v>0.67</c:v>
                </c:pt>
                <c:pt idx="21">
                  <c:v>0.6</c:v>
                </c:pt>
                <c:pt idx="22">
                  <c:v>0.54</c:v>
                </c:pt>
                <c:pt idx="23">
                  <c:v>0.61</c:v>
                </c:pt>
                <c:pt idx="24">
                  <c:v>0.63</c:v>
                </c:pt>
                <c:pt idx="25">
                  <c:v>0.63</c:v>
                </c:pt>
                <c:pt idx="26">
                  <c:v>0.64</c:v>
                </c:pt>
                <c:pt idx="27">
                  <c:v>0.76</c:v>
                </c:pt>
                <c:pt idx="28">
                  <c:v>0.79</c:v>
                </c:pt>
                <c:pt idx="29">
                  <c:v>0.82</c:v>
                </c:pt>
                <c:pt idx="30">
                  <c:v>0.8</c:v>
                </c:pt>
                <c:pt idx="31">
                  <c:v>0.79</c:v>
                </c:pt>
                <c:pt idx="32">
                  <c:v>0.74</c:v>
                </c:pt>
                <c:pt idx="33">
                  <c:v>0.69</c:v>
                </c:pt>
                <c:pt idx="34">
                  <c:v>0.72</c:v>
                </c:pt>
                <c:pt idx="35">
                  <c:v>0.81</c:v>
                </c:pt>
                <c:pt idx="36">
                  <c:v>0.81</c:v>
                </c:pt>
                <c:pt idx="37">
                  <c:v>0.81</c:v>
                </c:pt>
                <c:pt idx="38">
                  <c:v>0.8</c:v>
                </c:pt>
                <c:pt idx="39">
                  <c:v>0.83</c:v>
                </c:pt>
                <c:pt idx="40">
                  <c:v>0.82</c:v>
                </c:pt>
                <c:pt idx="41">
                  <c:v>0.8</c:v>
                </c:pt>
                <c:pt idx="42">
                  <c:v>0.82</c:v>
                </c:pt>
                <c:pt idx="43">
                  <c:v>0.79</c:v>
                </c:pt>
                <c:pt idx="44">
                  <c:v>0.81</c:v>
                </c:pt>
                <c:pt idx="45">
                  <c:v>0.77</c:v>
                </c:pt>
                <c:pt idx="46">
                  <c:v>0.79</c:v>
                </c:pt>
                <c:pt idx="47">
                  <c:v>0.75</c:v>
                </c:pt>
              </c:numCache>
            </c:numRef>
          </c:val>
          <c:smooth val="0"/>
          <c:extLst>
            <c:ext xmlns:c16="http://schemas.microsoft.com/office/drawing/2014/chart" uri="{C3380CC4-5D6E-409C-BE32-E72D297353CC}">
              <c16:uniqueId val="{0000000D-7368-45B9-99BB-A3743BF953DD}"/>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22.3811</c:v>
                </c:pt>
                <c:pt idx="1">
                  <c:v>22.122949999999999</c:v>
                </c:pt>
                <c:pt idx="2">
                  <c:v>23.254930000000002</c:v>
                </c:pt>
                <c:pt idx="3">
                  <c:v>24.03548</c:v>
                </c:pt>
                <c:pt idx="4">
                  <c:v>23.637550000000001</c:v>
                </c:pt>
                <c:pt idx="5">
                  <c:v>22.8842</c:v>
                </c:pt>
                <c:pt idx="6">
                  <c:v>23.04391</c:v>
                </c:pt>
                <c:pt idx="7">
                  <c:v>22.03933</c:v>
                </c:pt>
                <c:pt idx="8">
                  <c:v>21.600619999999999</c:v>
                </c:pt>
                <c:pt idx="9">
                  <c:v>21.567260000000001</c:v>
                </c:pt>
                <c:pt idx="10">
                  <c:v>20.41093</c:v>
                </c:pt>
                <c:pt idx="11">
                  <c:v>19.85623</c:v>
                </c:pt>
                <c:pt idx="12">
                  <c:v>18.327010000000001</c:v>
                </c:pt>
                <c:pt idx="13">
                  <c:v>17.912210000000002</c:v>
                </c:pt>
                <c:pt idx="14">
                  <c:v>17.95111</c:v>
                </c:pt>
                <c:pt idx="15">
                  <c:v>18.97785</c:v>
                </c:pt>
                <c:pt idx="16">
                  <c:v>18.380040000000001</c:v>
                </c:pt>
                <c:pt idx="17">
                  <c:v>20.040890000000001</c:v>
                </c:pt>
                <c:pt idx="18">
                  <c:v>21.438669999999998</c:v>
                </c:pt>
                <c:pt idx="19">
                  <c:v>21.267859999999999</c:v>
                </c:pt>
                <c:pt idx="20">
                  <c:v>22.398900000000001</c:v>
                </c:pt>
                <c:pt idx="21">
                  <c:v>21.359729999999999</c:v>
                </c:pt>
                <c:pt idx="22">
                  <c:v>21.660810000000001</c:v>
                </c:pt>
                <c:pt idx="23">
                  <c:v>20.160599999999999</c:v>
                </c:pt>
                <c:pt idx="24">
                  <c:v>18.718119999999999</c:v>
                </c:pt>
                <c:pt idx="25">
                  <c:v>19.192150000000002</c:v>
                </c:pt>
                <c:pt idx="26">
                  <c:v>20.08135</c:v>
                </c:pt>
                <c:pt idx="27">
                  <c:v>21.199090000000002</c:v>
                </c:pt>
                <c:pt idx="28">
                  <c:v>21.058730000000001</c:v>
                </c:pt>
                <c:pt idx="29">
                  <c:v>21.970939999999999</c:v>
                </c:pt>
                <c:pt idx="30">
                  <c:v>20.906590000000001</c:v>
                </c:pt>
                <c:pt idx="31">
                  <c:v>21.991199999999999</c:v>
                </c:pt>
                <c:pt idx="32">
                  <c:v>22.041609999999999</c:v>
                </c:pt>
                <c:pt idx="33">
                  <c:v>21.83081</c:v>
                </c:pt>
                <c:pt idx="34">
                  <c:v>21.540050000000001</c:v>
                </c:pt>
                <c:pt idx="35">
                  <c:v>20.407990000000002</c:v>
                </c:pt>
                <c:pt idx="36">
                  <c:v>21.184329999999999</c:v>
                </c:pt>
                <c:pt idx="37">
                  <c:v>20.986889999999999</c:v>
                </c:pt>
                <c:pt idx="38">
                  <c:v>22.37839</c:v>
                </c:pt>
                <c:pt idx="39">
                  <c:v>23.993320000000001</c:v>
                </c:pt>
                <c:pt idx="40">
                  <c:v>23.8353</c:v>
                </c:pt>
                <c:pt idx="41">
                  <c:v>24.081189999999999</c:v>
                </c:pt>
                <c:pt idx="42">
                  <c:v>24.184349999999998</c:v>
                </c:pt>
                <c:pt idx="43">
                  <c:v>25.030419999999999</c:v>
                </c:pt>
                <c:pt idx="44">
                  <c:v>24.957719999999998</c:v>
                </c:pt>
                <c:pt idx="45">
                  <c:v>25.018249999999998</c:v>
                </c:pt>
                <c:pt idx="46">
                  <c:v>24.868369999999999</c:v>
                </c:pt>
                <c:pt idx="47">
                  <c:v>25.609580000000001</c:v>
                </c:pt>
              </c:numCache>
            </c:numRef>
          </c:val>
          <c:smooth val="0"/>
          <c:extLst>
            <c:ext xmlns:c16="http://schemas.microsoft.com/office/drawing/2014/chart" uri="{C3380CC4-5D6E-409C-BE32-E72D297353CC}">
              <c16:uniqueId val="{0000000E-7368-45B9-99BB-A3743BF953DD}"/>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391.00549999999998</c:v>
                </c:pt>
                <c:pt idx="1">
                  <c:v>394.52873</c:v>
                </c:pt>
                <c:pt idx="2">
                  <c:v>389.71602999999999</c:v>
                </c:pt>
                <c:pt idx="3">
                  <c:v>391.81529999999998</c:v>
                </c:pt>
                <c:pt idx="4">
                  <c:v>390.32083</c:v>
                </c:pt>
                <c:pt idx="5">
                  <c:v>390.69567999999998</c:v>
                </c:pt>
                <c:pt idx="6">
                  <c:v>393.68761000000001</c:v>
                </c:pt>
                <c:pt idx="7">
                  <c:v>392.83166</c:v>
                </c:pt>
                <c:pt idx="8">
                  <c:v>391.55047999999999</c:v>
                </c:pt>
                <c:pt idx="9">
                  <c:v>383.63643999999999</c:v>
                </c:pt>
                <c:pt idx="10">
                  <c:v>378.6508</c:v>
                </c:pt>
                <c:pt idx="11">
                  <c:v>377.34244000000001</c:v>
                </c:pt>
                <c:pt idx="12">
                  <c:v>373.18491</c:v>
                </c:pt>
                <c:pt idx="13">
                  <c:v>373.33656999999999</c:v>
                </c:pt>
                <c:pt idx="14">
                  <c:v>397.9973</c:v>
                </c:pt>
                <c:pt idx="15">
                  <c:v>419.60336999999998</c:v>
                </c:pt>
                <c:pt idx="16">
                  <c:v>418.52649000000002</c:v>
                </c:pt>
                <c:pt idx="17">
                  <c:v>419.02573000000001</c:v>
                </c:pt>
                <c:pt idx="18">
                  <c:v>438.41291999999999</c:v>
                </c:pt>
                <c:pt idx="19">
                  <c:v>455.15764999999999</c:v>
                </c:pt>
                <c:pt idx="20">
                  <c:v>463.57326999999998</c:v>
                </c:pt>
                <c:pt idx="21">
                  <c:v>460.30687</c:v>
                </c:pt>
                <c:pt idx="22">
                  <c:v>459.25033000000002</c:v>
                </c:pt>
                <c:pt idx="23">
                  <c:v>449.70080000000002</c:v>
                </c:pt>
                <c:pt idx="24">
                  <c:v>449.24477000000002</c:v>
                </c:pt>
                <c:pt idx="25">
                  <c:v>448.07754</c:v>
                </c:pt>
                <c:pt idx="26">
                  <c:v>451.11630000000002</c:v>
                </c:pt>
                <c:pt idx="27">
                  <c:v>448.54142000000002</c:v>
                </c:pt>
                <c:pt idx="28">
                  <c:v>445.89177000000001</c:v>
                </c:pt>
                <c:pt idx="29">
                  <c:v>455.21129999999999</c:v>
                </c:pt>
                <c:pt idx="30">
                  <c:v>457.87885999999997</c:v>
                </c:pt>
                <c:pt idx="31">
                  <c:v>462.14969000000002</c:v>
                </c:pt>
                <c:pt idx="32">
                  <c:v>459.56216000000001</c:v>
                </c:pt>
                <c:pt idx="33">
                  <c:v>457.06092000000001</c:v>
                </c:pt>
                <c:pt idx="34">
                  <c:v>448.03625</c:v>
                </c:pt>
                <c:pt idx="35">
                  <c:v>462.05065000000002</c:v>
                </c:pt>
                <c:pt idx="36">
                  <c:v>460.29723000000001</c:v>
                </c:pt>
                <c:pt idx="37">
                  <c:v>455.04293000000001</c:v>
                </c:pt>
                <c:pt idx="38">
                  <c:v>459.41536000000002</c:v>
                </c:pt>
                <c:pt idx="39">
                  <c:v>456.63731000000001</c:v>
                </c:pt>
                <c:pt idx="40">
                  <c:v>460.82598000000002</c:v>
                </c:pt>
                <c:pt idx="41">
                  <c:v>460.62385</c:v>
                </c:pt>
                <c:pt idx="42">
                  <c:v>455.97480000000002</c:v>
                </c:pt>
                <c:pt idx="43">
                  <c:v>461.71237000000002</c:v>
                </c:pt>
                <c:pt idx="44">
                  <c:v>462.85701</c:v>
                </c:pt>
                <c:pt idx="45">
                  <c:v>452.0333</c:v>
                </c:pt>
                <c:pt idx="46">
                  <c:v>459.33235000000002</c:v>
                </c:pt>
                <c:pt idx="47">
                  <c:v>456.81128000000001</c:v>
                </c:pt>
              </c:numCache>
            </c:numRef>
          </c:val>
          <c:smooth val="0"/>
          <c:extLst>
            <c:ext xmlns:c16="http://schemas.microsoft.com/office/drawing/2014/chart" uri="{C3380CC4-5D6E-409C-BE32-E72D297353CC}">
              <c16:uniqueId val="{0000000F-7368-45B9-99BB-A3743BF953DD}"/>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7368-45B9-99BB-A3743BF953DD}"/>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143.7775</c:v>
                </c:pt>
                <c:pt idx="1">
                  <c:v>147.38480000000001</c:v>
                </c:pt>
                <c:pt idx="2">
                  <c:v>146.2602</c:v>
                </c:pt>
                <c:pt idx="3">
                  <c:v>144.17910000000001</c:v>
                </c:pt>
                <c:pt idx="4">
                  <c:v>143.78059999999999</c:v>
                </c:pt>
                <c:pt idx="5">
                  <c:v>143.72730000000001</c:v>
                </c:pt>
                <c:pt idx="6">
                  <c:v>138.97999999999999</c:v>
                </c:pt>
                <c:pt idx="7">
                  <c:v>143.28569999999999</c:v>
                </c:pt>
                <c:pt idx="8">
                  <c:v>138.20349999999999</c:v>
                </c:pt>
                <c:pt idx="9">
                  <c:v>137.12819999999999</c:v>
                </c:pt>
                <c:pt idx="10">
                  <c:v>138.42080000000001</c:v>
                </c:pt>
                <c:pt idx="11">
                  <c:v>141.38509999999999</c:v>
                </c:pt>
                <c:pt idx="12">
                  <c:v>139.17349999999999</c:v>
                </c:pt>
                <c:pt idx="13">
                  <c:v>144.5479</c:v>
                </c:pt>
                <c:pt idx="14">
                  <c:v>137.7603</c:v>
                </c:pt>
                <c:pt idx="15">
                  <c:v>138.0489</c:v>
                </c:pt>
                <c:pt idx="16">
                  <c:v>140.75630000000001</c:v>
                </c:pt>
                <c:pt idx="17">
                  <c:v>139.75380000000001</c:v>
                </c:pt>
                <c:pt idx="18">
                  <c:v>133.94759999999999</c:v>
                </c:pt>
                <c:pt idx="19">
                  <c:v>142.67179999999999</c:v>
                </c:pt>
                <c:pt idx="20">
                  <c:v>128.3852</c:v>
                </c:pt>
                <c:pt idx="21">
                  <c:v>144.7773</c:v>
                </c:pt>
                <c:pt idx="22">
                  <c:v>147.72569999999999</c:v>
                </c:pt>
                <c:pt idx="23">
                  <c:v>137.7987</c:v>
                </c:pt>
                <c:pt idx="24">
                  <c:v>109.2272</c:v>
                </c:pt>
                <c:pt idx="25">
                  <c:v>112.0741</c:v>
                </c:pt>
                <c:pt idx="26">
                  <c:v>107.0288</c:v>
                </c:pt>
                <c:pt idx="27">
                  <c:v>103.8954</c:v>
                </c:pt>
                <c:pt idx="28">
                  <c:v>107.4739</c:v>
                </c:pt>
                <c:pt idx="29">
                  <c:v>104.77809999999999</c:v>
                </c:pt>
                <c:pt idx="30">
                  <c:v>107.37560000000001</c:v>
                </c:pt>
                <c:pt idx="31">
                  <c:v>109.0873</c:v>
                </c:pt>
                <c:pt idx="32">
                  <c:v>105.1468</c:v>
                </c:pt>
                <c:pt idx="33">
                  <c:v>106.3327</c:v>
                </c:pt>
                <c:pt idx="34">
                  <c:v>92.382300000000001</c:v>
                </c:pt>
                <c:pt idx="35">
                  <c:v>86.281400000000005</c:v>
                </c:pt>
                <c:pt idx="36">
                  <c:v>92.790599999999998</c:v>
                </c:pt>
                <c:pt idx="37">
                  <c:v>103.91800000000001</c:v>
                </c:pt>
                <c:pt idx="38">
                  <c:v>119.9378</c:v>
                </c:pt>
                <c:pt idx="39">
                  <c:v>131.4607</c:v>
                </c:pt>
                <c:pt idx="40">
                  <c:v>139.5531</c:v>
                </c:pt>
                <c:pt idx="41">
                  <c:v>145.2747</c:v>
                </c:pt>
                <c:pt idx="42">
                  <c:v>147.6216</c:v>
                </c:pt>
                <c:pt idx="43">
                  <c:v>144.82749999999999</c:v>
                </c:pt>
                <c:pt idx="44">
                  <c:v>147.852</c:v>
                </c:pt>
                <c:pt idx="45">
                  <c:v>143.941</c:v>
                </c:pt>
                <c:pt idx="46">
                  <c:v>144.19479999999999</c:v>
                </c:pt>
                <c:pt idx="47">
                  <c:v>139.25409999999999</c:v>
                </c:pt>
              </c:numCache>
            </c:numRef>
          </c:val>
          <c:smooth val="0"/>
          <c:extLst>
            <c:ext xmlns:c16="http://schemas.microsoft.com/office/drawing/2014/chart" uri="{C3380CC4-5D6E-409C-BE32-E72D297353CC}">
              <c16:uniqueId val="{00000011-7368-45B9-99BB-A3743BF953DD}"/>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18.116479999999999</c:v>
                </c:pt>
                <c:pt idx="1">
                  <c:v>17.9282</c:v>
                </c:pt>
                <c:pt idx="2">
                  <c:v>18.470600000000001</c:v>
                </c:pt>
                <c:pt idx="3">
                  <c:v>18.212260000000001</c:v>
                </c:pt>
                <c:pt idx="4">
                  <c:v>18.151409999999998</c:v>
                </c:pt>
                <c:pt idx="5">
                  <c:v>18.276900000000001</c:v>
                </c:pt>
                <c:pt idx="6">
                  <c:v>17.96406</c:v>
                </c:pt>
                <c:pt idx="7">
                  <c:v>18.21435</c:v>
                </c:pt>
                <c:pt idx="8">
                  <c:v>18.63523</c:v>
                </c:pt>
                <c:pt idx="9">
                  <c:v>18.778379999999999</c:v>
                </c:pt>
                <c:pt idx="10">
                  <c:v>18.966950000000001</c:v>
                </c:pt>
                <c:pt idx="11">
                  <c:v>18.512720000000002</c:v>
                </c:pt>
                <c:pt idx="12">
                  <c:v>18.454830000000001</c:v>
                </c:pt>
                <c:pt idx="13">
                  <c:v>17.783180000000002</c:v>
                </c:pt>
                <c:pt idx="14">
                  <c:v>17.671949999999999</c:v>
                </c:pt>
                <c:pt idx="15">
                  <c:v>18.048749999999998</c:v>
                </c:pt>
                <c:pt idx="16">
                  <c:v>18.110990000000001</c:v>
                </c:pt>
                <c:pt idx="17">
                  <c:v>18.199480000000001</c:v>
                </c:pt>
                <c:pt idx="18">
                  <c:v>17.63815</c:v>
                </c:pt>
                <c:pt idx="19">
                  <c:v>17.4741</c:v>
                </c:pt>
                <c:pt idx="20">
                  <c:v>17.488430000000001</c:v>
                </c:pt>
                <c:pt idx="21">
                  <c:v>17.984770000000001</c:v>
                </c:pt>
                <c:pt idx="22">
                  <c:v>18.198</c:v>
                </c:pt>
                <c:pt idx="23">
                  <c:v>17.873529999999999</c:v>
                </c:pt>
                <c:pt idx="24">
                  <c:v>17.85528</c:v>
                </c:pt>
                <c:pt idx="25">
                  <c:v>18.203790000000001</c:v>
                </c:pt>
                <c:pt idx="26">
                  <c:v>18.155760000000001</c:v>
                </c:pt>
                <c:pt idx="27">
                  <c:v>18.067250000000001</c:v>
                </c:pt>
                <c:pt idx="28">
                  <c:v>18.26418</c:v>
                </c:pt>
                <c:pt idx="29">
                  <c:v>18.184200000000001</c:v>
                </c:pt>
                <c:pt idx="30">
                  <c:v>18.119340000000001</c:v>
                </c:pt>
                <c:pt idx="31">
                  <c:v>18.172989999999999</c:v>
                </c:pt>
                <c:pt idx="32">
                  <c:v>17.852129999999999</c:v>
                </c:pt>
                <c:pt idx="33">
                  <c:v>18.214510000000001</c:v>
                </c:pt>
                <c:pt idx="34">
                  <c:v>18.38494</c:v>
                </c:pt>
                <c:pt idx="35">
                  <c:v>18.074919999999999</c:v>
                </c:pt>
                <c:pt idx="36">
                  <c:v>16.705580000000001</c:v>
                </c:pt>
                <c:pt idx="37">
                  <c:v>15.706910000000001</c:v>
                </c:pt>
                <c:pt idx="38">
                  <c:v>16.168970000000002</c:v>
                </c:pt>
                <c:pt idx="39">
                  <c:v>16.473089999999999</c:v>
                </c:pt>
                <c:pt idx="40">
                  <c:v>18.034829999999999</c:v>
                </c:pt>
                <c:pt idx="41">
                  <c:v>18.475490000000001</c:v>
                </c:pt>
                <c:pt idx="42">
                  <c:v>18.582149999999999</c:v>
                </c:pt>
                <c:pt idx="43">
                  <c:v>18.35144</c:v>
                </c:pt>
                <c:pt idx="44">
                  <c:v>18.507829999999998</c:v>
                </c:pt>
                <c:pt idx="45">
                  <c:v>18.43713</c:v>
                </c:pt>
                <c:pt idx="46">
                  <c:v>18.680319999999998</c:v>
                </c:pt>
                <c:pt idx="47">
                  <c:v>18.55855</c:v>
                </c:pt>
              </c:numCache>
            </c:numRef>
          </c:val>
          <c:smooth val="0"/>
          <c:extLst>
            <c:ext xmlns:c16="http://schemas.microsoft.com/office/drawing/2014/chart" uri="{C3380CC4-5D6E-409C-BE32-E72D297353CC}">
              <c16:uniqueId val="{00000012-7368-45B9-99BB-A3743BF953DD}"/>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7368-45B9-99BB-A3743BF953DD}"/>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7368-45B9-99BB-A3743BF953DD}"/>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15.3735</c:v>
                </c:pt>
                <c:pt idx="1">
                  <c:v>15.8459</c:v>
                </c:pt>
                <c:pt idx="2">
                  <c:v>17.279499999999999</c:v>
                </c:pt>
                <c:pt idx="3">
                  <c:v>17.360299999999999</c:v>
                </c:pt>
                <c:pt idx="4">
                  <c:v>16.802199999999999</c:v>
                </c:pt>
                <c:pt idx="5">
                  <c:v>17.261199999999999</c:v>
                </c:pt>
                <c:pt idx="6">
                  <c:v>17.433399999999999</c:v>
                </c:pt>
                <c:pt idx="7">
                  <c:v>16.636500000000002</c:v>
                </c:pt>
                <c:pt idx="8">
                  <c:v>16.367000000000001</c:v>
                </c:pt>
                <c:pt idx="9">
                  <c:v>15.9268</c:v>
                </c:pt>
                <c:pt idx="10">
                  <c:v>16.0197</c:v>
                </c:pt>
                <c:pt idx="11">
                  <c:v>15.357100000000001</c:v>
                </c:pt>
                <c:pt idx="12">
                  <c:v>15.0909</c:v>
                </c:pt>
                <c:pt idx="13">
                  <c:v>14.721500000000001</c:v>
                </c:pt>
                <c:pt idx="14">
                  <c:v>14.248100000000001</c:v>
                </c:pt>
                <c:pt idx="15">
                  <c:v>13.787800000000001</c:v>
                </c:pt>
                <c:pt idx="16">
                  <c:v>14.216799999999999</c:v>
                </c:pt>
                <c:pt idx="17">
                  <c:v>14.847899999999999</c:v>
                </c:pt>
                <c:pt idx="18">
                  <c:v>15.398099999999999</c:v>
                </c:pt>
                <c:pt idx="19">
                  <c:v>15.5123</c:v>
                </c:pt>
                <c:pt idx="20">
                  <c:v>16.1632</c:v>
                </c:pt>
                <c:pt idx="21">
                  <c:v>16.221599999999999</c:v>
                </c:pt>
                <c:pt idx="22">
                  <c:v>16.328099999999999</c:v>
                </c:pt>
                <c:pt idx="23">
                  <c:v>16.392600000000002</c:v>
                </c:pt>
                <c:pt idx="24">
                  <c:v>16.131599999999999</c:v>
                </c:pt>
                <c:pt idx="25">
                  <c:v>15.677199999999999</c:v>
                </c:pt>
                <c:pt idx="26">
                  <c:v>16.229199999999999</c:v>
                </c:pt>
                <c:pt idx="27">
                  <c:v>16.7591</c:v>
                </c:pt>
                <c:pt idx="28">
                  <c:v>16.869399999999999</c:v>
                </c:pt>
                <c:pt idx="29">
                  <c:v>17.267299999999999</c:v>
                </c:pt>
                <c:pt idx="30">
                  <c:v>17.028400000000001</c:v>
                </c:pt>
                <c:pt idx="31">
                  <c:v>16.703199999999999</c:v>
                </c:pt>
                <c:pt idx="32">
                  <c:v>19.332000000000001</c:v>
                </c:pt>
                <c:pt idx="33">
                  <c:v>19.4209</c:v>
                </c:pt>
                <c:pt idx="34">
                  <c:v>18.1629</c:v>
                </c:pt>
                <c:pt idx="35">
                  <c:v>19.205100000000002</c:v>
                </c:pt>
                <c:pt idx="36">
                  <c:v>19.006599999999999</c:v>
                </c:pt>
                <c:pt idx="37">
                  <c:v>14.260400000000001</c:v>
                </c:pt>
                <c:pt idx="38">
                  <c:v>13.549899999999999</c:v>
                </c:pt>
                <c:pt idx="39">
                  <c:v>13.4771</c:v>
                </c:pt>
                <c:pt idx="40">
                  <c:v>14.692</c:v>
                </c:pt>
                <c:pt idx="41">
                  <c:v>17.412800000000001</c:v>
                </c:pt>
                <c:pt idx="42">
                  <c:v>17.267399999999999</c:v>
                </c:pt>
                <c:pt idx="43">
                  <c:v>18.9617</c:v>
                </c:pt>
                <c:pt idx="44">
                  <c:v>20.041499999999999</c:v>
                </c:pt>
                <c:pt idx="45">
                  <c:v>19.953900000000001</c:v>
                </c:pt>
                <c:pt idx="46">
                  <c:v>19.607500000000002</c:v>
                </c:pt>
                <c:pt idx="47">
                  <c:v>19.2666</c:v>
                </c:pt>
              </c:numCache>
            </c:numRef>
          </c:val>
          <c:smooth val="0"/>
          <c:extLst>
            <c:ext xmlns:c16="http://schemas.microsoft.com/office/drawing/2014/chart" uri="{C3380CC4-5D6E-409C-BE32-E72D297353CC}">
              <c16:uniqueId val="{00000015-7368-45B9-99BB-A3743BF953DD}"/>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1.20001</c:v>
                </c:pt>
                <c:pt idx="1">
                  <c:v>1.19011</c:v>
                </c:pt>
                <c:pt idx="2">
                  <c:v>1.1886300000000001</c:v>
                </c:pt>
                <c:pt idx="3">
                  <c:v>1.2385600000000001</c:v>
                </c:pt>
                <c:pt idx="4">
                  <c:v>1.2650699999999999</c:v>
                </c:pt>
                <c:pt idx="5">
                  <c:v>1.27501</c:v>
                </c:pt>
                <c:pt idx="6">
                  <c:v>1.2926299999999999</c:v>
                </c:pt>
                <c:pt idx="7">
                  <c:v>1.35521</c:v>
                </c:pt>
                <c:pt idx="8">
                  <c:v>1.28338</c:v>
                </c:pt>
                <c:pt idx="9">
                  <c:v>1.49733</c:v>
                </c:pt>
                <c:pt idx="10">
                  <c:v>1.5888100000000001</c:v>
                </c:pt>
                <c:pt idx="11">
                  <c:v>1.6147</c:v>
                </c:pt>
                <c:pt idx="12">
                  <c:v>1.3092600000000001</c:v>
                </c:pt>
                <c:pt idx="13">
                  <c:v>1.31474</c:v>
                </c:pt>
                <c:pt idx="14">
                  <c:v>1.3003199999999999</c:v>
                </c:pt>
                <c:pt idx="15">
                  <c:v>1.2951600000000001</c:v>
                </c:pt>
                <c:pt idx="16">
                  <c:v>1.37201</c:v>
                </c:pt>
                <c:pt idx="17">
                  <c:v>2.0687899999999999</c:v>
                </c:pt>
                <c:pt idx="18">
                  <c:v>3.28925</c:v>
                </c:pt>
                <c:pt idx="19">
                  <c:v>3.1884299999999999</c:v>
                </c:pt>
                <c:pt idx="20">
                  <c:v>3.7398799999999999</c:v>
                </c:pt>
                <c:pt idx="21">
                  <c:v>3.75386</c:v>
                </c:pt>
                <c:pt idx="22">
                  <c:v>3.2645300000000002</c:v>
                </c:pt>
                <c:pt idx="23">
                  <c:v>3.9251200000000002</c:v>
                </c:pt>
                <c:pt idx="24">
                  <c:v>3.8260000000000001</c:v>
                </c:pt>
                <c:pt idx="25">
                  <c:v>3.9775100000000001</c:v>
                </c:pt>
                <c:pt idx="26">
                  <c:v>3.94231</c:v>
                </c:pt>
                <c:pt idx="27">
                  <c:v>3.92489</c:v>
                </c:pt>
                <c:pt idx="28">
                  <c:v>3.9433500000000001</c:v>
                </c:pt>
                <c:pt idx="29">
                  <c:v>4.12418</c:v>
                </c:pt>
                <c:pt idx="30">
                  <c:v>4.2571599999999998</c:v>
                </c:pt>
                <c:pt idx="31">
                  <c:v>4.2313000000000001</c:v>
                </c:pt>
                <c:pt idx="32">
                  <c:v>4.2595900000000002</c:v>
                </c:pt>
                <c:pt idx="33">
                  <c:v>4.4335899999999997</c:v>
                </c:pt>
                <c:pt idx="34">
                  <c:v>4.5047300000000003</c:v>
                </c:pt>
                <c:pt idx="35">
                  <c:v>4.2435900000000002</c:v>
                </c:pt>
                <c:pt idx="36">
                  <c:v>4.18879</c:v>
                </c:pt>
                <c:pt idx="37">
                  <c:v>4.18391</c:v>
                </c:pt>
                <c:pt idx="38">
                  <c:v>4.1790000000000003</c:v>
                </c:pt>
                <c:pt idx="39">
                  <c:v>4.2349500000000004</c:v>
                </c:pt>
                <c:pt idx="40">
                  <c:v>4.1959999999999997</c:v>
                </c:pt>
                <c:pt idx="41">
                  <c:v>4.2423900000000003</c:v>
                </c:pt>
                <c:pt idx="42">
                  <c:v>4.2832800000000004</c:v>
                </c:pt>
                <c:pt idx="43">
                  <c:v>4.5478500000000004</c:v>
                </c:pt>
                <c:pt idx="44">
                  <c:v>4.5293999999999999</c:v>
                </c:pt>
                <c:pt idx="45">
                  <c:v>4.4631699999999999</c:v>
                </c:pt>
                <c:pt idx="46">
                  <c:v>4.6178100000000004</c:v>
                </c:pt>
                <c:pt idx="47">
                  <c:v>4.6804800000000002</c:v>
                </c:pt>
              </c:numCache>
            </c:numRef>
          </c:val>
          <c:smooth val="0"/>
          <c:extLst>
            <c:ext xmlns:c16="http://schemas.microsoft.com/office/drawing/2014/chart" uri="{C3380CC4-5D6E-409C-BE32-E72D297353CC}">
              <c16:uniqueId val="{00000016-7368-45B9-99BB-A3743BF953DD}"/>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7368-45B9-99BB-A3743BF953DD}"/>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7368-45B9-99BB-A3743BF953DD}"/>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16.694400000000002</c:v>
                </c:pt>
                <c:pt idx="1">
                  <c:v>17.006409999999999</c:v>
                </c:pt>
                <c:pt idx="2">
                  <c:v>16.431260000000002</c:v>
                </c:pt>
                <c:pt idx="3">
                  <c:v>16.862369999999999</c:v>
                </c:pt>
                <c:pt idx="4">
                  <c:v>16.4161</c:v>
                </c:pt>
                <c:pt idx="5">
                  <c:v>17.277979999999999</c:v>
                </c:pt>
                <c:pt idx="6">
                  <c:v>17.653749999999999</c:v>
                </c:pt>
                <c:pt idx="7">
                  <c:v>17.506799999999998</c:v>
                </c:pt>
                <c:pt idx="8">
                  <c:v>16.945239999999998</c:v>
                </c:pt>
                <c:pt idx="9">
                  <c:v>16.21959</c:v>
                </c:pt>
                <c:pt idx="10">
                  <c:v>16.027069999999998</c:v>
                </c:pt>
                <c:pt idx="11">
                  <c:v>14.882099999999999</c:v>
                </c:pt>
                <c:pt idx="12">
                  <c:v>13.238530000000001</c:v>
                </c:pt>
                <c:pt idx="13">
                  <c:v>12.978249999999999</c:v>
                </c:pt>
                <c:pt idx="14">
                  <c:v>13.08569</c:v>
                </c:pt>
                <c:pt idx="15">
                  <c:v>13.602460000000001</c:v>
                </c:pt>
                <c:pt idx="16">
                  <c:v>14.38504</c:v>
                </c:pt>
                <c:pt idx="17">
                  <c:v>14.35538</c:v>
                </c:pt>
                <c:pt idx="18">
                  <c:v>15.22283</c:v>
                </c:pt>
                <c:pt idx="19">
                  <c:v>15.61247</c:v>
                </c:pt>
                <c:pt idx="20">
                  <c:v>15.442600000000001</c:v>
                </c:pt>
                <c:pt idx="21">
                  <c:v>15.56504</c:v>
                </c:pt>
                <c:pt idx="22">
                  <c:v>16.009070000000001</c:v>
                </c:pt>
                <c:pt idx="23">
                  <c:v>15.72414</c:v>
                </c:pt>
                <c:pt idx="24">
                  <c:v>15.695690000000001</c:v>
                </c:pt>
                <c:pt idx="25">
                  <c:v>15.908379999999999</c:v>
                </c:pt>
                <c:pt idx="26">
                  <c:v>16.290099999999999</c:v>
                </c:pt>
                <c:pt idx="27">
                  <c:v>16.359200000000001</c:v>
                </c:pt>
                <c:pt idx="28">
                  <c:v>16.451059999999998</c:v>
                </c:pt>
                <c:pt idx="29">
                  <c:v>15.74479</c:v>
                </c:pt>
                <c:pt idx="30">
                  <c:v>17.18901</c:v>
                </c:pt>
                <c:pt idx="31">
                  <c:v>17.356439999999999</c:v>
                </c:pt>
                <c:pt idx="32">
                  <c:v>16.896180000000001</c:v>
                </c:pt>
                <c:pt idx="33">
                  <c:v>16.055499999999999</c:v>
                </c:pt>
                <c:pt idx="34">
                  <c:v>15.79054</c:v>
                </c:pt>
                <c:pt idx="35">
                  <c:v>14.33991</c:v>
                </c:pt>
                <c:pt idx="36">
                  <c:v>14.18303</c:v>
                </c:pt>
                <c:pt idx="37">
                  <c:v>12.596780000000001</c:v>
                </c:pt>
                <c:pt idx="38">
                  <c:v>13.83638</c:v>
                </c:pt>
                <c:pt idx="39">
                  <c:v>14.41058</c:v>
                </c:pt>
                <c:pt idx="40">
                  <c:v>15.093360000000001</c:v>
                </c:pt>
                <c:pt idx="41">
                  <c:v>15.64498</c:v>
                </c:pt>
                <c:pt idx="42">
                  <c:v>16.295459999999999</c:v>
                </c:pt>
                <c:pt idx="43">
                  <c:v>16.684640000000002</c:v>
                </c:pt>
                <c:pt idx="44">
                  <c:v>16.931570000000001</c:v>
                </c:pt>
                <c:pt idx="45">
                  <c:v>17.027889999999999</c:v>
                </c:pt>
                <c:pt idx="46">
                  <c:v>17.241099999999999</c:v>
                </c:pt>
                <c:pt idx="47">
                  <c:v>17.044689999999999</c:v>
                </c:pt>
              </c:numCache>
            </c:numRef>
          </c:val>
          <c:smooth val="0"/>
          <c:extLst>
            <c:ext xmlns:c16="http://schemas.microsoft.com/office/drawing/2014/chart" uri="{C3380CC4-5D6E-409C-BE32-E72D297353CC}">
              <c16:uniqueId val="{00000019-7368-45B9-99BB-A3743BF953DD}"/>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288.64999999999998</c:v>
                </c:pt>
                <c:pt idx="1">
                  <c:v>294.08999999999997</c:v>
                </c:pt>
                <c:pt idx="2">
                  <c:v>292.29000000000002</c:v>
                </c:pt>
                <c:pt idx="3">
                  <c:v>282.74</c:v>
                </c:pt>
                <c:pt idx="4">
                  <c:v>282.82</c:v>
                </c:pt>
                <c:pt idx="5">
                  <c:v>291.91000000000003</c:v>
                </c:pt>
                <c:pt idx="6">
                  <c:v>282.07</c:v>
                </c:pt>
                <c:pt idx="7">
                  <c:v>288.7</c:v>
                </c:pt>
                <c:pt idx="8">
                  <c:v>291.58</c:v>
                </c:pt>
                <c:pt idx="9">
                  <c:v>290.62</c:v>
                </c:pt>
                <c:pt idx="10">
                  <c:v>287.76</c:v>
                </c:pt>
                <c:pt idx="11">
                  <c:v>288.39999999999998</c:v>
                </c:pt>
                <c:pt idx="12">
                  <c:v>288.68</c:v>
                </c:pt>
                <c:pt idx="13">
                  <c:v>285.89</c:v>
                </c:pt>
                <c:pt idx="14">
                  <c:v>275.60000000000002</c:v>
                </c:pt>
                <c:pt idx="15">
                  <c:v>273.32</c:v>
                </c:pt>
                <c:pt idx="16">
                  <c:v>275.42</c:v>
                </c:pt>
                <c:pt idx="17">
                  <c:v>286.27</c:v>
                </c:pt>
                <c:pt idx="18">
                  <c:v>266.02999999999997</c:v>
                </c:pt>
                <c:pt idx="19">
                  <c:v>299.33999999999997</c:v>
                </c:pt>
                <c:pt idx="20">
                  <c:v>279</c:v>
                </c:pt>
                <c:pt idx="21">
                  <c:v>282.24</c:v>
                </c:pt>
                <c:pt idx="22">
                  <c:v>277.83999999999997</c:v>
                </c:pt>
                <c:pt idx="23">
                  <c:v>277.37</c:v>
                </c:pt>
                <c:pt idx="24">
                  <c:v>282.60000000000002</c:v>
                </c:pt>
                <c:pt idx="25">
                  <c:v>282.04000000000002</c:v>
                </c:pt>
                <c:pt idx="26">
                  <c:v>266.79000000000002</c:v>
                </c:pt>
                <c:pt idx="27">
                  <c:v>275.07</c:v>
                </c:pt>
                <c:pt idx="28">
                  <c:v>269.74</c:v>
                </c:pt>
                <c:pt idx="29">
                  <c:v>269.98</c:v>
                </c:pt>
                <c:pt idx="30">
                  <c:v>268.99</c:v>
                </c:pt>
                <c:pt idx="31">
                  <c:v>270.64999999999998</c:v>
                </c:pt>
                <c:pt idx="32">
                  <c:v>273.55</c:v>
                </c:pt>
                <c:pt idx="33">
                  <c:v>282.55</c:v>
                </c:pt>
                <c:pt idx="34">
                  <c:v>280.89999999999998</c:v>
                </c:pt>
                <c:pt idx="35">
                  <c:v>281.44</c:v>
                </c:pt>
                <c:pt idx="36">
                  <c:v>272.51</c:v>
                </c:pt>
                <c:pt idx="37">
                  <c:v>274.97000000000003</c:v>
                </c:pt>
                <c:pt idx="38">
                  <c:v>262.52</c:v>
                </c:pt>
                <c:pt idx="39">
                  <c:v>266.08</c:v>
                </c:pt>
                <c:pt idx="40">
                  <c:v>280.52</c:v>
                </c:pt>
                <c:pt idx="41">
                  <c:v>282.31</c:v>
                </c:pt>
                <c:pt idx="42">
                  <c:v>283.68</c:v>
                </c:pt>
                <c:pt idx="43">
                  <c:v>286.93</c:v>
                </c:pt>
                <c:pt idx="44">
                  <c:v>289.82</c:v>
                </c:pt>
                <c:pt idx="45">
                  <c:v>292.51</c:v>
                </c:pt>
                <c:pt idx="46">
                  <c:v>291.54000000000002</c:v>
                </c:pt>
                <c:pt idx="47">
                  <c:v>293.12</c:v>
                </c:pt>
              </c:numCache>
            </c:numRef>
          </c:val>
          <c:smooth val="0"/>
          <c:extLst>
            <c:ext xmlns:c16="http://schemas.microsoft.com/office/drawing/2014/chart" uri="{C3380CC4-5D6E-409C-BE32-E72D297353CC}">
              <c16:uniqueId val="{0000001A-7368-45B9-99BB-A3743BF953DD}"/>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7368-45B9-99BB-A3743BF953DD}"/>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39.201999999999998</c:v>
                </c:pt>
                <c:pt idx="1">
                  <c:v>37.863999999999997</c:v>
                </c:pt>
                <c:pt idx="2">
                  <c:v>38.012</c:v>
                </c:pt>
                <c:pt idx="3">
                  <c:v>40.106999999999999</c:v>
                </c:pt>
                <c:pt idx="4">
                  <c:v>39.854999999999997</c:v>
                </c:pt>
                <c:pt idx="5">
                  <c:v>39.744999999999997</c:v>
                </c:pt>
                <c:pt idx="6">
                  <c:v>39.722999999999999</c:v>
                </c:pt>
                <c:pt idx="7">
                  <c:v>39.130000000000003</c:v>
                </c:pt>
                <c:pt idx="8">
                  <c:v>38.979999999999997</c:v>
                </c:pt>
                <c:pt idx="9">
                  <c:v>39.853999999999999</c:v>
                </c:pt>
                <c:pt idx="10">
                  <c:v>40</c:v>
                </c:pt>
                <c:pt idx="11">
                  <c:v>39.283999999999999</c:v>
                </c:pt>
                <c:pt idx="12">
                  <c:v>38.636000000000003</c:v>
                </c:pt>
                <c:pt idx="13">
                  <c:v>39.347999999999999</c:v>
                </c:pt>
                <c:pt idx="14">
                  <c:v>39.771999999999998</c:v>
                </c:pt>
                <c:pt idx="15">
                  <c:v>38.241</c:v>
                </c:pt>
                <c:pt idx="16">
                  <c:v>38.883000000000003</c:v>
                </c:pt>
                <c:pt idx="17">
                  <c:v>40.173999999999999</c:v>
                </c:pt>
                <c:pt idx="18">
                  <c:v>40.195</c:v>
                </c:pt>
                <c:pt idx="19">
                  <c:v>40.463000000000001</c:v>
                </c:pt>
                <c:pt idx="20">
                  <c:v>40.308999999999997</c:v>
                </c:pt>
                <c:pt idx="21">
                  <c:v>40.481000000000002</c:v>
                </c:pt>
                <c:pt idx="22">
                  <c:v>40.667000000000002</c:v>
                </c:pt>
                <c:pt idx="23">
                  <c:v>40.052999999999997</c:v>
                </c:pt>
                <c:pt idx="24">
                  <c:v>39.345999999999997</c:v>
                </c:pt>
                <c:pt idx="25">
                  <c:v>39.601999999999997</c:v>
                </c:pt>
                <c:pt idx="26">
                  <c:v>40.161999999999999</c:v>
                </c:pt>
                <c:pt idx="27">
                  <c:v>39.180999999999997</c:v>
                </c:pt>
                <c:pt idx="28">
                  <c:v>38.948</c:v>
                </c:pt>
                <c:pt idx="29">
                  <c:v>39.337000000000003</c:v>
                </c:pt>
                <c:pt idx="30">
                  <c:v>39.652999999999999</c:v>
                </c:pt>
                <c:pt idx="31">
                  <c:v>40.045000000000002</c:v>
                </c:pt>
                <c:pt idx="32">
                  <c:v>38.854999999999997</c:v>
                </c:pt>
                <c:pt idx="33">
                  <c:v>34.716000000000001</c:v>
                </c:pt>
                <c:pt idx="34">
                  <c:v>34.811</c:v>
                </c:pt>
                <c:pt idx="35">
                  <c:v>34.564999999999998</c:v>
                </c:pt>
                <c:pt idx="36">
                  <c:v>33.76</c:v>
                </c:pt>
                <c:pt idx="37">
                  <c:v>33.387999999999998</c:v>
                </c:pt>
                <c:pt idx="38">
                  <c:v>32.603000000000002</c:v>
                </c:pt>
                <c:pt idx="39">
                  <c:v>32.652000000000001</c:v>
                </c:pt>
                <c:pt idx="40">
                  <c:v>33.198</c:v>
                </c:pt>
                <c:pt idx="41">
                  <c:v>33.503</c:v>
                </c:pt>
                <c:pt idx="42">
                  <c:v>33.005000000000003</c:v>
                </c:pt>
                <c:pt idx="43">
                  <c:v>33.113999999999997</c:v>
                </c:pt>
                <c:pt idx="44">
                  <c:v>32.662999999999997</c:v>
                </c:pt>
                <c:pt idx="45">
                  <c:v>32.299999999999997</c:v>
                </c:pt>
                <c:pt idx="46">
                  <c:v>32.512999999999998</c:v>
                </c:pt>
                <c:pt idx="47">
                  <c:v>33.326999999999998</c:v>
                </c:pt>
              </c:numCache>
            </c:numRef>
          </c:val>
          <c:smooth val="0"/>
          <c:extLst>
            <c:ext xmlns:c16="http://schemas.microsoft.com/office/drawing/2014/chart" uri="{C3380CC4-5D6E-409C-BE32-E72D297353CC}">
              <c16:uniqueId val="{0000001C-7368-45B9-99BB-A3743BF953DD}"/>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2.0891700000000002</c:v>
                </c:pt>
                <c:pt idx="1">
                  <c:v>1.9976100000000001</c:v>
                </c:pt>
                <c:pt idx="2">
                  <c:v>1.90194</c:v>
                </c:pt>
                <c:pt idx="3">
                  <c:v>1.5869200000000001</c:v>
                </c:pt>
                <c:pt idx="4">
                  <c:v>1.6192500000000001</c:v>
                </c:pt>
                <c:pt idx="5">
                  <c:v>1.7045399999999999</c:v>
                </c:pt>
                <c:pt idx="6">
                  <c:v>1.62615</c:v>
                </c:pt>
                <c:pt idx="7">
                  <c:v>1.5482800000000001</c:v>
                </c:pt>
                <c:pt idx="8">
                  <c:v>1.4339500000000001</c:v>
                </c:pt>
                <c:pt idx="9">
                  <c:v>1.31227</c:v>
                </c:pt>
                <c:pt idx="10">
                  <c:v>1.4363600000000001</c:v>
                </c:pt>
                <c:pt idx="11">
                  <c:v>1.2794000000000001</c:v>
                </c:pt>
                <c:pt idx="12">
                  <c:v>1.2250799999999999</c:v>
                </c:pt>
                <c:pt idx="13">
                  <c:v>1.2393700000000001</c:v>
                </c:pt>
                <c:pt idx="14">
                  <c:v>1.4056299999999999</c:v>
                </c:pt>
                <c:pt idx="15">
                  <c:v>1.45079</c:v>
                </c:pt>
                <c:pt idx="16">
                  <c:v>1.51989</c:v>
                </c:pt>
                <c:pt idx="17">
                  <c:v>1.36202</c:v>
                </c:pt>
                <c:pt idx="18">
                  <c:v>1.3022199999999999</c:v>
                </c:pt>
                <c:pt idx="19">
                  <c:v>1.44557</c:v>
                </c:pt>
                <c:pt idx="20">
                  <c:v>1.72679</c:v>
                </c:pt>
                <c:pt idx="21">
                  <c:v>1.52051</c:v>
                </c:pt>
                <c:pt idx="22">
                  <c:v>1.3730800000000001</c:v>
                </c:pt>
                <c:pt idx="23">
                  <c:v>1.61958</c:v>
                </c:pt>
                <c:pt idx="24">
                  <c:v>1.8057000000000001</c:v>
                </c:pt>
                <c:pt idx="25">
                  <c:v>1.98967</c:v>
                </c:pt>
                <c:pt idx="26">
                  <c:v>1.94041</c:v>
                </c:pt>
                <c:pt idx="27">
                  <c:v>1.8089299999999999</c:v>
                </c:pt>
                <c:pt idx="28">
                  <c:v>1.9920899999999999</c:v>
                </c:pt>
                <c:pt idx="29">
                  <c:v>2.04684</c:v>
                </c:pt>
                <c:pt idx="30">
                  <c:v>1.9822</c:v>
                </c:pt>
                <c:pt idx="31">
                  <c:v>1.9179999999999999</c:v>
                </c:pt>
                <c:pt idx="32">
                  <c:v>1.8322700000000001</c:v>
                </c:pt>
                <c:pt idx="33">
                  <c:v>2.25136</c:v>
                </c:pt>
                <c:pt idx="34">
                  <c:v>2.2600799999999999</c:v>
                </c:pt>
                <c:pt idx="35">
                  <c:v>2.41473</c:v>
                </c:pt>
                <c:pt idx="36">
                  <c:v>2.3985400000000001</c:v>
                </c:pt>
                <c:pt idx="37">
                  <c:v>2.14574</c:v>
                </c:pt>
                <c:pt idx="38">
                  <c:v>1.96973</c:v>
                </c:pt>
                <c:pt idx="39">
                  <c:v>2.4748600000000001</c:v>
                </c:pt>
                <c:pt idx="40">
                  <c:v>2.5233599999999998</c:v>
                </c:pt>
                <c:pt idx="41">
                  <c:v>2.6283300000000001</c:v>
                </c:pt>
                <c:pt idx="42">
                  <c:v>2.2433900000000002</c:v>
                </c:pt>
                <c:pt idx="43">
                  <c:v>2.1758199999999999</c:v>
                </c:pt>
                <c:pt idx="44">
                  <c:v>2.47628</c:v>
                </c:pt>
                <c:pt idx="45">
                  <c:v>2.57518</c:v>
                </c:pt>
                <c:pt idx="46">
                  <c:v>2.6028699999999998</c:v>
                </c:pt>
                <c:pt idx="47">
                  <c:v>1.97587</c:v>
                </c:pt>
              </c:numCache>
            </c:numRef>
          </c:val>
          <c:smooth val="0"/>
          <c:extLst>
            <c:ext xmlns:c16="http://schemas.microsoft.com/office/drawing/2014/chart" uri="{C3380CC4-5D6E-409C-BE32-E72D297353CC}">
              <c16:uniqueId val="{0000001D-7368-45B9-99BB-A3743BF953DD}"/>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39.616</c:v>
                </c:pt>
                <c:pt idx="1">
                  <c:v>40.493000000000002</c:v>
                </c:pt>
                <c:pt idx="2">
                  <c:v>40.037999999999997</c:v>
                </c:pt>
                <c:pt idx="3">
                  <c:v>40.409999999999997</c:v>
                </c:pt>
                <c:pt idx="4">
                  <c:v>40.033999999999999</c:v>
                </c:pt>
                <c:pt idx="5">
                  <c:v>40.094000000000001</c:v>
                </c:pt>
                <c:pt idx="6">
                  <c:v>40.003999999999998</c:v>
                </c:pt>
                <c:pt idx="7">
                  <c:v>40.191000000000003</c:v>
                </c:pt>
                <c:pt idx="8">
                  <c:v>39</c:v>
                </c:pt>
                <c:pt idx="9">
                  <c:v>37.209000000000003</c:v>
                </c:pt>
                <c:pt idx="10">
                  <c:v>35.793999999999997</c:v>
                </c:pt>
                <c:pt idx="11">
                  <c:v>34.673999999999999</c:v>
                </c:pt>
                <c:pt idx="12">
                  <c:v>33.362000000000002</c:v>
                </c:pt>
                <c:pt idx="13">
                  <c:v>27.032</c:v>
                </c:pt>
                <c:pt idx="14">
                  <c:v>20.94</c:v>
                </c:pt>
                <c:pt idx="15">
                  <c:v>15.438000000000001</c:v>
                </c:pt>
                <c:pt idx="16">
                  <c:v>11.484</c:v>
                </c:pt>
                <c:pt idx="17">
                  <c:v>10.359</c:v>
                </c:pt>
                <c:pt idx="18">
                  <c:v>9.9420000000000002</c:v>
                </c:pt>
                <c:pt idx="19">
                  <c:v>7.5279999999999996</c:v>
                </c:pt>
                <c:pt idx="20">
                  <c:v>7.0030000000000001</c:v>
                </c:pt>
                <c:pt idx="21">
                  <c:v>6.8040000000000003</c:v>
                </c:pt>
                <c:pt idx="22">
                  <c:v>6.6230000000000002</c:v>
                </c:pt>
                <c:pt idx="23">
                  <c:v>8.8740000000000006</c:v>
                </c:pt>
                <c:pt idx="24">
                  <c:v>14.656000000000001</c:v>
                </c:pt>
                <c:pt idx="25">
                  <c:v>10.541</c:v>
                </c:pt>
                <c:pt idx="26">
                  <c:v>5.3220000000000001</c:v>
                </c:pt>
                <c:pt idx="27">
                  <c:v>5.79</c:v>
                </c:pt>
                <c:pt idx="28">
                  <c:v>7.2359999999999998</c:v>
                </c:pt>
                <c:pt idx="29">
                  <c:v>8.1430000000000007</c:v>
                </c:pt>
                <c:pt idx="30">
                  <c:v>9.5180000000000007</c:v>
                </c:pt>
                <c:pt idx="31">
                  <c:v>14.429</c:v>
                </c:pt>
                <c:pt idx="32">
                  <c:v>20.055</c:v>
                </c:pt>
                <c:pt idx="33">
                  <c:v>22.818999999999999</c:v>
                </c:pt>
                <c:pt idx="34">
                  <c:v>21.722000000000001</c:v>
                </c:pt>
                <c:pt idx="35">
                  <c:v>22.013999999999999</c:v>
                </c:pt>
                <c:pt idx="36">
                  <c:v>12.989000000000001</c:v>
                </c:pt>
                <c:pt idx="37">
                  <c:v>7.9640000000000004</c:v>
                </c:pt>
                <c:pt idx="38">
                  <c:v>7.9589999999999996</c:v>
                </c:pt>
                <c:pt idx="39">
                  <c:v>7.98</c:v>
                </c:pt>
                <c:pt idx="40">
                  <c:v>8.51</c:v>
                </c:pt>
                <c:pt idx="41">
                  <c:v>21.504000000000001</c:v>
                </c:pt>
                <c:pt idx="42">
                  <c:v>23.687999999999999</c:v>
                </c:pt>
                <c:pt idx="43">
                  <c:v>24.04</c:v>
                </c:pt>
                <c:pt idx="44">
                  <c:v>24.635000000000002</c:v>
                </c:pt>
                <c:pt idx="45">
                  <c:v>25.806000000000001</c:v>
                </c:pt>
                <c:pt idx="46">
                  <c:v>27.462</c:v>
                </c:pt>
                <c:pt idx="47">
                  <c:v>29.792999999999999</c:v>
                </c:pt>
              </c:numCache>
            </c:numRef>
          </c:val>
          <c:smooth val="0"/>
          <c:extLst>
            <c:ext xmlns:c16="http://schemas.microsoft.com/office/drawing/2014/chart" uri="{C3380CC4-5D6E-409C-BE32-E72D297353CC}">
              <c16:uniqueId val="{0000001E-7368-45B9-99BB-A3743BF953D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834</c:v>
                </c:pt>
                <c:pt idx="1">
                  <c:v>798.7</c:v>
                </c:pt>
                <c:pt idx="2">
                  <c:v>802.3</c:v>
                </c:pt>
                <c:pt idx="3">
                  <c:v>802.2</c:v>
                </c:pt>
                <c:pt idx="4">
                  <c:v>797.5</c:v>
                </c:pt>
                <c:pt idx="5">
                  <c:v>773.5</c:v>
                </c:pt>
                <c:pt idx="6">
                  <c:v>791.7</c:v>
                </c:pt>
                <c:pt idx="7">
                  <c:v>790.8</c:v>
                </c:pt>
                <c:pt idx="8">
                  <c:v>791.1</c:v>
                </c:pt>
                <c:pt idx="9">
                  <c:v>793.7</c:v>
                </c:pt>
                <c:pt idx="10">
                  <c:v>803.3</c:v>
                </c:pt>
                <c:pt idx="11">
                  <c:v>794</c:v>
                </c:pt>
                <c:pt idx="12">
                  <c:v>825.6</c:v>
                </c:pt>
                <c:pt idx="13">
                  <c:v>830.3</c:v>
                </c:pt>
                <c:pt idx="14">
                  <c:v>835.3</c:v>
                </c:pt>
                <c:pt idx="15">
                  <c:v>836.6</c:v>
                </c:pt>
                <c:pt idx="16">
                  <c:v>823</c:v>
                </c:pt>
                <c:pt idx="17">
                  <c:v>838</c:v>
                </c:pt>
                <c:pt idx="18">
                  <c:v>833.4</c:v>
                </c:pt>
                <c:pt idx="19">
                  <c:v>831</c:v>
                </c:pt>
                <c:pt idx="20">
                  <c:v>835.2</c:v>
                </c:pt>
                <c:pt idx="21">
                  <c:v>835.8</c:v>
                </c:pt>
                <c:pt idx="22">
                  <c:v>817.4</c:v>
                </c:pt>
                <c:pt idx="23">
                  <c:v>822.2</c:v>
                </c:pt>
                <c:pt idx="24">
                  <c:v>821.3</c:v>
                </c:pt>
                <c:pt idx="25">
                  <c:v>823.9</c:v>
                </c:pt>
                <c:pt idx="26">
                  <c:v>823.6</c:v>
                </c:pt>
                <c:pt idx="27">
                  <c:v>815.3</c:v>
                </c:pt>
                <c:pt idx="28">
                  <c:v>824.7</c:v>
                </c:pt>
                <c:pt idx="29">
                  <c:v>820.9</c:v>
                </c:pt>
                <c:pt idx="30">
                  <c:v>816.7</c:v>
                </c:pt>
                <c:pt idx="31">
                  <c:v>788</c:v>
                </c:pt>
                <c:pt idx="32">
                  <c:v>799.8</c:v>
                </c:pt>
                <c:pt idx="33">
                  <c:v>808.2</c:v>
                </c:pt>
                <c:pt idx="34">
                  <c:v>801.9</c:v>
                </c:pt>
                <c:pt idx="35">
                  <c:v>806.3</c:v>
                </c:pt>
                <c:pt idx="36">
                  <c:v>802.8</c:v>
                </c:pt>
                <c:pt idx="37">
                  <c:v>836.6</c:v>
                </c:pt>
                <c:pt idx="38">
                  <c:v>840.9</c:v>
                </c:pt>
                <c:pt idx="39">
                  <c:v>844</c:v>
                </c:pt>
                <c:pt idx="40">
                  <c:v>839.7</c:v>
                </c:pt>
                <c:pt idx="41">
                  <c:v>840.1</c:v>
                </c:pt>
                <c:pt idx="42">
                  <c:v>836.2</c:v>
                </c:pt>
                <c:pt idx="43">
                  <c:v>845</c:v>
                </c:pt>
                <c:pt idx="44">
                  <c:v>831.1</c:v>
                </c:pt>
                <c:pt idx="45">
                  <c:v>827.8</c:v>
                </c:pt>
                <c:pt idx="46">
                  <c:v>830.7</c:v>
                </c:pt>
                <c:pt idx="47">
                  <c:v>833.9</c:v>
                </c:pt>
              </c:numCache>
            </c:numRef>
          </c:val>
          <c:extLst>
            <c:ext xmlns:c16="http://schemas.microsoft.com/office/drawing/2014/chart" uri="{C3380CC4-5D6E-409C-BE32-E72D297353CC}">
              <c16:uniqueId val="{00000000-909D-425E-873B-B0DF2ABB7E36}"/>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1791.2</c:v>
                </c:pt>
                <c:pt idx="1">
                  <c:v>1804</c:v>
                </c:pt>
                <c:pt idx="2">
                  <c:v>1790.1</c:v>
                </c:pt>
                <c:pt idx="3">
                  <c:v>1794.4</c:v>
                </c:pt>
                <c:pt idx="4">
                  <c:v>1754.5</c:v>
                </c:pt>
                <c:pt idx="5">
                  <c:v>1760.8</c:v>
                </c:pt>
                <c:pt idx="6">
                  <c:v>1832.2</c:v>
                </c:pt>
                <c:pt idx="7">
                  <c:v>1756.2</c:v>
                </c:pt>
                <c:pt idx="8">
                  <c:v>1925.6</c:v>
                </c:pt>
                <c:pt idx="9">
                  <c:v>1973.6</c:v>
                </c:pt>
                <c:pt idx="10">
                  <c:v>2048.8000000000002</c:v>
                </c:pt>
                <c:pt idx="11">
                  <c:v>2168</c:v>
                </c:pt>
                <c:pt idx="12">
                  <c:v>2090.5</c:v>
                </c:pt>
                <c:pt idx="13">
                  <c:v>1660.3</c:v>
                </c:pt>
                <c:pt idx="14">
                  <c:v>1609.8</c:v>
                </c:pt>
                <c:pt idx="15">
                  <c:v>1785</c:v>
                </c:pt>
                <c:pt idx="16">
                  <c:v>1895.5</c:v>
                </c:pt>
                <c:pt idx="17">
                  <c:v>1993.3</c:v>
                </c:pt>
                <c:pt idx="18">
                  <c:v>2104.6</c:v>
                </c:pt>
                <c:pt idx="19">
                  <c:v>2197.6999999999998</c:v>
                </c:pt>
                <c:pt idx="20">
                  <c:v>2102.6</c:v>
                </c:pt>
                <c:pt idx="21">
                  <c:v>2171.6999999999998</c:v>
                </c:pt>
                <c:pt idx="22">
                  <c:v>2237.5</c:v>
                </c:pt>
                <c:pt idx="23">
                  <c:v>2227.8000000000002</c:v>
                </c:pt>
                <c:pt idx="24">
                  <c:v>2094.5</c:v>
                </c:pt>
                <c:pt idx="25">
                  <c:v>1948</c:v>
                </c:pt>
                <c:pt idx="26">
                  <c:v>1909.5</c:v>
                </c:pt>
                <c:pt idx="27">
                  <c:v>1912.1</c:v>
                </c:pt>
                <c:pt idx="28">
                  <c:v>2075.6</c:v>
                </c:pt>
                <c:pt idx="29">
                  <c:v>2075.3000000000002</c:v>
                </c:pt>
                <c:pt idx="30">
                  <c:v>2021.6</c:v>
                </c:pt>
                <c:pt idx="31">
                  <c:v>2154.1</c:v>
                </c:pt>
                <c:pt idx="32">
                  <c:v>2095.5</c:v>
                </c:pt>
                <c:pt idx="33">
                  <c:v>2256.9</c:v>
                </c:pt>
                <c:pt idx="34">
                  <c:v>2429.3000000000002</c:v>
                </c:pt>
                <c:pt idx="35">
                  <c:v>2272.6999999999998</c:v>
                </c:pt>
                <c:pt idx="36">
                  <c:v>2547.6999999999998</c:v>
                </c:pt>
                <c:pt idx="37">
                  <c:v>2589.3000000000002</c:v>
                </c:pt>
                <c:pt idx="38">
                  <c:v>2718.9</c:v>
                </c:pt>
                <c:pt idx="39">
                  <c:v>2480.3000000000002</c:v>
                </c:pt>
                <c:pt idx="40">
                  <c:v>2646.5</c:v>
                </c:pt>
                <c:pt idx="41">
                  <c:v>2617.9</c:v>
                </c:pt>
                <c:pt idx="42">
                  <c:v>2321.1</c:v>
                </c:pt>
                <c:pt idx="43">
                  <c:v>2522.1</c:v>
                </c:pt>
                <c:pt idx="44">
                  <c:v>2571.6</c:v>
                </c:pt>
                <c:pt idx="45">
                  <c:v>2316.6999999999998</c:v>
                </c:pt>
                <c:pt idx="46">
                  <c:v>2067.9</c:v>
                </c:pt>
                <c:pt idx="47">
                  <c:v>2101</c:v>
                </c:pt>
              </c:numCache>
            </c:numRef>
          </c:val>
          <c:extLst>
            <c:ext xmlns:c16="http://schemas.microsoft.com/office/drawing/2014/chart" uri="{C3380CC4-5D6E-409C-BE32-E72D297353CC}">
              <c16:uniqueId val="{00000001-909D-425E-873B-B0DF2ABB7E36}"/>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3383.9</c:v>
                </c:pt>
                <c:pt idx="1">
                  <c:v>3386.5</c:v>
                </c:pt>
                <c:pt idx="2">
                  <c:v>3391.3</c:v>
                </c:pt>
                <c:pt idx="3">
                  <c:v>3406.2</c:v>
                </c:pt>
                <c:pt idx="4">
                  <c:v>3485.9</c:v>
                </c:pt>
                <c:pt idx="5">
                  <c:v>3471.8</c:v>
                </c:pt>
                <c:pt idx="6">
                  <c:v>3487.7</c:v>
                </c:pt>
                <c:pt idx="7">
                  <c:v>3487.9</c:v>
                </c:pt>
                <c:pt idx="8">
                  <c:v>3487</c:v>
                </c:pt>
                <c:pt idx="9">
                  <c:v>3491.3</c:v>
                </c:pt>
                <c:pt idx="10">
                  <c:v>3491.5</c:v>
                </c:pt>
                <c:pt idx="11">
                  <c:v>3486.4</c:v>
                </c:pt>
                <c:pt idx="12">
                  <c:v>3491.6</c:v>
                </c:pt>
                <c:pt idx="13">
                  <c:v>3477.4</c:v>
                </c:pt>
                <c:pt idx="14">
                  <c:v>3467</c:v>
                </c:pt>
                <c:pt idx="15">
                  <c:v>3334.2</c:v>
                </c:pt>
                <c:pt idx="16">
                  <c:v>3358.7</c:v>
                </c:pt>
                <c:pt idx="17">
                  <c:v>3236.4</c:v>
                </c:pt>
                <c:pt idx="18">
                  <c:v>3199.2</c:v>
                </c:pt>
                <c:pt idx="19">
                  <c:v>3146.7</c:v>
                </c:pt>
                <c:pt idx="20">
                  <c:v>3329.2</c:v>
                </c:pt>
                <c:pt idx="21">
                  <c:v>3331.1</c:v>
                </c:pt>
                <c:pt idx="22">
                  <c:v>3312.6</c:v>
                </c:pt>
                <c:pt idx="23">
                  <c:v>3310.7</c:v>
                </c:pt>
                <c:pt idx="24">
                  <c:v>3324.1</c:v>
                </c:pt>
                <c:pt idx="25">
                  <c:v>3310.5</c:v>
                </c:pt>
                <c:pt idx="26">
                  <c:v>3312.3</c:v>
                </c:pt>
                <c:pt idx="27">
                  <c:v>3289.4</c:v>
                </c:pt>
                <c:pt idx="28">
                  <c:v>3138.8</c:v>
                </c:pt>
                <c:pt idx="29">
                  <c:v>3158.8</c:v>
                </c:pt>
                <c:pt idx="30">
                  <c:v>3165.8</c:v>
                </c:pt>
                <c:pt idx="31">
                  <c:v>3157.8</c:v>
                </c:pt>
                <c:pt idx="32">
                  <c:v>3193.1</c:v>
                </c:pt>
                <c:pt idx="33">
                  <c:v>3267.4</c:v>
                </c:pt>
                <c:pt idx="34">
                  <c:v>3327.4</c:v>
                </c:pt>
                <c:pt idx="35">
                  <c:v>3383.8</c:v>
                </c:pt>
                <c:pt idx="36">
                  <c:v>3378.2</c:v>
                </c:pt>
                <c:pt idx="37">
                  <c:v>3340.6</c:v>
                </c:pt>
                <c:pt idx="38">
                  <c:v>3316.9</c:v>
                </c:pt>
                <c:pt idx="39">
                  <c:v>3606.3</c:v>
                </c:pt>
                <c:pt idx="40">
                  <c:v>3462.3</c:v>
                </c:pt>
                <c:pt idx="41">
                  <c:v>3350.2</c:v>
                </c:pt>
                <c:pt idx="42">
                  <c:v>3592.1</c:v>
                </c:pt>
                <c:pt idx="43">
                  <c:v>3469.7</c:v>
                </c:pt>
                <c:pt idx="44">
                  <c:v>3462.9</c:v>
                </c:pt>
                <c:pt idx="45">
                  <c:v>3465.9</c:v>
                </c:pt>
                <c:pt idx="46">
                  <c:v>3462.7</c:v>
                </c:pt>
                <c:pt idx="47">
                  <c:v>3470.9</c:v>
                </c:pt>
              </c:numCache>
            </c:numRef>
          </c:val>
          <c:extLst>
            <c:ext xmlns:c16="http://schemas.microsoft.com/office/drawing/2014/chart" uri="{C3380CC4-5D6E-409C-BE32-E72D297353CC}">
              <c16:uniqueId val="{00000002-909D-425E-873B-B0DF2ABB7E36}"/>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47.4</c:v>
                </c:pt>
                <c:pt idx="1">
                  <c:v>47.9</c:v>
                </c:pt>
                <c:pt idx="2">
                  <c:v>47.2</c:v>
                </c:pt>
                <c:pt idx="3">
                  <c:v>47.2</c:v>
                </c:pt>
                <c:pt idx="4">
                  <c:v>47.2</c:v>
                </c:pt>
                <c:pt idx="5">
                  <c:v>47.3</c:v>
                </c:pt>
                <c:pt idx="6">
                  <c:v>47</c:v>
                </c:pt>
                <c:pt idx="7">
                  <c:v>47.5</c:v>
                </c:pt>
                <c:pt idx="8">
                  <c:v>47.2</c:v>
                </c:pt>
                <c:pt idx="9">
                  <c:v>47.7</c:v>
                </c:pt>
                <c:pt idx="10">
                  <c:v>47.2</c:v>
                </c:pt>
                <c:pt idx="11">
                  <c:v>47.3</c:v>
                </c:pt>
                <c:pt idx="12">
                  <c:v>47.1</c:v>
                </c:pt>
                <c:pt idx="13">
                  <c:v>47.2</c:v>
                </c:pt>
                <c:pt idx="14">
                  <c:v>47.3</c:v>
                </c:pt>
                <c:pt idx="15">
                  <c:v>46.6</c:v>
                </c:pt>
                <c:pt idx="16">
                  <c:v>47.2</c:v>
                </c:pt>
                <c:pt idx="17">
                  <c:v>46.3</c:v>
                </c:pt>
                <c:pt idx="18">
                  <c:v>45.7</c:v>
                </c:pt>
                <c:pt idx="19">
                  <c:v>45.2</c:v>
                </c:pt>
                <c:pt idx="20">
                  <c:v>45</c:v>
                </c:pt>
                <c:pt idx="21">
                  <c:v>45.1</c:v>
                </c:pt>
                <c:pt idx="22">
                  <c:v>45.8</c:v>
                </c:pt>
                <c:pt idx="23">
                  <c:v>44.9</c:v>
                </c:pt>
                <c:pt idx="24">
                  <c:v>45.7</c:v>
                </c:pt>
                <c:pt idx="25">
                  <c:v>45.5</c:v>
                </c:pt>
                <c:pt idx="26">
                  <c:v>45.4</c:v>
                </c:pt>
                <c:pt idx="27">
                  <c:v>46.1</c:v>
                </c:pt>
                <c:pt idx="28">
                  <c:v>46.2</c:v>
                </c:pt>
                <c:pt idx="29">
                  <c:v>46.7</c:v>
                </c:pt>
                <c:pt idx="30">
                  <c:v>46.9</c:v>
                </c:pt>
                <c:pt idx="31">
                  <c:v>46.5</c:v>
                </c:pt>
                <c:pt idx="32">
                  <c:v>46.7</c:v>
                </c:pt>
                <c:pt idx="33">
                  <c:v>46.8</c:v>
                </c:pt>
                <c:pt idx="34">
                  <c:v>46.6</c:v>
                </c:pt>
                <c:pt idx="35">
                  <c:v>47.1</c:v>
                </c:pt>
                <c:pt idx="36">
                  <c:v>47.2</c:v>
                </c:pt>
                <c:pt idx="37">
                  <c:v>47.5</c:v>
                </c:pt>
                <c:pt idx="38">
                  <c:v>47.3</c:v>
                </c:pt>
                <c:pt idx="39">
                  <c:v>47.5</c:v>
                </c:pt>
                <c:pt idx="40">
                  <c:v>47.3</c:v>
                </c:pt>
                <c:pt idx="41">
                  <c:v>47.3</c:v>
                </c:pt>
                <c:pt idx="42">
                  <c:v>47.6</c:v>
                </c:pt>
                <c:pt idx="43">
                  <c:v>47.6</c:v>
                </c:pt>
                <c:pt idx="44">
                  <c:v>47.3</c:v>
                </c:pt>
                <c:pt idx="45">
                  <c:v>47.2</c:v>
                </c:pt>
                <c:pt idx="46">
                  <c:v>47.3</c:v>
                </c:pt>
                <c:pt idx="47">
                  <c:v>47.5</c:v>
                </c:pt>
              </c:numCache>
            </c:numRef>
          </c:val>
          <c:extLst>
            <c:ext xmlns:c16="http://schemas.microsoft.com/office/drawing/2014/chart" uri="{C3380CC4-5D6E-409C-BE32-E72D297353CC}">
              <c16:uniqueId val="{00000003-909D-425E-873B-B0DF2ABB7E36}"/>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43.8</c:v>
                </c:pt>
                <c:pt idx="14">
                  <c:v>61.3</c:v>
                </c:pt>
                <c:pt idx="15">
                  <c:v>60.6</c:v>
                </c:pt>
                <c:pt idx="16">
                  <c:v>58.1</c:v>
                </c:pt>
                <c:pt idx="17">
                  <c:v>61</c:v>
                </c:pt>
                <c:pt idx="18">
                  <c:v>81.2</c:v>
                </c:pt>
                <c:pt idx="19">
                  <c:v>82.1</c:v>
                </c:pt>
                <c:pt idx="20">
                  <c:v>82</c:v>
                </c:pt>
                <c:pt idx="21">
                  <c:v>82.6</c:v>
                </c:pt>
                <c:pt idx="22">
                  <c:v>82.1</c:v>
                </c:pt>
                <c:pt idx="23">
                  <c:v>81</c:v>
                </c:pt>
                <c:pt idx="24">
                  <c:v>82.6</c:v>
                </c:pt>
                <c:pt idx="25">
                  <c:v>82.5</c:v>
                </c:pt>
                <c:pt idx="26">
                  <c:v>82</c:v>
                </c:pt>
                <c:pt idx="27">
                  <c:v>82.3</c:v>
                </c:pt>
                <c:pt idx="28">
                  <c:v>81.7</c:v>
                </c:pt>
                <c:pt idx="29">
                  <c:v>82.3</c:v>
                </c:pt>
                <c:pt idx="30">
                  <c:v>82.5</c:v>
                </c:pt>
                <c:pt idx="31">
                  <c:v>80.099999999999994</c:v>
                </c:pt>
                <c:pt idx="32">
                  <c:v>81.599999999999994</c:v>
                </c:pt>
                <c:pt idx="33">
                  <c:v>80.099999999999994</c:v>
                </c:pt>
                <c:pt idx="34">
                  <c:v>80.7</c:v>
                </c:pt>
                <c:pt idx="35">
                  <c:v>81.7</c:v>
                </c:pt>
                <c:pt idx="36">
                  <c:v>80.900000000000006</c:v>
                </c:pt>
                <c:pt idx="37">
                  <c:v>80.400000000000006</c:v>
                </c:pt>
                <c:pt idx="38">
                  <c:v>60.8</c:v>
                </c:pt>
                <c:pt idx="39">
                  <c:v>60</c:v>
                </c:pt>
                <c:pt idx="40">
                  <c:v>59.9</c:v>
                </c:pt>
                <c:pt idx="41">
                  <c:v>59.8</c:v>
                </c:pt>
                <c:pt idx="42">
                  <c:v>59.6</c:v>
                </c:pt>
                <c:pt idx="43">
                  <c:v>49.2</c:v>
                </c:pt>
                <c:pt idx="44">
                  <c:v>0</c:v>
                </c:pt>
                <c:pt idx="45">
                  <c:v>0</c:v>
                </c:pt>
                <c:pt idx="46">
                  <c:v>0</c:v>
                </c:pt>
                <c:pt idx="47">
                  <c:v>0</c:v>
                </c:pt>
              </c:numCache>
            </c:numRef>
          </c:val>
          <c:extLst>
            <c:ext xmlns:c16="http://schemas.microsoft.com/office/drawing/2014/chart" uri="{C3380CC4-5D6E-409C-BE32-E72D297353CC}">
              <c16:uniqueId val="{00000004-909D-425E-873B-B0DF2ABB7E36}"/>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59.8</c:v>
                </c:pt>
                <c:pt idx="1">
                  <c:v>61.19</c:v>
                </c:pt>
                <c:pt idx="2">
                  <c:v>61.65</c:v>
                </c:pt>
                <c:pt idx="3">
                  <c:v>60.74</c:v>
                </c:pt>
                <c:pt idx="4">
                  <c:v>61.69</c:v>
                </c:pt>
                <c:pt idx="5">
                  <c:v>61.7</c:v>
                </c:pt>
                <c:pt idx="6">
                  <c:v>60.96</c:v>
                </c:pt>
                <c:pt idx="7">
                  <c:v>58.72</c:v>
                </c:pt>
                <c:pt idx="8">
                  <c:v>60.58</c:v>
                </c:pt>
                <c:pt idx="9">
                  <c:v>60.37</c:v>
                </c:pt>
                <c:pt idx="10">
                  <c:v>58.32</c:v>
                </c:pt>
                <c:pt idx="11">
                  <c:v>58.56</c:v>
                </c:pt>
                <c:pt idx="12">
                  <c:v>58.49</c:v>
                </c:pt>
                <c:pt idx="13">
                  <c:v>60.07</c:v>
                </c:pt>
                <c:pt idx="14">
                  <c:v>61.21</c:v>
                </c:pt>
                <c:pt idx="15">
                  <c:v>61.09</c:v>
                </c:pt>
                <c:pt idx="16">
                  <c:v>60.84</c:v>
                </c:pt>
                <c:pt idx="17">
                  <c:v>59.63</c:v>
                </c:pt>
                <c:pt idx="18">
                  <c:v>61.87</c:v>
                </c:pt>
                <c:pt idx="19">
                  <c:v>60.43</c:v>
                </c:pt>
                <c:pt idx="20">
                  <c:v>61.14</c:v>
                </c:pt>
                <c:pt idx="21">
                  <c:v>61.5</c:v>
                </c:pt>
                <c:pt idx="22">
                  <c:v>60.78</c:v>
                </c:pt>
                <c:pt idx="23">
                  <c:v>62.16</c:v>
                </c:pt>
                <c:pt idx="24">
                  <c:v>61.5</c:v>
                </c:pt>
                <c:pt idx="25">
                  <c:v>60.33</c:v>
                </c:pt>
                <c:pt idx="26">
                  <c:v>61.82</c:v>
                </c:pt>
                <c:pt idx="27">
                  <c:v>61.19</c:v>
                </c:pt>
                <c:pt idx="28">
                  <c:v>61.53</c:v>
                </c:pt>
                <c:pt idx="29">
                  <c:v>61.08</c:v>
                </c:pt>
                <c:pt idx="30">
                  <c:v>59.74</c:v>
                </c:pt>
                <c:pt idx="31">
                  <c:v>59.37</c:v>
                </c:pt>
                <c:pt idx="32">
                  <c:v>60.27</c:v>
                </c:pt>
                <c:pt idx="33">
                  <c:v>59.26</c:v>
                </c:pt>
                <c:pt idx="34">
                  <c:v>58.07</c:v>
                </c:pt>
                <c:pt idx="35">
                  <c:v>58.83</c:v>
                </c:pt>
                <c:pt idx="36">
                  <c:v>62.2</c:v>
                </c:pt>
                <c:pt idx="37">
                  <c:v>60.74</c:v>
                </c:pt>
                <c:pt idx="38">
                  <c:v>61.02</c:v>
                </c:pt>
                <c:pt idx="39">
                  <c:v>61.06</c:v>
                </c:pt>
                <c:pt idx="40">
                  <c:v>62.23</c:v>
                </c:pt>
                <c:pt idx="41">
                  <c:v>61.65</c:v>
                </c:pt>
                <c:pt idx="42">
                  <c:v>55.13</c:v>
                </c:pt>
                <c:pt idx="43">
                  <c:v>58.87</c:v>
                </c:pt>
                <c:pt idx="44">
                  <c:v>61.09</c:v>
                </c:pt>
                <c:pt idx="45">
                  <c:v>61.24</c:v>
                </c:pt>
                <c:pt idx="46">
                  <c:v>61.03</c:v>
                </c:pt>
                <c:pt idx="47">
                  <c:v>60.07</c:v>
                </c:pt>
              </c:numCache>
            </c:numRef>
          </c:val>
          <c:extLst>
            <c:ext xmlns:c16="http://schemas.microsoft.com/office/drawing/2014/chart" uri="{C3380CC4-5D6E-409C-BE32-E72D297353CC}">
              <c16:uniqueId val="{00000005-909D-425E-873B-B0DF2ABB7E36}"/>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9.9</c:v>
                </c:pt>
                <c:pt idx="1">
                  <c:v>9.9</c:v>
                </c:pt>
                <c:pt idx="2">
                  <c:v>9.9</c:v>
                </c:pt>
                <c:pt idx="3">
                  <c:v>9.9</c:v>
                </c:pt>
                <c:pt idx="4">
                  <c:v>9.9</c:v>
                </c:pt>
                <c:pt idx="5">
                  <c:v>9.9</c:v>
                </c:pt>
                <c:pt idx="6">
                  <c:v>9.9</c:v>
                </c:pt>
                <c:pt idx="7">
                  <c:v>9.9</c:v>
                </c:pt>
                <c:pt idx="8">
                  <c:v>9.9</c:v>
                </c:pt>
                <c:pt idx="9">
                  <c:v>9.9</c:v>
                </c:pt>
                <c:pt idx="10">
                  <c:v>9.9</c:v>
                </c:pt>
                <c:pt idx="11">
                  <c:v>9.9</c:v>
                </c:pt>
                <c:pt idx="12">
                  <c:v>10</c:v>
                </c:pt>
                <c:pt idx="13">
                  <c:v>9.1999999999999993</c:v>
                </c:pt>
                <c:pt idx="14">
                  <c:v>9.1999999999999993</c:v>
                </c:pt>
                <c:pt idx="15">
                  <c:v>9.8000000000000007</c:v>
                </c:pt>
                <c:pt idx="16">
                  <c:v>9.4</c:v>
                </c:pt>
                <c:pt idx="17">
                  <c:v>10</c:v>
                </c:pt>
                <c:pt idx="18">
                  <c:v>8.6</c:v>
                </c:pt>
                <c:pt idx="19">
                  <c:v>8.6999999999999993</c:v>
                </c:pt>
                <c:pt idx="20">
                  <c:v>7.9</c:v>
                </c:pt>
                <c:pt idx="21">
                  <c:v>8.8000000000000007</c:v>
                </c:pt>
                <c:pt idx="22">
                  <c:v>7.8</c:v>
                </c:pt>
                <c:pt idx="23">
                  <c:v>7.8</c:v>
                </c:pt>
                <c:pt idx="24">
                  <c:v>7.7</c:v>
                </c:pt>
                <c:pt idx="25">
                  <c:v>7.7</c:v>
                </c:pt>
                <c:pt idx="26">
                  <c:v>7.7</c:v>
                </c:pt>
                <c:pt idx="27">
                  <c:v>7.7</c:v>
                </c:pt>
                <c:pt idx="28">
                  <c:v>8.1999999999999993</c:v>
                </c:pt>
                <c:pt idx="29">
                  <c:v>8.6999999999999993</c:v>
                </c:pt>
                <c:pt idx="30">
                  <c:v>8.6999999999999993</c:v>
                </c:pt>
                <c:pt idx="31">
                  <c:v>8.1</c:v>
                </c:pt>
                <c:pt idx="32">
                  <c:v>10.199999999999999</c:v>
                </c:pt>
                <c:pt idx="33">
                  <c:v>9.4</c:v>
                </c:pt>
                <c:pt idx="34">
                  <c:v>9.1999999999999993</c:v>
                </c:pt>
                <c:pt idx="35">
                  <c:v>9.1999999999999993</c:v>
                </c:pt>
                <c:pt idx="36">
                  <c:v>9.1999999999999993</c:v>
                </c:pt>
                <c:pt idx="37">
                  <c:v>9.1999999999999993</c:v>
                </c:pt>
                <c:pt idx="38">
                  <c:v>9.1999999999999993</c:v>
                </c:pt>
                <c:pt idx="39">
                  <c:v>9.6</c:v>
                </c:pt>
                <c:pt idx="40">
                  <c:v>10.199999999999999</c:v>
                </c:pt>
                <c:pt idx="41">
                  <c:v>10.199999999999999</c:v>
                </c:pt>
                <c:pt idx="42">
                  <c:v>10.199999999999999</c:v>
                </c:pt>
                <c:pt idx="43">
                  <c:v>10.199999999999999</c:v>
                </c:pt>
                <c:pt idx="44">
                  <c:v>10.199999999999999</c:v>
                </c:pt>
                <c:pt idx="45">
                  <c:v>10.199999999999999</c:v>
                </c:pt>
                <c:pt idx="46">
                  <c:v>10.199999999999999</c:v>
                </c:pt>
                <c:pt idx="47">
                  <c:v>10.5</c:v>
                </c:pt>
              </c:numCache>
            </c:numRef>
          </c:val>
          <c:extLst>
            <c:ext xmlns:c16="http://schemas.microsoft.com/office/drawing/2014/chart" uri="{C3380CC4-5D6E-409C-BE32-E72D297353CC}">
              <c16:uniqueId val="{00000006-909D-425E-873B-B0DF2ABB7E36}"/>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0.1</c:v>
                </c:pt>
                <c:pt idx="11">
                  <c:v>18.600000000000001</c:v>
                </c:pt>
                <c:pt idx="12">
                  <c:v>206.9</c:v>
                </c:pt>
                <c:pt idx="13">
                  <c:v>476.3</c:v>
                </c:pt>
                <c:pt idx="14">
                  <c:v>744.8</c:v>
                </c:pt>
                <c:pt idx="15">
                  <c:v>798.4</c:v>
                </c:pt>
                <c:pt idx="16">
                  <c:v>837.3</c:v>
                </c:pt>
                <c:pt idx="17">
                  <c:v>825.6</c:v>
                </c:pt>
                <c:pt idx="18">
                  <c:v>891.5</c:v>
                </c:pt>
                <c:pt idx="19">
                  <c:v>895.3</c:v>
                </c:pt>
                <c:pt idx="20">
                  <c:v>901.5</c:v>
                </c:pt>
                <c:pt idx="21">
                  <c:v>905.5</c:v>
                </c:pt>
                <c:pt idx="22">
                  <c:v>908.4</c:v>
                </c:pt>
                <c:pt idx="23">
                  <c:v>912.4</c:v>
                </c:pt>
                <c:pt idx="24">
                  <c:v>912.1</c:v>
                </c:pt>
                <c:pt idx="25">
                  <c:v>903.2</c:v>
                </c:pt>
                <c:pt idx="26">
                  <c:v>881.7</c:v>
                </c:pt>
                <c:pt idx="27">
                  <c:v>907.7</c:v>
                </c:pt>
                <c:pt idx="28">
                  <c:v>858.5</c:v>
                </c:pt>
                <c:pt idx="29">
                  <c:v>870.3</c:v>
                </c:pt>
                <c:pt idx="30">
                  <c:v>820.6</c:v>
                </c:pt>
                <c:pt idx="31">
                  <c:v>749.1</c:v>
                </c:pt>
                <c:pt idx="32">
                  <c:v>542.4</c:v>
                </c:pt>
                <c:pt idx="33">
                  <c:v>226.5</c:v>
                </c:pt>
                <c:pt idx="34">
                  <c:v>20.8</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909D-425E-873B-B0DF2ABB7E3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DIÉSEL
</c:v>
                </c:pt>
                <c:pt idx="5">
                  <c:v>RESIDUAL</c:v>
                </c:pt>
                <c:pt idx="6">
                  <c:v>NAFTA+GAS DE REFINERIA</c:v>
                </c:pt>
                <c:pt idx="7">
                  <c:v>FLEXIGAS+GAS DE REFINERIA</c:v>
                </c:pt>
                <c:pt idx="8">
                  <c:v>
GAS DE AGUAYTIA
</c:v>
                </c:pt>
                <c:pt idx="9">
                  <c:v>
BAGAZO
</c:v>
                </c:pt>
                <c:pt idx="10">
                  <c:v>
BIOGÁS
</c:v>
                </c:pt>
                <c:pt idx="11">
                  <c:v>
SOLAR
</c:v>
                </c:pt>
              </c:strCache>
            </c:strRef>
          </c:cat>
          <c:val>
            <c:numRef>
              <c:f>TIPO_RECURSO!$C$55:$N$55</c:f>
              <c:numCache>
                <c:formatCode>#,##0.00</c:formatCode>
                <c:ptCount val="12"/>
                <c:pt idx="0">
                  <c:v>19647.999999999996</c:v>
                </c:pt>
                <c:pt idx="1">
                  <c:v>50610.899999999994</c:v>
                </c:pt>
                <c:pt idx="2">
                  <c:v>80930.050000000017</c:v>
                </c:pt>
                <c:pt idx="3">
                  <c:v>1123.1500000000001</c:v>
                </c:pt>
                <c:pt idx="4">
                  <c:v>0</c:v>
                </c:pt>
                <c:pt idx="5">
                  <c:v>0</c:v>
                </c:pt>
                <c:pt idx="6">
                  <c:v>681.35000000000014</c:v>
                </c:pt>
                <c:pt idx="7">
                  <c:v>0</c:v>
                </c:pt>
                <c:pt idx="8">
                  <c:v>1133.25</c:v>
                </c:pt>
                <c:pt idx="9">
                  <c:v>1451.405</c:v>
                </c:pt>
                <c:pt idx="10">
                  <c:v>223.79999999999993</c:v>
                </c:pt>
                <c:pt idx="11">
                  <c:v>8507.7500000000018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19A-4675-8C05-8ED7CCA9E4BF}"/>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RER'!$C$7:$BQ$7</c:f>
              <c:strCache>
                <c:ptCount val="67"/>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3">
                  <c:v>C.H. RONCADOR</c:v>
                </c:pt>
                <c:pt idx="46">
                  <c:v>C.H. CANA BRAVA</c:v>
                </c:pt>
                <c:pt idx="47">
                  <c:v>C.H. CARHUAQUERO4</c:v>
                </c:pt>
                <c:pt idx="52">
                  <c:v>C.H. HER 1</c:v>
                </c:pt>
                <c:pt idx="56">
                  <c:v>C.H. MANTA</c:v>
                </c:pt>
                <c:pt idx="57">
                  <c:v>C.T. HUAYCOLORO</c:v>
                </c:pt>
                <c:pt idx="58">
                  <c:v>C.T. LA GRINGA V</c:v>
                </c:pt>
                <c:pt idx="59">
                  <c:v>CTB CALLAO</c:v>
                </c:pt>
                <c:pt idx="60">
                  <c:v>CTB. DONA CATALINA</c:v>
                </c:pt>
                <c:pt idx="62">
                  <c:v>C.H. TUPURI</c:v>
                </c:pt>
                <c:pt idx="63">
                  <c:v>C.H. CHANCAY</c:v>
                </c:pt>
                <c:pt idx="64">
                  <c:v>C.H. POECHOS2</c:v>
                </c:pt>
                <c:pt idx="66">
                  <c:v>C.H. ANASHIRONI</c:v>
                </c:pt>
              </c:strCache>
            </c:strRef>
          </c:cat>
          <c:val>
            <c:numRef>
              <c:f>'GENERACION RER'!$C$56:$BQ$56</c:f>
              <c:numCache>
                <c:formatCode>#,##0.00</c:formatCode>
                <c:ptCount val="67"/>
                <c:pt idx="0">
                  <c:v>358.8</c:v>
                </c:pt>
                <c:pt idx="1">
                  <c:v>421.45</c:v>
                </c:pt>
                <c:pt idx="2">
                  <c:v>192.745</c:v>
                </c:pt>
                <c:pt idx="3">
                  <c:v>253.11</c:v>
                </c:pt>
                <c:pt idx="4">
                  <c:v>369.35</c:v>
                </c:pt>
                <c:pt idx="5">
                  <c:v>22.7</c:v>
                </c:pt>
                <c:pt idx="6">
                  <c:v>7.3</c:v>
                </c:pt>
                <c:pt idx="7">
                  <c:v>225.3</c:v>
                </c:pt>
                <c:pt idx="8">
                  <c:v>9.35</c:v>
                </c:pt>
                <c:pt idx="9">
                  <c:v>139.6</c:v>
                </c:pt>
                <c:pt idx="10">
                  <c:v>0</c:v>
                </c:pt>
                <c:pt idx="11">
                  <c:v>100</c:v>
                </c:pt>
                <c:pt idx="12">
                  <c:v>136.65</c:v>
                </c:pt>
                <c:pt idx="13">
                  <c:v>47.55</c:v>
                </c:pt>
                <c:pt idx="14">
                  <c:v>44.2</c:v>
                </c:pt>
                <c:pt idx="15">
                  <c:v>104.55</c:v>
                </c:pt>
                <c:pt idx="16">
                  <c:v>239.8</c:v>
                </c:pt>
                <c:pt idx="17">
                  <c:v>417.3</c:v>
                </c:pt>
                <c:pt idx="18">
                  <c:v>94.5</c:v>
                </c:pt>
                <c:pt idx="19">
                  <c:v>54.2</c:v>
                </c:pt>
                <c:pt idx="20">
                  <c:v>410.9</c:v>
                </c:pt>
                <c:pt idx="21">
                  <c:v>858.65</c:v>
                </c:pt>
                <c:pt idx="22">
                  <c:v>1161.55</c:v>
                </c:pt>
                <c:pt idx="23">
                  <c:v>322.2</c:v>
                </c:pt>
                <c:pt idx="24">
                  <c:v>1010.4</c:v>
                </c:pt>
                <c:pt idx="25">
                  <c:v>1271.8499999999999</c:v>
                </c:pt>
                <c:pt idx="26">
                  <c:v>155.25</c:v>
                </c:pt>
                <c:pt idx="27">
                  <c:v>76.650000000000006</c:v>
                </c:pt>
                <c:pt idx="28">
                  <c:v>230.6</c:v>
                </c:pt>
                <c:pt idx="29">
                  <c:v>90.4</c:v>
                </c:pt>
                <c:pt idx="30">
                  <c:v>115.85</c:v>
                </c:pt>
                <c:pt idx="31">
                  <c:v>128.4</c:v>
                </c:pt>
                <c:pt idx="32">
                  <c:v>133.1</c:v>
                </c:pt>
                <c:pt idx="33">
                  <c:v>184.5</c:v>
                </c:pt>
                <c:pt idx="34">
                  <c:v>732.65</c:v>
                </c:pt>
                <c:pt idx="35">
                  <c:v>276.7</c:v>
                </c:pt>
                <c:pt idx="36">
                  <c:v>327.7</c:v>
                </c:pt>
                <c:pt idx="37">
                  <c:v>80.400000000000006</c:v>
                </c:pt>
                <c:pt idx="38">
                  <c:v>432.95</c:v>
                </c:pt>
                <c:pt idx="39">
                  <c:v>0</c:v>
                </c:pt>
                <c:pt idx="40">
                  <c:v>2442.4</c:v>
                </c:pt>
                <c:pt idx="41">
                  <c:v>1875.9</c:v>
                </c:pt>
                <c:pt idx="42">
                  <c:v>2.15</c:v>
                </c:pt>
                <c:pt idx="43">
                  <c:v>29.85</c:v>
                </c:pt>
                <c:pt idx="44">
                  <c:v>132.9</c:v>
                </c:pt>
                <c:pt idx="45">
                  <c:v>151.1</c:v>
                </c:pt>
                <c:pt idx="46">
                  <c:v>16</c:v>
                </c:pt>
                <c:pt idx="47">
                  <c:v>153.69999999999999</c:v>
                </c:pt>
                <c:pt idx="48">
                  <c:v>1387.8</c:v>
                </c:pt>
                <c:pt idx="49">
                  <c:v>1377.1</c:v>
                </c:pt>
                <c:pt idx="50">
                  <c:v>1307.95</c:v>
                </c:pt>
                <c:pt idx="51">
                  <c:v>1007.35</c:v>
                </c:pt>
                <c:pt idx="52">
                  <c:v>14.4</c:v>
                </c:pt>
                <c:pt idx="53">
                  <c:v>182.4</c:v>
                </c:pt>
                <c:pt idx="54">
                  <c:v>272.64999999999998</c:v>
                </c:pt>
                <c:pt idx="55">
                  <c:v>992.05</c:v>
                </c:pt>
                <c:pt idx="56">
                  <c:v>102.95</c:v>
                </c:pt>
                <c:pt idx="57">
                  <c:v>87.2</c:v>
                </c:pt>
                <c:pt idx="58">
                  <c:v>54.5</c:v>
                </c:pt>
                <c:pt idx="59">
                  <c:v>57.6</c:v>
                </c:pt>
                <c:pt idx="60">
                  <c:v>24.5</c:v>
                </c:pt>
                <c:pt idx="61">
                  <c:v>134.05000000000001</c:v>
                </c:pt>
                <c:pt idx="62">
                  <c:v>7.2</c:v>
                </c:pt>
                <c:pt idx="63">
                  <c:v>479.9</c:v>
                </c:pt>
                <c:pt idx="64">
                  <c:v>177.9</c:v>
                </c:pt>
                <c:pt idx="65">
                  <c:v>138.19999999999999</c:v>
                </c:pt>
                <c:pt idx="66">
                  <c:v>121.4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005-4414-8FBC-766DCB50EA42}"/>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23970.255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1675.2049999999999</c:v>
                </c:pt>
                <c:pt idx="1">
                  <c:v>4277.2</c:v>
                </c:pt>
                <c:pt idx="2">
                  <c:v>8507.75</c:v>
                </c:pt>
                <c:pt idx="3">
                  <c:v>9510.1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26E-44FA-991C-D4A879B940D6}"/>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14.7</c:v>
                </c:pt>
                <c:pt idx="1">
                  <c:v>14.7</c:v>
                </c:pt>
                <c:pt idx="2">
                  <c:v>14.8</c:v>
                </c:pt>
                <c:pt idx="3">
                  <c:v>14.7</c:v>
                </c:pt>
                <c:pt idx="4">
                  <c:v>15</c:v>
                </c:pt>
                <c:pt idx="5">
                  <c:v>15</c:v>
                </c:pt>
                <c:pt idx="6">
                  <c:v>15</c:v>
                </c:pt>
                <c:pt idx="7">
                  <c:v>15</c:v>
                </c:pt>
                <c:pt idx="8">
                  <c:v>15</c:v>
                </c:pt>
                <c:pt idx="9">
                  <c:v>14.8</c:v>
                </c:pt>
                <c:pt idx="10">
                  <c:v>14.5</c:v>
                </c:pt>
                <c:pt idx="11">
                  <c:v>14.6</c:v>
                </c:pt>
                <c:pt idx="12">
                  <c:v>14.6</c:v>
                </c:pt>
                <c:pt idx="13">
                  <c:v>15</c:v>
                </c:pt>
                <c:pt idx="14">
                  <c:v>15</c:v>
                </c:pt>
                <c:pt idx="15">
                  <c:v>15.2</c:v>
                </c:pt>
                <c:pt idx="16">
                  <c:v>15.1</c:v>
                </c:pt>
                <c:pt idx="17">
                  <c:v>15</c:v>
                </c:pt>
                <c:pt idx="18">
                  <c:v>15</c:v>
                </c:pt>
                <c:pt idx="19">
                  <c:v>15.2</c:v>
                </c:pt>
                <c:pt idx="20">
                  <c:v>15.1</c:v>
                </c:pt>
                <c:pt idx="21">
                  <c:v>15.1</c:v>
                </c:pt>
                <c:pt idx="22">
                  <c:v>15.5</c:v>
                </c:pt>
                <c:pt idx="23">
                  <c:v>15.5</c:v>
                </c:pt>
                <c:pt idx="24">
                  <c:v>15</c:v>
                </c:pt>
                <c:pt idx="25">
                  <c:v>14.5</c:v>
                </c:pt>
                <c:pt idx="26">
                  <c:v>14.6</c:v>
                </c:pt>
                <c:pt idx="27">
                  <c:v>14.5</c:v>
                </c:pt>
                <c:pt idx="28">
                  <c:v>14.4</c:v>
                </c:pt>
                <c:pt idx="29">
                  <c:v>14.9</c:v>
                </c:pt>
                <c:pt idx="30">
                  <c:v>15</c:v>
                </c:pt>
                <c:pt idx="31">
                  <c:v>15</c:v>
                </c:pt>
                <c:pt idx="32">
                  <c:v>15</c:v>
                </c:pt>
                <c:pt idx="33">
                  <c:v>15</c:v>
                </c:pt>
                <c:pt idx="34">
                  <c:v>14.9</c:v>
                </c:pt>
                <c:pt idx="35">
                  <c:v>15.1</c:v>
                </c:pt>
                <c:pt idx="36">
                  <c:v>15.2</c:v>
                </c:pt>
                <c:pt idx="37">
                  <c:v>15.2</c:v>
                </c:pt>
                <c:pt idx="38">
                  <c:v>15.3</c:v>
                </c:pt>
                <c:pt idx="39">
                  <c:v>15</c:v>
                </c:pt>
                <c:pt idx="40">
                  <c:v>15.3</c:v>
                </c:pt>
                <c:pt idx="41">
                  <c:v>15</c:v>
                </c:pt>
                <c:pt idx="42">
                  <c:v>14.8</c:v>
                </c:pt>
                <c:pt idx="43">
                  <c:v>15</c:v>
                </c:pt>
                <c:pt idx="44">
                  <c:v>14.8</c:v>
                </c:pt>
                <c:pt idx="45">
                  <c:v>14.9</c:v>
                </c:pt>
                <c:pt idx="46">
                  <c:v>14.9</c:v>
                </c:pt>
                <c:pt idx="47">
                  <c:v>15.2</c:v>
                </c:pt>
              </c:numCache>
            </c:numRef>
          </c:val>
          <c:extLst>
            <c:ext xmlns:c16="http://schemas.microsoft.com/office/drawing/2014/chart" uri="{C3380CC4-5D6E-409C-BE32-E72D297353CC}">
              <c16:uniqueId val="{00000000-0A79-42BD-8139-3F966180EB9C}"/>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17.600000000000001</c:v>
                </c:pt>
                <c:pt idx="1">
                  <c:v>17.600000000000001</c:v>
                </c:pt>
                <c:pt idx="2">
                  <c:v>17.600000000000001</c:v>
                </c:pt>
                <c:pt idx="3">
                  <c:v>17.600000000000001</c:v>
                </c:pt>
                <c:pt idx="4">
                  <c:v>17.600000000000001</c:v>
                </c:pt>
                <c:pt idx="5">
                  <c:v>17.600000000000001</c:v>
                </c:pt>
                <c:pt idx="6">
                  <c:v>17.600000000000001</c:v>
                </c:pt>
                <c:pt idx="7">
                  <c:v>17.600000000000001</c:v>
                </c:pt>
                <c:pt idx="8">
                  <c:v>17.600000000000001</c:v>
                </c:pt>
                <c:pt idx="9">
                  <c:v>17.600000000000001</c:v>
                </c:pt>
                <c:pt idx="10">
                  <c:v>17.600000000000001</c:v>
                </c:pt>
                <c:pt idx="11">
                  <c:v>17.600000000000001</c:v>
                </c:pt>
                <c:pt idx="12">
                  <c:v>17.600000000000001</c:v>
                </c:pt>
                <c:pt idx="13">
                  <c:v>17.7</c:v>
                </c:pt>
                <c:pt idx="14">
                  <c:v>17.7</c:v>
                </c:pt>
                <c:pt idx="15">
                  <c:v>17.7</c:v>
                </c:pt>
                <c:pt idx="16">
                  <c:v>17.7</c:v>
                </c:pt>
                <c:pt idx="17">
                  <c:v>17.7</c:v>
                </c:pt>
                <c:pt idx="18">
                  <c:v>17.7</c:v>
                </c:pt>
                <c:pt idx="19">
                  <c:v>17.7</c:v>
                </c:pt>
                <c:pt idx="20">
                  <c:v>17.7</c:v>
                </c:pt>
                <c:pt idx="21">
                  <c:v>17.7</c:v>
                </c:pt>
                <c:pt idx="22">
                  <c:v>17.7</c:v>
                </c:pt>
                <c:pt idx="23">
                  <c:v>17.7</c:v>
                </c:pt>
                <c:pt idx="24">
                  <c:v>17.899999999999999</c:v>
                </c:pt>
                <c:pt idx="25">
                  <c:v>17.899999999999999</c:v>
                </c:pt>
                <c:pt idx="26">
                  <c:v>17.899999999999999</c:v>
                </c:pt>
                <c:pt idx="27">
                  <c:v>17.899999999999999</c:v>
                </c:pt>
                <c:pt idx="28">
                  <c:v>17.600000000000001</c:v>
                </c:pt>
                <c:pt idx="29">
                  <c:v>17.600000000000001</c:v>
                </c:pt>
                <c:pt idx="30">
                  <c:v>17.600000000000001</c:v>
                </c:pt>
                <c:pt idx="31">
                  <c:v>17.600000000000001</c:v>
                </c:pt>
                <c:pt idx="32">
                  <c:v>17.600000000000001</c:v>
                </c:pt>
                <c:pt idx="33">
                  <c:v>17.600000000000001</c:v>
                </c:pt>
                <c:pt idx="34">
                  <c:v>17.100000000000001</c:v>
                </c:pt>
                <c:pt idx="35">
                  <c:v>16.899999999999999</c:v>
                </c:pt>
                <c:pt idx="36">
                  <c:v>16.7</c:v>
                </c:pt>
                <c:pt idx="37">
                  <c:v>16.7</c:v>
                </c:pt>
                <c:pt idx="38">
                  <c:v>16.7</c:v>
                </c:pt>
                <c:pt idx="39">
                  <c:v>17.600000000000001</c:v>
                </c:pt>
                <c:pt idx="40">
                  <c:v>17.600000000000001</c:v>
                </c:pt>
                <c:pt idx="41">
                  <c:v>17.600000000000001</c:v>
                </c:pt>
                <c:pt idx="42">
                  <c:v>17.3</c:v>
                </c:pt>
                <c:pt idx="43">
                  <c:v>17.600000000000001</c:v>
                </c:pt>
                <c:pt idx="44">
                  <c:v>17.600000000000001</c:v>
                </c:pt>
                <c:pt idx="45">
                  <c:v>17.600000000000001</c:v>
                </c:pt>
                <c:pt idx="46">
                  <c:v>17.600000000000001</c:v>
                </c:pt>
                <c:pt idx="47">
                  <c:v>17.600000000000001</c:v>
                </c:pt>
              </c:numCache>
            </c:numRef>
          </c:val>
          <c:extLst>
            <c:ext xmlns:c16="http://schemas.microsoft.com/office/drawing/2014/chart" uri="{C3380CC4-5D6E-409C-BE32-E72D297353CC}">
              <c16:uniqueId val="{00000001-0A79-42BD-8139-3F966180EB9C}"/>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8.2200000000000006</c:v>
                </c:pt>
                <c:pt idx="1">
                  <c:v>8.39</c:v>
                </c:pt>
                <c:pt idx="2">
                  <c:v>8.69</c:v>
                </c:pt>
                <c:pt idx="3">
                  <c:v>8.6300000000000008</c:v>
                </c:pt>
                <c:pt idx="4">
                  <c:v>8.42</c:v>
                </c:pt>
                <c:pt idx="5">
                  <c:v>8.65</c:v>
                </c:pt>
                <c:pt idx="6">
                  <c:v>7.8</c:v>
                </c:pt>
                <c:pt idx="7">
                  <c:v>6.12</c:v>
                </c:pt>
                <c:pt idx="8">
                  <c:v>8.0399999999999991</c:v>
                </c:pt>
                <c:pt idx="9">
                  <c:v>8.1999999999999993</c:v>
                </c:pt>
                <c:pt idx="10">
                  <c:v>7.7</c:v>
                </c:pt>
                <c:pt idx="11">
                  <c:v>6.99</c:v>
                </c:pt>
                <c:pt idx="12">
                  <c:v>6.43</c:v>
                </c:pt>
                <c:pt idx="13">
                  <c:v>7.37</c:v>
                </c:pt>
                <c:pt idx="14">
                  <c:v>8.51</c:v>
                </c:pt>
                <c:pt idx="15">
                  <c:v>7.79</c:v>
                </c:pt>
                <c:pt idx="16">
                  <c:v>8.35</c:v>
                </c:pt>
                <c:pt idx="17">
                  <c:v>7.75</c:v>
                </c:pt>
                <c:pt idx="18">
                  <c:v>8.51</c:v>
                </c:pt>
                <c:pt idx="19">
                  <c:v>7.83</c:v>
                </c:pt>
                <c:pt idx="20">
                  <c:v>7.94</c:v>
                </c:pt>
                <c:pt idx="21">
                  <c:v>8.4</c:v>
                </c:pt>
                <c:pt idx="22">
                  <c:v>7.69</c:v>
                </c:pt>
                <c:pt idx="23">
                  <c:v>9.18</c:v>
                </c:pt>
                <c:pt idx="24">
                  <c:v>8.49</c:v>
                </c:pt>
                <c:pt idx="25">
                  <c:v>8.16</c:v>
                </c:pt>
                <c:pt idx="26">
                  <c:v>8.8699999999999992</c:v>
                </c:pt>
                <c:pt idx="27">
                  <c:v>8.4</c:v>
                </c:pt>
                <c:pt idx="28">
                  <c:v>8.94</c:v>
                </c:pt>
                <c:pt idx="29">
                  <c:v>8.26</c:v>
                </c:pt>
                <c:pt idx="30">
                  <c:v>7.65</c:v>
                </c:pt>
                <c:pt idx="31">
                  <c:v>7.21</c:v>
                </c:pt>
                <c:pt idx="32">
                  <c:v>8.25</c:v>
                </c:pt>
                <c:pt idx="33">
                  <c:v>7.45</c:v>
                </c:pt>
                <c:pt idx="34">
                  <c:v>6.42</c:v>
                </c:pt>
                <c:pt idx="35">
                  <c:v>7.38</c:v>
                </c:pt>
                <c:pt idx="36">
                  <c:v>9.82</c:v>
                </c:pt>
                <c:pt idx="37">
                  <c:v>9</c:v>
                </c:pt>
                <c:pt idx="38">
                  <c:v>8.74</c:v>
                </c:pt>
                <c:pt idx="39">
                  <c:v>8</c:v>
                </c:pt>
                <c:pt idx="40">
                  <c:v>8.8699999999999992</c:v>
                </c:pt>
                <c:pt idx="41">
                  <c:v>8.98</c:v>
                </c:pt>
                <c:pt idx="42">
                  <c:v>7.05</c:v>
                </c:pt>
                <c:pt idx="43">
                  <c:v>6.13</c:v>
                </c:pt>
                <c:pt idx="44">
                  <c:v>8.41</c:v>
                </c:pt>
                <c:pt idx="45">
                  <c:v>8.25</c:v>
                </c:pt>
                <c:pt idx="46">
                  <c:v>8.2799999999999994</c:v>
                </c:pt>
                <c:pt idx="47">
                  <c:v>6.88</c:v>
                </c:pt>
              </c:numCache>
            </c:numRef>
          </c:val>
          <c:extLst>
            <c:ext xmlns:c16="http://schemas.microsoft.com/office/drawing/2014/chart" uri="{C3380CC4-5D6E-409C-BE32-E72D297353CC}">
              <c16:uniqueId val="{00000002-0A79-42BD-8139-3F966180EB9C}"/>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9.98</c:v>
                </c:pt>
                <c:pt idx="1">
                  <c:v>11</c:v>
                </c:pt>
                <c:pt idx="2">
                  <c:v>10.96</c:v>
                </c:pt>
                <c:pt idx="3">
                  <c:v>10.61</c:v>
                </c:pt>
                <c:pt idx="4">
                  <c:v>10.97</c:v>
                </c:pt>
                <c:pt idx="5">
                  <c:v>10.95</c:v>
                </c:pt>
                <c:pt idx="6">
                  <c:v>10.96</c:v>
                </c:pt>
                <c:pt idx="7">
                  <c:v>10.4</c:v>
                </c:pt>
                <c:pt idx="8">
                  <c:v>10.44</c:v>
                </c:pt>
                <c:pt idx="9">
                  <c:v>10.47</c:v>
                </c:pt>
                <c:pt idx="10">
                  <c:v>9.52</c:v>
                </c:pt>
                <c:pt idx="11">
                  <c:v>9.4700000000000006</c:v>
                </c:pt>
                <c:pt idx="12">
                  <c:v>11.06</c:v>
                </c:pt>
                <c:pt idx="13">
                  <c:v>11</c:v>
                </c:pt>
                <c:pt idx="14">
                  <c:v>11</c:v>
                </c:pt>
                <c:pt idx="15">
                  <c:v>11</c:v>
                </c:pt>
                <c:pt idx="16">
                  <c:v>10.49</c:v>
                </c:pt>
                <c:pt idx="17">
                  <c:v>10.08</c:v>
                </c:pt>
                <c:pt idx="18">
                  <c:v>11.06</c:v>
                </c:pt>
                <c:pt idx="19">
                  <c:v>11</c:v>
                </c:pt>
                <c:pt idx="20">
                  <c:v>11</c:v>
                </c:pt>
                <c:pt idx="21">
                  <c:v>11</c:v>
                </c:pt>
                <c:pt idx="22">
                  <c:v>10.49</c:v>
                </c:pt>
                <c:pt idx="23">
                  <c:v>10.08</c:v>
                </c:pt>
                <c:pt idx="24">
                  <c:v>10.51</c:v>
                </c:pt>
                <c:pt idx="25">
                  <c:v>10.47</c:v>
                </c:pt>
                <c:pt idx="26">
                  <c:v>10.95</c:v>
                </c:pt>
                <c:pt idx="27">
                  <c:v>10.99</c:v>
                </c:pt>
                <c:pt idx="28">
                  <c:v>10.99</c:v>
                </c:pt>
                <c:pt idx="29">
                  <c:v>10.92</c:v>
                </c:pt>
                <c:pt idx="30">
                  <c:v>9.99</c:v>
                </c:pt>
                <c:pt idx="31">
                  <c:v>10.16</c:v>
                </c:pt>
                <c:pt idx="32">
                  <c:v>10.119999999999999</c:v>
                </c:pt>
                <c:pt idx="33">
                  <c:v>10.31</c:v>
                </c:pt>
                <c:pt idx="34">
                  <c:v>10.050000000000001</c:v>
                </c:pt>
                <c:pt idx="35">
                  <c:v>9.9499999999999993</c:v>
                </c:pt>
                <c:pt idx="36">
                  <c:v>10.48</c:v>
                </c:pt>
                <c:pt idx="37">
                  <c:v>10.44</c:v>
                </c:pt>
                <c:pt idx="38">
                  <c:v>10.98</c:v>
                </c:pt>
                <c:pt idx="39">
                  <c:v>10.96</c:v>
                </c:pt>
                <c:pt idx="40">
                  <c:v>10.96</c:v>
                </c:pt>
                <c:pt idx="41">
                  <c:v>10.67</c:v>
                </c:pt>
                <c:pt idx="42">
                  <c:v>6.58</c:v>
                </c:pt>
                <c:pt idx="43">
                  <c:v>10.84</c:v>
                </c:pt>
                <c:pt idx="44">
                  <c:v>10.98</c:v>
                </c:pt>
                <c:pt idx="45">
                  <c:v>10.99</c:v>
                </c:pt>
                <c:pt idx="46">
                  <c:v>10.95</c:v>
                </c:pt>
                <c:pt idx="47">
                  <c:v>10.99</c:v>
                </c:pt>
              </c:numCache>
            </c:numRef>
          </c:val>
          <c:extLst>
            <c:ext xmlns:c16="http://schemas.microsoft.com/office/drawing/2014/chart" uri="{C3380CC4-5D6E-409C-BE32-E72D297353CC}">
              <c16:uniqueId val="{00000003-0A79-42BD-8139-3F966180EB9C}"/>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9.3000000000000007</c:v>
                </c:pt>
                <c:pt idx="1">
                  <c:v>9.5</c:v>
                </c:pt>
                <c:pt idx="2">
                  <c:v>9.6</c:v>
                </c:pt>
                <c:pt idx="3">
                  <c:v>9.1999999999999993</c:v>
                </c:pt>
                <c:pt idx="4">
                  <c:v>9.6999999999999993</c:v>
                </c:pt>
                <c:pt idx="5">
                  <c:v>9.5</c:v>
                </c:pt>
                <c:pt idx="6">
                  <c:v>9.6</c:v>
                </c:pt>
                <c:pt idx="7">
                  <c:v>9.6</c:v>
                </c:pt>
                <c:pt idx="8">
                  <c:v>9.5</c:v>
                </c:pt>
                <c:pt idx="9">
                  <c:v>9.3000000000000007</c:v>
                </c:pt>
                <c:pt idx="10">
                  <c:v>9</c:v>
                </c:pt>
                <c:pt idx="11">
                  <c:v>9.9</c:v>
                </c:pt>
                <c:pt idx="12">
                  <c:v>8.8000000000000007</c:v>
                </c:pt>
                <c:pt idx="13">
                  <c:v>9</c:v>
                </c:pt>
                <c:pt idx="14">
                  <c:v>9</c:v>
                </c:pt>
                <c:pt idx="15">
                  <c:v>9.4</c:v>
                </c:pt>
                <c:pt idx="16">
                  <c:v>9.1999999999999993</c:v>
                </c:pt>
                <c:pt idx="17">
                  <c:v>9.1</c:v>
                </c:pt>
                <c:pt idx="18">
                  <c:v>9.6</c:v>
                </c:pt>
                <c:pt idx="19">
                  <c:v>8.6999999999999993</c:v>
                </c:pt>
                <c:pt idx="20">
                  <c:v>9.4</c:v>
                </c:pt>
                <c:pt idx="21">
                  <c:v>9.3000000000000007</c:v>
                </c:pt>
                <c:pt idx="22">
                  <c:v>9.4</c:v>
                </c:pt>
                <c:pt idx="23">
                  <c:v>9.6999999999999993</c:v>
                </c:pt>
                <c:pt idx="24">
                  <c:v>9.6</c:v>
                </c:pt>
                <c:pt idx="25">
                  <c:v>9.3000000000000007</c:v>
                </c:pt>
                <c:pt idx="26">
                  <c:v>9.5</c:v>
                </c:pt>
                <c:pt idx="27">
                  <c:v>9.4</c:v>
                </c:pt>
                <c:pt idx="28">
                  <c:v>9.6</c:v>
                </c:pt>
                <c:pt idx="29">
                  <c:v>9.4</c:v>
                </c:pt>
                <c:pt idx="30">
                  <c:v>9.5</c:v>
                </c:pt>
                <c:pt idx="31">
                  <c:v>9.4</c:v>
                </c:pt>
                <c:pt idx="32">
                  <c:v>9.3000000000000007</c:v>
                </c:pt>
                <c:pt idx="33">
                  <c:v>8.9</c:v>
                </c:pt>
                <c:pt idx="34">
                  <c:v>9.6</c:v>
                </c:pt>
                <c:pt idx="35">
                  <c:v>9.5</c:v>
                </c:pt>
                <c:pt idx="36">
                  <c:v>10</c:v>
                </c:pt>
                <c:pt idx="37">
                  <c:v>9.4</c:v>
                </c:pt>
                <c:pt idx="38">
                  <c:v>9.3000000000000007</c:v>
                </c:pt>
                <c:pt idx="39">
                  <c:v>9.5</c:v>
                </c:pt>
                <c:pt idx="40">
                  <c:v>9.5</c:v>
                </c:pt>
                <c:pt idx="41">
                  <c:v>9.4</c:v>
                </c:pt>
                <c:pt idx="42">
                  <c:v>9.4</c:v>
                </c:pt>
                <c:pt idx="43">
                  <c:v>9.3000000000000007</c:v>
                </c:pt>
                <c:pt idx="44">
                  <c:v>9.3000000000000007</c:v>
                </c:pt>
                <c:pt idx="45">
                  <c:v>9.5</c:v>
                </c:pt>
                <c:pt idx="46">
                  <c:v>9.3000000000000007</c:v>
                </c:pt>
                <c:pt idx="47">
                  <c:v>9.4</c:v>
                </c:pt>
              </c:numCache>
            </c:numRef>
          </c:val>
          <c:extLst>
            <c:ext xmlns:c16="http://schemas.microsoft.com/office/drawing/2014/chart" uri="{C3380CC4-5D6E-409C-BE32-E72D297353CC}">
              <c16:uniqueId val="{00000004-0A79-42BD-8139-3F966180EB9C}"/>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16">
                  <c:v>5.6</c:v>
                </c:pt>
                <c:pt idx="17">
                  <c:v>11.9</c:v>
                </c:pt>
                <c:pt idx="18">
                  <c:v>15</c:v>
                </c:pt>
                <c:pt idx="19">
                  <c:v>15.1</c:v>
                </c:pt>
                <c:pt idx="20">
                  <c:v>15</c:v>
                </c:pt>
                <c:pt idx="21">
                  <c:v>15.1</c:v>
                </c:pt>
                <c:pt idx="22">
                  <c:v>24.1</c:v>
                </c:pt>
                <c:pt idx="23">
                  <c:v>27.1</c:v>
                </c:pt>
                <c:pt idx="24">
                  <c:v>28.3</c:v>
                </c:pt>
                <c:pt idx="25">
                  <c:v>29.5</c:v>
                </c:pt>
                <c:pt idx="26">
                  <c:v>29.5</c:v>
                </c:pt>
                <c:pt idx="27">
                  <c:v>24.8</c:v>
                </c:pt>
                <c:pt idx="28">
                  <c:v>32.200000000000003</c:v>
                </c:pt>
                <c:pt idx="29">
                  <c:v>45.1</c:v>
                </c:pt>
                <c:pt idx="30">
                  <c:v>56.4</c:v>
                </c:pt>
                <c:pt idx="31">
                  <c:v>56.3</c:v>
                </c:pt>
                <c:pt idx="32">
                  <c:v>57.1</c:v>
                </c:pt>
                <c:pt idx="33">
                  <c:v>58.3</c:v>
                </c:pt>
                <c:pt idx="34">
                  <c:v>57.9</c:v>
                </c:pt>
                <c:pt idx="35">
                  <c:v>58.1</c:v>
                </c:pt>
                <c:pt idx="36">
                  <c:v>58.4</c:v>
                </c:pt>
                <c:pt idx="37">
                  <c:v>58.5</c:v>
                </c:pt>
                <c:pt idx="38">
                  <c:v>58.3</c:v>
                </c:pt>
                <c:pt idx="39">
                  <c:v>58.6</c:v>
                </c:pt>
                <c:pt idx="40">
                  <c:v>58.5</c:v>
                </c:pt>
                <c:pt idx="41">
                  <c:v>58.5</c:v>
                </c:pt>
                <c:pt idx="42">
                  <c:v>58.4</c:v>
                </c:pt>
                <c:pt idx="43">
                  <c:v>58.5</c:v>
                </c:pt>
                <c:pt idx="44">
                  <c:v>58.5</c:v>
                </c:pt>
                <c:pt idx="45">
                  <c:v>58.7</c:v>
                </c:pt>
                <c:pt idx="46">
                  <c:v>57.9</c:v>
                </c:pt>
                <c:pt idx="47">
                  <c:v>57.5</c:v>
                </c:pt>
              </c:numCache>
            </c:numRef>
          </c:val>
          <c:extLst>
            <c:ext xmlns:c16="http://schemas.microsoft.com/office/drawing/2014/chart" uri="{C3380CC4-5D6E-409C-BE32-E72D297353CC}">
              <c16:uniqueId val="{00000005-0A79-42BD-8139-3F966180EB9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EVO_PRO_ENE!$I$191:$I$255</c:f>
              <c:strCache>
                <c:ptCount val="65"/>
                <c:pt idx="0">
                  <c:v>KALLPA GENERACION S.A.</c:v>
                </c:pt>
                <c:pt idx="1">
                  <c:v>ENGIE</c:v>
                </c:pt>
                <c:pt idx="2">
                  <c:v>ORYGEN PERU S.A.A.</c:v>
                </c:pt>
                <c:pt idx="3">
                  <c:v>ELECTROPERU</c:v>
                </c:pt>
                <c:pt idx="4">
                  <c:v>FENIX POWER PERÚ</c:v>
                </c:pt>
                <c:pt idx="5">
                  <c:v>TERMOCHILCA S.A.C.</c:v>
                </c:pt>
                <c:pt idx="6">
                  <c:v>STATKRAFT S.A</c:v>
                </c:pt>
                <c:pt idx="7">
                  <c:v>EGEMSA</c:v>
                </c:pt>
                <c:pt idx="8">
                  <c:v>EGASA</c:v>
                </c:pt>
                <c:pt idx="9">
                  <c:v>CELEPSA</c:v>
                </c:pt>
                <c:pt idx="10">
                  <c:v>ORAZUL ENERGY PERÚ</c:v>
                </c:pt>
                <c:pt idx="11">
                  <c:v>JOYA SOLAR S.A.C.</c:v>
                </c:pt>
                <c:pt idx="12">
                  <c:v>SAN GABAN</c:v>
                </c:pt>
                <c:pt idx="13">
                  <c:v>ENERGIA RENOVABLE DEL SUR S.A.</c:v>
                </c:pt>
                <c:pt idx="14">
                  <c:v>CHINANGO S.A.C.</c:v>
                </c:pt>
                <c:pt idx="15">
                  <c:v>EMPRESA DE GENERACION HUALLAGA</c:v>
                </c:pt>
                <c:pt idx="16">
                  <c:v>EMPRESA DE GENERACION HUANZA</c:v>
                </c:pt>
                <c:pt idx="17">
                  <c:v>PARQUE EOLICO TRES HERMANAS S.A.C.</c:v>
                </c:pt>
                <c:pt idx="18">
                  <c:v>ENERGÍA EÓLICA S.A.</c:v>
                </c:pt>
                <c:pt idx="19">
                  <c:v>INLAND ENERGY SAC</c:v>
                </c:pt>
                <c:pt idx="20">
                  <c:v>GM OPERACIONES S.A.C.</c:v>
                </c:pt>
                <c:pt idx="21">
                  <c:v>ENEL GENERACION PIURA S.A.</c:v>
                </c:pt>
                <c:pt idx="22">
                  <c:v>LA VIRGEN</c:v>
                </c:pt>
                <c:pt idx="23">
                  <c:v>GR CORTARRAMA SOCIEDAD ANONIMA CERRADA</c:v>
                </c:pt>
                <c:pt idx="24">
                  <c:v>GENERADORA DE ENERGÍA DEL PERÚ</c:v>
                </c:pt>
                <c:pt idx="25">
                  <c:v>SINERSA</c:v>
                </c:pt>
                <c:pt idx="26">
                  <c:v>HYDRO GLOBAL PERÚ S.A.C.</c:v>
                </c:pt>
                <c:pt idx="27">
                  <c:v>PARQUE EOLICO MARCONA S.A.C.</c:v>
                </c:pt>
                <c:pt idx="28">
                  <c:v>EMPRESA DE GENERACION ELECTRICA SANTA ANA S.A.C.</c:v>
                </c:pt>
                <c:pt idx="29">
                  <c:v>HIDROELECTRICA HUANCHOR S.A.C.</c:v>
                </c:pt>
                <c:pt idx="30">
                  <c:v>HUAURA POWER GROUP S.A.</c:v>
                </c:pt>
                <c:pt idx="31">
                  <c:v>EGEJUNIN</c:v>
                </c:pt>
                <c:pt idx="32">
                  <c:v>AGROAURORA S.A.C.</c:v>
                </c:pt>
                <c:pt idx="33">
                  <c:v>TERMOSELVA</c:v>
                </c:pt>
                <c:pt idx="34">
                  <c:v>ANDEAN POWER S.A.C.</c:v>
                </c:pt>
                <c:pt idx="35">
                  <c:v>AGRO INDUSTRIAL PARAMONGA S.A.</c:v>
                </c:pt>
                <c:pt idx="36">
                  <c:v>EGESUR</c:v>
                </c:pt>
                <c:pt idx="37">
                  <c:v>GR TARUCA SOCIEDAD ANONIMA CERRADA</c:v>
                </c:pt>
                <c:pt idx="38">
                  <c:v>CELEPSA RENOVABLES S.R.L.</c:v>
                </c:pt>
                <c:pt idx="39">
                  <c:v>GENERACIÓN ANDINA S.A.C.</c:v>
                </c:pt>
                <c:pt idx="40">
                  <c:v>EMPRESA DE GENERACION ELECTRICA RIO BAÑOS S.A.C.</c:v>
                </c:pt>
                <c:pt idx="41">
                  <c:v>PETRAMAS</c:v>
                </c:pt>
                <c:pt idx="42">
                  <c:v>GR PAINO SOCIEDAD ANONIMA CERRADA</c:v>
                </c:pt>
                <c:pt idx="43">
                  <c:v>AGROLMOS SOCIEDAD ANONIMA - AGROLMOS S.A.</c:v>
                </c:pt>
                <c:pt idx="44">
                  <c:v>AGROINDUSTRIAS SAN JACINTO S.A.A.</c:v>
                </c:pt>
                <c:pt idx="45">
                  <c:v>BIOENERGIA DEL CHIRA S.A.</c:v>
                </c:pt>
                <c:pt idx="46">
                  <c:v>PANAMERICANA  SOLAR SAC.</c:v>
                </c:pt>
                <c:pt idx="47">
                  <c:v>TACNA SOLAR SAC.</c:v>
                </c:pt>
                <c:pt idx="48">
                  <c:v>MOQUEGUA FV S.A.C.</c:v>
                </c:pt>
                <c:pt idx="49">
                  <c:v>REPARTICIÓN ARCUS S.A.C.</c:v>
                </c:pt>
                <c:pt idx="50">
                  <c:v>MAJES ARCUS S.A.C.</c:v>
                </c:pt>
                <c:pt idx="51">
                  <c:v>PERUANA DE INVERSIONES EN ENERGIAS RENOVABLES S.A.</c:v>
                </c:pt>
                <c:pt idx="52">
                  <c:v>EMPRESA DE GENERACION ELECTRICA CANCHAYLLO SAC</c:v>
                </c:pt>
                <c:pt idx="53">
                  <c:v>EMPRESA ELECTRICA AGUA AZUL</c:v>
                </c:pt>
                <c:pt idx="54">
                  <c:v>HIDROCAÑETE S.A.</c:v>
                </c:pt>
                <c:pt idx="55">
                  <c:v>EMPRESA ELECTRICA RIO DOBLE</c:v>
                </c:pt>
                <c:pt idx="56">
                  <c:v>ELECTRICA YANAPAMPA SAC</c:v>
                </c:pt>
                <c:pt idx="57">
                  <c:v>VARI ENERGIA S.A.C.</c:v>
                </c:pt>
                <c:pt idx="58">
                  <c:v>MAJA ENERGIA S.A.C.</c:v>
                </c:pt>
                <c:pt idx="59">
                  <c:v>ASOCIACIÓN SANTA LUCIA DE CHACAS</c:v>
                </c:pt>
                <c:pt idx="60">
                  <c:v>INVERSIONES SHAQSHA S.A.C.</c:v>
                </c:pt>
                <c:pt idx="61">
                  <c:v>COLCA SOLAR S.A.C.</c:v>
                </c:pt>
                <c:pt idx="62">
                  <c:v>ATRIA ENERGIA S.A.C.</c:v>
                </c:pt>
                <c:pt idx="63">
                  <c:v>KONDU SAC</c:v>
                </c:pt>
                <c:pt idx="64">
                  <c:v>INFRAESTRUCTURAS Y ENERGIAS DEL PERU S.A.C.</c:v>
                </c:pt>
              </c:strCache>
            </c:strRef>
          </c:cat>
          <c:val>
            <c:numRef>
              <c:f>EVO_PRO_ENE!$J$191:$J$255</c:f>
              <c:numCache>
                <c:formatCode>General</c:formatCode>
                <c:ptCount val="65"/>
                <c:pt idx="0">
                  <c:v>383743.46783500002</c:v>
                </c:pt>
                <c:pt idx="1">
                  <c:v>302621.7</c:v>
                </c:pt>
                <c:pt idx="2">
                  <c:v>290951.7</c:v>
                </c:pt>
                <c:pt idx="3">
                  <c:v>216770.16500000001</c:v>
                </c:pt>
                <c:pt idx="4">
                  <c:v>143521.45000000001</c:v>
                </c:pt>
                <c:pt idx="5">
                  <c:v>49872.15</c:v>
                </c:pt>
                <c:pt idx="6">
                  <c:v>48947.7</c:v>
                </c:pt>
                <c:pt idx="7">
                  <c:v>31872.75</c:v>
                </c:pt>
                <c:pt idx="8">
                  <c:v>26818.35</c:v>
                </c:pt>
                <c:pt idx="9">
                  <c:v>25904.7</c:v>
                </c:pt>
                <c:pt idx="10">
                  <c:v>24778.3</c:v>
                </c:pt>
                <c:pt idx="11">
                  <c:v>24645.65</c:v>
                </c:pt>
                <c:pt idx="12">
                  <c:v>20693.5</c:v>
                </c:pt>
                <c:pt idx="13">
                  <c:v>19765.900000000001</c:v>
                </c:pt>
                <c:pt idx="14">
                  <c:v>19707.45</c:v>
                </c:pt>
                <c:pt idx="15">
                  <c:v>18567.900000000001</c:v>
                </c:pt>
                <c:pt idx="16">
                  <c:v>16531.34</c:v>
                </c:pt>
                <c:pt idx="17">
                  <c:v>16196.95</c:v>
                </c:pt>
                <c:pt idx="18">
                  <c:v>16111.05</c:v>
                </c:pt>
                <c:pt idx="19">
                  <c:v>15231.35</c:v>
                </c:pt>
                <c:pt idx="20">
                  <c:v>11629.67</c:v>
                </c:pt>
                <c:pt idx="21">
                  <c:v>10124.4</c:v>
                </c:pt>
                <c:pt idx="22">
                  <c:v>8181.65</c:v>
                </c:pt>
                <c:pt idx="23">
                  <c:v>7401.75</c:v>
                </c:pt>
                <c:pt idx="24">
                  <c:v>7062.6</c:v>
                </c:pt>
                <c:pt idx="25">
                  <c:v>7017.9</c:v>
                </c:pt>
                <c:pt idx="26">
                  <c:v>6202.05</c:v>
                </c:pt>
                <c:pt idx="27">
                  <c:v>5242.3</c:v>
                </c:pt>
                <c:pt idx="28">
                  <c:v>5003.95</c:v>
                </c:pt>
                <c:pt idx="29">
                  <c:v>4837.6000000000004</c:v>
                </c:pt>
                <c:pt idx="30">
                  <c:v>4754.2</c:v>
                </c:pt>
                <c:pt idx="31">
                  <c:v>4634.25</c:v>
                </c:pt>
                <c:pt idx="32">
                  <c:v>4539</c:v>
                </c:pt>
                <c:pt idx="33">
                  <c:v>4060.3</c:v>
                </c:pt>
                <c:pt idx="34">
                  <c:v>3779.85</c:v>
                </c:pt>
                <c:pt idx="35">
                  <c:v>3024.7</c:v>
                </c:pt>
                <c:pt idx="36">
                  <c:v>2963.3834999999999</c:v>
                </c:pt>
                <c:pt idx="37">
                  <c:v>2940.05</c:v>
                </c:pt>
                <c:pt idx="38">
                  <c:v>2827</c:v>
                </c:pt>
                <c:pt idx="39">
                  <c:v>2714.45</c:v>
                </c:pt>
                <c:pt idx="40">
                  <c:v>2638.8</c:v>
                </c:pt>
                <c:pt idx="41">
                  <c:v>2552.65</c:v>
                </c:pt>
                <c:pt idx="42">
                  <c:v>2540.8000000000002</c:v>
                </c:pt>
                <c:pt idx="43">
                  <c:v>2393.46</c:v>
                </c:pt>
                <c:pt idx="44">
                  <c:v>1974.4</c:v>
                </c:pt>
                <c:pt idx="45">
                  <c:v>1853.35</c:v>
                </c:pt>
                <c:pt idx="46">
                  <c:v>1756.55</c:v>
                </c:pt>
                <c:pt idx="47">
                  <c:v>1518.55</c:v>
                </c:pt>
                <c:pt idx="48">
                  <c:v>1460</c:v>
                </c:pt>
                <c:pt idx="49">
                  <c:v>1388.4</c:v>
                </c:pt>
                <c:pt idx="50">
                  <c:v>1386.75</c:v>
                </c:pt>
                <c:pt idx="51">
                  <c:v>1210.5</c:v>
                </c:pt>
                <c:pt idx="52">
                  <c:v>1190.0999999999999</c:v>
                </c:pt>
                <c:pt idx="53">
                  <c:v>985.65</c:v>
                </c:pt>
                <c:pt idx="54">
                  <c:v>900.1</c:v>
                </c:pt>
                <c:pt idx="55">
                  <c:v>652.67499999999995</c:v>
                </c:pt>
                <c:pt idx="56">
                  <c:v>482.7</c:v>
                </c:pt>
                <c:pt idx="57">
                  <c:v>441.6</c:v>
                </c:pt>
                <c:pt idx="58">
                  <c:v>342.65</c:v>
                </c:pt>
                <c:pt idx="59">
                  <c:v>266.14999999999998</c:v>
                </c:pt>
                <c:pt idx="60">
                  <c:v>102.94499999999999</c:v>
                </c:pt>
                <c:pt idx="61">
                  <c:v>98.9</c:v>
                </c:pt>
                <c:pt idx="62">
                  <c:v>35.25</c:v>
                </c:pt>
                <c:pt idx="63">
                  <c:v>27.8</c:v>
                </c:pt>
                <c:pt idx="64">
                  <c:v>3.3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468-4A64-A0CB-D81BFF96D4D5}"/>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223.8</c:v>
                </c:pt>
                <c:pt idx="1">
                  <c:v>227.49</c:v>
                </c:pt>
                <c:pt idx="2">
                  <c:v>218.65</c:v>
                </c:pt>
                <c:pt idx="3">
                  <c:v>215.24</c:v>
                </c:pt>
                <c:pt idx="4">
                  <c:v>222.19</c:v>
                </c:pt>
                <c:pt idx="5">
                  <c:v>221.9</c:v>
                </c:pt>
                <c:pt idx="6">
                  <c:v>228.86</c:v>
                </c:pt>
                <c:pt idx="7">
                  <c:v>234.22</c:v>
                </c:pt>
                <c:pt idx="8">
                  <c:v>241.88</c:v>
                </c:pt>
                <c:pt idx="9">
                  <c:v>245.97</c:v>
                </c:pt>
                <c:pt idx="10">
                  <c:v>248.22</c:v>
                </c:pt>
                <c:pt idx="11">
                  <c:v>250.86</c:v>
                </c:pt>
                <c:pt idx="12">
                  <c:v>250.49</c:v>
                </c:pt>
                <c:pt idx="13">
                  <c:v>261.87</c:v>
                </c:pt>
                <c:pt idx="14">
                  <c:v>265.01</c:v>
                </c:pt>
                <c:pt idx="15">
                  <c:v>265.89</c:v>
                </c:pt>
                <c:pt idx="16">
                  <c:v>293.94</c:v>
                </c:pt>
                <c:pt idx="17">
                  <c:v>314.43</c:v>
                </c:pt>
                <c:pt idx="18">
                  <c:v>320.87</c:v>
                </c:pt>
                <c:pt idx="19">
                  <c:v>319.43</c:v>
                </c:pt>
                <c:pt idx="20">
                  <c:v>336.24</c:v>
                </c:pt>
                <c:pt idx="21">
                  <c:v>348.7</c:v>
                </c:pt>
                <c:pt idx="22">
                  <c:v>352.38</c:v>
                </c:pt>
                <c:pt idx="23">
                  <c:v>367.26</c:v>
                </c:pt>
                <c:pt idx="24">
                  <c:v>376.5</c:v>
                </c:pt>
                <c:pt idx="25">
                  <c:v>376.13</c:v>
                </c:pt>
                <c:pt idx="26">
                  <c:v>379.92</c:v>
                </c:pt>
                <c:pt idx="27">
                  <c:v>383.39</c:v>
                </c:pt>
                <c:pt idx="28">
                  <c:v>389.53</c:v>
                </c:pt>
                <c:pt idx="29">
                  <c:v>394.98</c:v>
                </c:pt>
                <c:pt idx="30">
                  <c:v>400.94</c:v>
                </c:pt>
                <c:pt idx="31">
                  <c:v>392.17</c:v>
                </c:pt>
                <c:pt idx="32">
                  <c:v>399.47</c:v>
                </c:pt>
                <c:pt idx="33">
                  <c:v>393.96</c:v>
                </c:pt>
                <c:pt idx="34">
                  <c:v>387.57</c:v>
                </c:pt>
                <c:pt idx="35">
                  <c:v>388.93</c:v>
                </c:pt>
                <c:pt idx="36">
                  <c:v>404.6</c:v>
                </c:pt>
                <c:pt idx="37">
                  <c:v>378.34</c:v>
                </c:pt>
                <c:pt idx="38">
                  <c:v>366.32</c:v>
                </c:pt>
                <c:pt idx="39">
                  <c:v>376.16</c:v>
                </c:pt>
                <c:pt idx="40">
                  <c:v>374.53</c:v>
                </c:pt>
                <c:pt idx="41">
                  <c:v>363.45</c:v>
                </c:pt>
                <c:pt idx="42">
                  <c:v>356.93</c:v>
                </c:pt>
                <c:pt idx="43">
                  <c:v>342.27</c:v>
                </c:pt>
                <c:pt idx="44">
                  <c:v>297.29000000000002</c:v>
                </c:pt>
                <c:pt idx="45">
                  <c:v>290.33999999999997</c:v>
                </c:pt>
                <c:pt idx="46">
                  <c:v>283.13</c:v>
                </c:pt>
                <c:pt idx="47">
                  <c:v>285.87</c:v>
                </c:pt>
              </c:numCache>
            </c:numRef>
          </c:val>
          <c:extLst>
            <c:ext xmlns:c16="http://schemas.microsoft.com/office/drawing/2014/chart" uri="{C3380CC4-5D6E-409C-BE32-E72D297353CC}">
              <c16:uniqueId val="{00000000-F2A7-4B4B-83B1-572362435635}"/>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6011.2</c:v>
                </c:pt>
                <c:pt idx="1">
                  <c:v>5917.9</c:v>
                </c:pt>
                <c:pt idx="2">
                  <c:v>5781.3</c:v>
                </c:pt>
                <c:pt idx="3">
                  <c:v>5751.5</c:v>
                </c:pt>
                <c:pt idx="4">
                  <c:v>5718.4</c:v>
                </c:pt>
                <c:pt idx="5">
                  <c:v>5642.9</c:v>
                </c:pt>
                <c:pt idx="6">
                  <c:v>5690.7</c:v>
                </c:pt>
                <c:pt idx="7">
                  <c:v>5598.1</c:v>
                </c:pt>
                <c:pt idx="8">
                  <c:v>5778.1</c:v>
                </c:pt>
                <c:pt idx="9">
                  <c:v>5823.4</c:v>
                </c:pt>
                <c:pt idx="10">
                  <c:v>5886</c:v>
                </c:pt>
                <c:pt idx="11">
                  <c:v>5997.4</c:v>
                </c:pt>
                <c:pt idx="12">
                  <c:v>5951.8</c:v>
                </c:pt>
                <c:pt idx="13">
                  <c:v>5582.7</c:v>
                </c:pt>
                <c:pt idx="14">
                  <c:v>5598.1</c:v>
                </c:pt>
                <c:pt idx="15">
                  <c:v>5652.3</c:v>
                </c:pt>
                <c:pt idx="16">
                  <c:v>5814.1</c:v>
                </c:pt>
                <c:pt idx="17">
                  <c:v>5829.7</c:v>
                </c:pt>
                <c:pt idx="18">
                  <c:v>5948.2</c:v>
                </c:pt>
                <c:pt idx="19">
                  <c:v>5991.6</c:v>
                </c:pt>
                <c:pt idx="20">
                  <c:v>6048.7</c:v>
                </c:pt>
                <c:pt idx="21">
                  <c:v>6094.4</c:v>
                </c:pt>
                <c:pt idx="22">
                  <c:v>6135.5</c:v>
                </c:pt>
                <c:pt idx="23">
                  <c:v>6120.1</c:v>
                </c:pt>
                <c:pt idx="24">
                  <c:v>6000</c:v>
                </c:pt>
                <c:pt idx="25">
                  <c:v>5836.7</c:v>
                </c:pt>
                <c:pt idx="26">
                  <c:v>5841.5</c:v>
                </c:pt>
                <c:pt idx="27">
                  <c:v>5823.4</c:v>
                </c:pt>
                <c:pt idx="28">
                  <c:v>5968.9</c:v>
                </c:pt>
                <c:pt idx="29">
                  <c:v>6045.2</c:v>
                </c:pt>
                <c:pt idx="30">
                  <c:v>6023.9</c:v>
                </c:pt>
                <c:pt idx="31">
                  <c:v>6173.2</c:v>
                </c:pt>
                <c:pt idx="32">
                  <c:v>6161.7</c:v>
                </c:pt>
                <c:pt idx="33">
                  <c:v>6333.9</c:v>
                </c:pt>
                <c:pt idx="34">
                  <c:v>6592.8</c:v>
                </c:pt>
                <c:pt idx="35">
                  <c:v>6504.8</c:v>
                </c:pt>
                <c:pt idx="36">
                  <c:v>6659.8</c:v>
                </c:pt>
                <c:pt idx="37">
                  <c:v>6724.1</c:v>
                </c:pt>
                <c:pt idx="38">
                  <c:v>6694.3</c:v>
                </c:pt>
                <c:pt idx="39">
                  <c:v>6729.7</c:v>
                </c:pt>
                <c:pt idx="40">
                  <c:v>6732.5</c:v>
                </c:pt>
                <c:pt idx="41">
                  <c:v>6664.4</c:v>
                </c:pt>
                <c:pt idx="42">
                  <c:v>6629.9</c:v>
                </c:pt>
                <c:pt idx="43">
                  <c:v>6623.9</c:v>
                </c:pt>
                <c:pt idx="44">
                  <c:v>6629.2</c:v>
                </c:pt>
                <c:pt idx="45">
                  <c:v>6345.1</c:v>
                </c:pt>
                <c:pt idx="46">
                  <c:v>6081.6</c:v>
                </c:pt>
                <c:pt idx="47">
                  <c:v>6097.7</c:v>
                </c:pt>
              </c:numCache>
            </c:numRef>
          </c:val>
          <c:extLst>
            <c:ext xmlns:c16="http://schemas.microsoft.com/office/drawing/2014/chart" uri="{C3380CC4-5D6E-409C-BE32-E72D297353CC}">
              <c16:uniqueId val="{00000001-F2A7-4B4B-83B1-572362435635}"/>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480.7</c:v>
                </c:pt>
                <c:pt idx="1">
                  <c:v>462.8</c:v>
                </c:pt>
                <c:pt idx="2">
                  <c:v>461.7</c:v>
                </c:pt>
                <c:pt idx="3">
                  <c:v>460.9</c:v>
                </c:pt>
                <c:pt idx="4">
                  <c:v>462.7</c:v>
                </c:pt>
                <c:pt idx="5">
                  <c:v>450.4</c:v>
                </c:pt>
                <c:pt idx="6">
                  <c:v>466.9</c:v>
                </c:pt>
                <c:pt idx="7">
                  <c:v>459.8</c:v>
                </c:pt>
                <c:pt idx="8">
                  <c:v>461.5</c:v>
                </c:pt>
                <c:pt idx="9">
                  <c:v>463.4</c:v>
                </c:pt>
                <c:pt idx="10">
                  <c:v>466.8</c:v>
                </c:pt>
                <c:pt idx="11">
                  <c:v>475.3</c:v>
                </c:pt>
                <c:pt idx="12">
                  <c:v>694.4</c:v>
                </c:pt>
                <c:pt idx="13">
                  <c:v>956.7</c:v>
                </c:pt>
                <c:pt idx="14">
                  <c:v>1202.2</c:v>
                </c:pt>
                <c:pt idx="15">
                  <c:v>1254.3</c:v>
                </c:pt>
                <c:pt idx="16">
                  <c:v>1275.0999999999999</c:v>
                </c:pt>
                <c:pt idx="17">
                  <c:v>1278.3</c:v>
                </c:pt>
                <c:pt idx="18">
                  <c:v>1339.9</c:v>
                </c:pt>
                <c:pt idx="19">
                  <c:v>1344.3</c:v>
                </c:pt>
                <c:pt idx="20">
                  <c:v>1351.4</c:v>
                </c:pt>
                <c:pt idx="21">
                  <c:v>1357</c:v>
                </c:pt>
                <c:pt idx="22">
                  <c:v>1344.4</c:v>
                </c:pt>
                <c:pt idx="23">
                  <c:v>1351.7</c:v>
                </c:pt>
                <c:pt idx="24">
                  <c:v>1352.7</c:v>
                </c:pt>
                <c:pt idx="25">
                  <c:v>1347.6</c:v>
                </c:pt>
                <c:pt idx="26">
                  <c:v>1335.3</c:v>
                </c:pt>
                <c:pt idx="27">
                  <c:v>1354.2</c:v>
                </c:pt>
                <c:pt idx="28">
                  <c:v>1307.3</c:v>
                </c:pt>
                <c:pt idx="29">
                  <c:v>1320.7</c:v>
                </c:pt>
                <c:pt idx="30">
                  <c:v>1270.8</c:v>
                </c:pt>
                <c:pt idx="31">
                  <c:v>1175</c:v>
                </c:pt>
                <c:pt idx="32">
                  <c:v>976</c:v>
                </c:pt>
                <c:pt idx="33">
                  <c:v>714.3</c:v>
                </c:pt>
                <c:pt idx="34">
                  <c:v>514.9</c:v>
                </c:pt>
                <c:pt idx="35">
                  <c:v>499.2</c:v>
                </c:pt>
                <c:pt idx="36">
                  <c:v>569.1</c:v>
                </c:pt>
                <c:pt idx="37">
                  <c:v>563.1</c:v>
                </c:pt>
                <c:pt idx="38">
                  <c:v>571.20000000000005</c:v>
                </c:pt>
                <c:pt idx="39">
                  <c:v>576</c:v>
                </c:pt>
                <c:pt idx="40">
                  <c:v>571.79999999999995</c:v>
                </c:pt>
                <c:pt idx="41">
                  <c:v>572.6</c:v>
                </c:pt>
                <c:pt idx="42">
                  <c:v>571.9</c:v>
                </c:pt>
                <c:pt idx="43">
                  <c:v>575</c:v>
                </c:pt>
                <c:pt idx="44">
                  <c:v>533.9</c:v>
                </c:pt>
                <c:pt idx="45">
                  <c:v>511.9</c:v>
                </c:pt>
                <c:pt idx="46">
                  <c:v>512.5</c:v>
                </c:pt>
                <c:pt idx="47">
                  <c:v>479.1</c:v>
                </c:pt>
              </c:numCache>
            </c:numRef>
          </c:val>
          <c:extLst>
            <c:ext xmlns:c16="http://schemas.microsoft.com/office/drawing/2014/chart" uri="{C3380CC4-5D6E-409C-BE32-E72D297353CC}">
              <c16:uniqueId val="{00000002-F2A7-4B4B-83B1-57236243563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2625.2</c:v>
                </c:pt>
                <c:pt idx="1">
                  <c:v>2602.6999999999998</c:v>
                </c:pt>
                <c:pt idx="2">
                  <c:v>2592.4</c:v>
                </c:pt>
                <c:pt idx="3">
                  <c:v>2596.6</c:v>
                </c:pt>
                <c:pt idx="4">
                  <c:v>2552</c:v>
                </c:pt>
                <c:pt idx="5">
                  <c:v>2534.3000000000002</c:v>
                </c:pt>
                <c:pt idx="6">
                  <c:v>2623.9</c:v>
                </c:pt>
                <c:pt idx="7">
                  <c:v>2547</c:v>
                </c:pt>
                <c:pt idx="8">
                  <c:v>2716.7</c:v>
                </c:pt>
                <c:pt idx="9">
                  <c:v>2767.3</c:v>
                </c:pt>
                <c:pt idx="10">
                  <c:v>2852.1</c:v>
                </c:pt>
                <c:pt idx="11">
                  <c:v>2962</c:v>
                </c:pt>
                <c:pt idx="12">
                  <c:v>2916.1</c:v>
                </c:pt>
                <c:pt idx="13">
                  <c:v>2490.6</c:v>
                </c:pt>
                <c:pt idx="14">
                  <c:v>2445.1</c:v>
                </c:pt>
                <c:pt idx="15">
                  <c:v>2621.6</c:v>
                </c:pt>
                <c:pt idx="16">
                  <c:v>2718.5</c:v>
                </c:pt>
                <c:pt idx="17">
                  <c:v>2831.3</c:v>
                </c:pt>
                <c:pt idx="18">
                  <c:v>2938</c:v>
                </c:pt>
                <c:pt idx="19">
                  <c:v>3028.7</c:v>
                </c:pt>
                <c:pt idx="20">
                  <c:v>2937.8</c:v>
                </c:pt>
                <c:pt idx="21">
                  <c:v>3007.5</c:v>
                </c:pt>
                <c:pt idx="22">
                  <c:v>3054.9</c:v>
                </c:pt>
                <c:pt idx="23">
                  <c:v>3050</c:v>
                </c:pt>
                <c:pt idx="24">
                  <c:v>2915.8</c:v>
                </c:pt>
                <c:pt idx="25">
                  <c:v>2771.9</c:v>
                </c:pt>
                <c:pt idx="26">
                  <c:v>2733.1</c:v>
                </c:pt>
                <c:pt idx="27">
                  <c:v>2727.4</c:v>
                </c:pt>
                <c:pt idx="28">
                  <c:v>2900.3</c:v>
                </c:pt>
                <c:pt idx="29">
                  <c:v>2896.2</c:v>
                </c:pt>
                <c:pt idx="30">
                  <c:v>2838.3</c:v>
                </c:pt>
                <c:pt idx="31">
                  <c:v>2942.1</c:v>
                </c:pt>
                <c:pt idx="32">
                  <c:v>2895.3</c:v>
                </c:pt>
                <c:pt idx="33">
                  <c:v>3065.1</c:v>
                </c:pt>
                <c:pt idx="34">
                  <c:v>3231.2</c:v>
                </c:pt>
                <c:pt idx="35">
                  <c:v>3079</c:v>
                </c:pt>
                <c:pt idx="36">
                  <c:v>3350.5</c:v>
                </c:pt>
                <c:pt idx="37">
                  <c:v>3425.9</c:v>
                </c:pt>
                <c:pt idx="38">
                  <c:v>3559.8</c:v>
                </c:pt>
                <c:pt idx="39">
                  <c:v>3324.3</c:v>
                </c:pt>
                <c:pt idx="40">
                  <c:v>3486.2</c:v>
                </c:pt>
                <c:pt idx="41">
                  <c:v>3458</c:v>
                </c:pt>
                <c:pt idx="42">
                  <c:v>3157.3</c:v>
                </c:pt>
                <c:pt idx="43">
                  <c:v>3367.1</c:v>
                </c:pt>
                <c:pt idx="44">
                  <c:v>3402.7</c:v>
                </c:pt>
                <c:pt idx="45">
                  <c:v>3144.5</c:v>
                </c:pt>
                <c:pt idx="46">
                  <c:v>2898.6</c:v>
                </c:pt>
                <c:pt idx="47">
                  <c:v>2934.9</c:v>
                </c:pt>
              </c:numCache>
            </c:numRef>
          </c:val>
          <c:extLst>
            <c:ext xmlns:c16="http://schemas.microsoft.com/office/drawing/2014/chart" uri="{C3380CC4-5D6E-409C-BE32-E72D297353CC}">
              <c16:uniqueId val="{00000000-EA22-4B92-AE33-F5A2FBD495EC}"/>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3501</c:v>
                </c:pt>
                <c:pt idx="1">
                  <c:v>3505.49</c:v>
                </c:pt>
                <c:pt idx="2">
                  <c:v>3510.05</c:v>
                </c:pt>
                <c:pt idx="3">
                  <c:v>3524.04</c:v>
                </c:pt>
                <c:pt idx="4">
                  <c:v>3604.69</c:v>
                </c:pt>
                <c:pt idx="5">
                  <c:v>3590.7</c:v>
                </c:pt>
                <c:pt idx="6">
                  <c:v>3605.56</c:v>
                </c:pt>
                <c:pt idx="7">
                  <c:v>3604.02</c:v>
                </c:pt>
                <c:pt idx="8">
                  <c:v>3604.68</c:v>
                </c:pt>
                <c:pt idx="9">
                  <c:v>3609.27</c:v>
                </c:pt>
                <c:pt idx="10">
                  <c:v>3606.92</c:v>
                </c:pt>
                <c:pt idx="11">
                  <c:v>3602.16</c:v>
                </c:pt>
                <c:pt idx="12">
                  <c:v>3607.19</c:v>
                </c:pt>
                <c:pt idx="13">
                  <c:v>3637.67</c:v>
                </c:pt>
                <c:pt idx="14">
                  <c:v>3646.01</c:v>
                </c:pt>
                <c:pt idx="15">
                  <c:v>3512.29</c:v>
                </c:pt>
                <c:pt idx="16">
                  <c:v>3539.84</c:v>
                </c:pt>
                <c:pt idx="17">
                  <c:v>3425.23</c:v>
                </c:pt>
                <c:pt idx="18">
                  <c:v>3411.57</c:v>
                </c:pt>
                <c:pt idx="19">
                  <c:v>3358.23</c:v>
                </c:pt>
                <c:pt idx="20">
                  <c:v>3540.24</c:v>
                </c:pt>
                <c:pt idx="21">
                  <c:v>3544.2</c:v>
                </c:pt>
                <c:pt idx="22">
                  <c:v>3533.18</c:v>
                </c:pt>
                <c:pt idx="23">
                  <c:v>3533.66</c:v>
                </c:pt>
                <c:pt idx="24">
                  <c:v>3549.9</c:v>
                </c:pt>
                <c:pt idx="25">
                  <c:v>3536.03</c:v>
                </c:pt>
                <c:pt idx="26">
                  <c:v>3538.72</c:v>
                </c:pt>
                <c:pt idx="27">
                  <c:v>3511.49</c:v>
                </c:pt>
                <c:pt idx="28">
                  <c:v>3368.63</c:v>
                </c:pt>
                <c:pt idx="29">
                  <c:v>3402.68</c:v>
                </c:pt>
                <c:pt idx="30">
                  <c:v>3420.04</c:v>
                </c:pt>
                <c:pt idx="31">
                  <c:v>3408.17</c:v>
                </c:pt>
                <c:pt idx="32">
                  <c:v>3448.97</c:v>
                </c:pt>
                <c:pt idx="33">
                  <c:v>3521.26</c:v>
                </c:pt>
                <c:pt idx="34">
                  <c:v>3579.87</c:v>
                </c:pt>
                <c:pt idx="35">
                  <c:v>3638.73</c:v>
                </c:pt>
                <c:pt idx="36">
                  <c:v>3636.1</c:v>
                </c:pt>
                <c:pt idx="37">
                  <c:v>3596.94</c:v>
                </c:pt>
                <c:pt idx="38">
                  <c:v>3553.52</c:v>
                </c:pt>
                <c:pt idx="39">
                  <c:v>3843.06</c:v>
                </c:pt>
                <c:pt idx="40">
                  <c:v>3700.43</c:v>
                </c:pt>
                <c:pt idx="41">
                  <c:v>3587.65</c:v>
                </c:pt>
                <c:pt idx="42">
                  <c:v>3823.03</c:v>
                </c:pt>
                <c:pt idx="43">
                  <c:v>3694.07</c:v>
                </c:pt>
                <c:pt idx="44">
                  <c:v>3639.99</c:v>
                </c:pt>
                <c:pt idx="45">
                  <c:v>3643.24</c:v>
                </c:pt>
                <c:pt idx="46">
                  <c:v>3639.13</c:v>
                </c:pt>
                <c:pt idx="47">
                  <c:v>3646.47</c:v>
                </c:pt>
              </c:numCache>
            </c:numRef>
          </c:val>
          <c:extLst>
            <c:ext xmlns:c16="http://schemas.microsoft.com/office/drawing/2014/chart" uri="{C3380CC4-5D6E-409C-BE32-E72D297353CC}">
              <c16:uniqueId val="{00000001-EA22-4B92-AE33-F5A2FBD495EC}"/>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0.1</c:v>
                </c:pt>
                <c:pt idx="11">
                  <c:v>18.600000000000001</c:v>
                </c:pt>
                <c:pt idx="12">
                  <c:v>206.9</c:v>
                </c:pt>
                <c:pt idx="13">
                  <c:v>476.3</c:v>
                </c:pt>
                <c:pt idx="14">
                  <c:v>744.8</c:v>
                </c:pt>
                <c:pt idx="15">
                  <c:v>798.4</c:v>
                </c:pt>
                <c:pt idx="16">
                  <c:v>837.3</c:v>
                </c:pt>
                <c:pt idx="17">
                  <c:v>825.6</c:v>
                </c:pt>
                <c:pt idx="18">
                  <c:v>891.5</c:v>
                </c:pt>
                <c:pt idx="19">
                  <c:v>895.3</c:v>
                </c:pt>
                <c:pt idx="20">
                  <c:v>901.5</c:v>
                </c:pt>
                <c:pt idx="21">
                  <c:v>905.5</c:v>
                </c:pt>
                <c:pt idx="22">
                  <c:v>908.4</c:v>
                </c:pt>
                <c:pt idx="23">
                  <c:v>912.4</c:v>
                </c:pt>
                <c:pt idx="24">
                  <c:v>912.1</c:v>
                </c:pt>
                <c:pt idx="25">
                  <c:v>903.2</c:v>
                </c:pt>
                <c:pt idx="26">
                  <c:v>881.7</c:v>
                </c:pt>
                <c:pt idx="27">
                  <c:v>907.7</c:v>
                </c:pt>
                <c:pt idx="28">
                  <c:v>858.5</c:v>
                </c:pt>
                <c:pt idx="29">
                  <c:v>870.3</c:v>
                </c:pt>
                <c:pt idx="30">
                  <c:v>820.6</c:v>
                </c:pt>
                <c:pt idx="31">
                  <c:v>749.1</c:v>
                </c:pt>
                <c:pt idx="32">
                  <c:v>542.4</c:v>
                </c:pt>
                <c:pt idx="33">
                  <c:v>226.5</c:v>
                </c:pt>
                <c:pt idx="34">
                  <c:v>20.8</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EA22-4B92-AE33-F5A2FBD495EC}"/>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589.5</c:v>
                </c:pt>
                <c:pt idx="1">
                  <c:v>500</c:v>
                </c:pt>
                <c:pt idx="2">
                  <c:v>359.2</c:v>
                </c:pt>
                <c:pt idx="3">
                  <c:v>307</c:v>
                </c:pt>
                <c:pt idx="4">
                  <c:v>246.6</c:v>
                </c:pt>
                <c:pt idx="5">
                  <c:v>190.2</c:v>
                </c:pt>
                <c:pt idx="6">
                  <c:v>157</c:v>
                </c:pt>
                <c:pt idx="7">
                  <c:v>141.1</c:v>
                </c:pt>
                <c:pt idx="8">
                  <c:v>160.1</c:v>
                </c:pt>
                <c:pt idx="9">
                  <c:v>156.19999999999999</c:v>
                </c:pt>
                <c:pt idx="10">
                  <c:v>141.9</c:v>
                </c:pt>
                <c:pt idx="11">
                  <c:v>140.80000000000001</c:v>
                </c:pt>
                <c:pt idx="12">
                  <c:v>166.5</c:v>
                </c:pt>
                <c:pt idx="13">
                  <c:v>196.7</c:v>
                </c:pt>
                <c:pt idx="14">
                  <c:v>229.4</c:v>
                </c:pt>
                <c:pt idx="15">
                  <c:v>240.2</c:v>
                </c:pt>
                <c:pt idx="16">
                  <c:v>287.5</c:v>
                </c:pt>
                <c:pt idx="17">
                  <c:v>340.3</c:v>
                </c:pt>
                <c:pt idx="18">
                  <c:v>367.9</c:v>
                </c:pt>
                <c:pt idx="19">
                  <c:v>373.1</c:v>
                </c:pt>
                <c:pt idx="20">
                  <c:v>356.8</c:v>
                </c:pt>
                <c:pt idx="21">
                  <c:v>342.9</c:v>
                </c:pt>
                <c:pt idx="22">
                  <c:v>335.8</c:v>
                </c:pt>
                <c:pt idx="23">
                  <c:v>343</c:v>
                </c:pt>
                <c:pt idx="24">
                  <c:v>351.4</c:v>
                </c:pt>
                <c:pt idx="25">
                  <c:v>349.3</c:v>
                </c:pt>
                <c:pt idx="26">
                  <c:v>403.2</c:v>
                </c:pt>
                <c:pt idx="27">
                  <c:v>414.4</c:v>
                </c:pt>
                <c:pt idx="28">
                  <c:v>538.29999999999995</c:v>
                </c:pt>
                <c:pt idx="29">
                  <c:v>591.70000000000005</c:v>
                </c:pt>
                <c:pt idx="30">
                  <c:v>616.70000000000005</c:v>
                </c:pt>
                <c:pt idx="31">
                  <c:v>641</c:v>
                </c:pt>
                <c:pt idx="32">
                  <c:v>650.5</c:v>
                </c:pt>
                <c:pt idx="33">
                  <c:v>629.29999999999995</c:v>
                </c:pt>
                <c:pt idx="34">
                  <c:v>663.4</c:v>
                </c:pt>
                <c:pt idx="35">
                  <c:v>675.2</c:v>
                </c:pt>
                <c:pt idx="36">
                  <c:v>646.9</c:v>
                </c:pt>
                <c:pt idx="37">
                  <c:v>642.70000000000005</c:v>
                </c:pt>
                <c:pt idx="38">
                  <c:v>518.5</c:v>
                </c:pt>
                <c:pt idx="39">
                  <c:v>514.5</c:v>
                </c:pt>
                <c:pt idx="40">
                  <c:v>492.2</c:v>
                </c:pt>
                <c:pt idx="41">
                  <c:v>554.79999999999995</c:v>
                </c:pt>
                <c:pt idx="42">
                  <c:v>578.4</c:v>
                </c:pt>
                <c:pt idx="43">
                  <c:v>480</c:v>
                </c:pt>
                <c:pt idx="44">
                  <c:v>417.7</c:v>
                </c:pt>
                <c:pt idx="45">
                  <c:v>359.6</c:v>
                </c:pt>
                <c:pt idx="46">
                  <c:v>339.5</c:v>
                </c:pt>
                <c:pt idx="47">
                  <c:v>281.3</c:v>
                </c:pt>
              </c:numCache>
            </c:numRef>
          </c:val>
          <c:extLst>
            <c:ext xmlns:c16="http://schemas.microsoft.com/office/drawing/2014/chart" uri="{C3380CC4-5D6E-409C-BE32-E72D297353CC}">
              <c16:uniqueId val="{00000003-EA22-4B92-AE33-F5A2FBD495E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177.5</c:v>
                </c:pt>
                <c:pt idx="1">
                  <c:v>177.2</c:v>
                </c:pt>
                <c:pt idx="2">
                  <c:v>176.9</c:v>
                </c:pt>
                <c:pt idx="3">
                  <c:v>179.5</c:v>
                </c:pt>
                <c:pt idx="4">
                  <c:v>170.7</c:v>
                </c:pt>
                <c:pt idx="5">
                  <c:v>166.2</c:v>
                </c:pt>
                <c:pt idx="6">
                  <c:v>167.7</c:v>
                </c:pt>
                <c:pt idx="7">
                  <c:v>166.2</c:v>
                </c:pt>
                <c:pt idx="8">
                  <c:v>166.7</c:v>
                </c:pt>
                <c:pt idx="9">
                  <c:v>166.8</c:v>
                </c:pt>
                <c:pt idx="10">
                  <c:v>167.5</c:v>
                </c:pt>
                <c:pt idx="11">
                  <c:v>168.1</c:v>
                </c:pt>
                <c:pt idx="12">
                  <c:v>173.7</c:v>
                </c:pt>
                <c:pt idx="13">
                  <c:v>184.9</c:v>
                </c:pt>
                <c:pt idx="14">
                  <c:v>186.1</c:v>
                </c:pt>
                <c:pt idx="15">
                  <c:v>187.7</c:v>
                </c:pt>
                <c:pt idx="16">
                  <c:v>186.2</c:v>
                </c:pt>
                <c:pt idx="17">
                  <c:v>187</c:v>
                </c:pt>
                <c:pt idx="18">
                  <c:v>185.8</c:v>
                </c:pt>
                <c:pt idx="19">
                  <c:v>185.9</c:v>
                </c:pt>
                <c:pt idx="20">
                  <c:v>186.4</c:v>
                </c:pt>
                <c:pt idx="21">
                  <c:v>186.9</c:v>
                </c:pt>
                <c:pt idx="22">
                  <c:v>182.1</c:v>
                </c:pt>
                <c:pt idx="23">
                  <c:v>183</c:v>
                </c:pt>
                <c:pt idx="24">
                  <c:v>182.3</c:v>
                </c:pt>
                <c:pt idx="25">
                  <c:v>180.3</c:v>
                </c:pt>
                <c:pt idx="26">
                  <c:v>176.7</c:v>
                </c:pt>
                <c:pt idx="27">
                  <c:v>178.8</c:v>
                </c:pt>
                <c:pt idx="28">
                  <c:v>180.2</c:v>
                </c:pt>
                <c:pt idx="29">
                  <c:v>178.6</c:v>
                </c:pt>
                <c:pt idx="30">
                  <c:v>178.3</c:v>
                </c:pt>
                <c:pt idx="31">
                  <c:v>176.9</c:v>
                </c:pt>
                <c:pt idx="32">
                  <c:v>173.8</c:v>
                </c:pt>
                <c:pt idx="33">
                  <c:v>175.2</c:v>
                </c:pt>
                <c:pt idx="34">
                  <c:v>175.8</c:v>
                </c:pt>
                <c:pt idx="35">
                  <c:v>176.4</c:v>
                </c:pt>
                <c:pt idx="36">
                  <c:v>177.9</c:v>
                </c:pt>
                <c:pt idx="37">
                  <c:v>177.6</c:v>
                </c:pt>
                <c:pt idx="38">
                  <c:v>183</c:v>
                </c:pt>
                <c:pt idx="39">
                  <c:v>182.7</c:v>
                </c:pt>
                <c:pt idx="40">
                  <c:v>183.8</c:v>
                </c:pt>
                <c:pt idx="41">
                  <c:v>183.2</c:v>
                </c:pt>
                <c:pt idx="42">
                  <c:v>185.7</c:v>
                </c:pt>
                <c:pt idx="43">
                  <c:v>184.6</c:v>
                </c:pt>
                <c:pt idx="44">
                  <c:v>174.2</c:v>
                </c:pt>
                <c:pt idx="45">
                  <c:v>173.3</c:v>
                </c:pt>
                <c:pt idx="46">
                  <c:v>174.1</c:v>
                </c:pt>
                <c:pt idx="47">
                  <c:v>174.3</c:v>
                </c:pt>
              </c:numCache>
            </c:numRef>
          </c:val>
          <c:extLst>
            <c:ext xmlns:c16="http://schemas.microsoft.com/office/drawing/2014/chart" uri="{C3380CC4-5D6E-409C-BE32-E72D297353CC}">
              <c16:uniqueId val="{00000000-C8F2-4373-8D9C-05088CA04A81}"/>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69.7</c:v>
                </c:pt>
                <c:pt idx="1">
                  <c:v>71.09</c:v>
                </c:pt>
                <c:pt idx="2">
                  <c:v>71.55</c:v>
                </c:pt>
                <c:pt idx="3">
                  <c:v>70.64</c:v>
                </c:pt>
                <c:pt idx="4">
                  <c:v>71.59</c:v>
                </c:pt>
                <c:pt idx="5">
                  <c:v>71.599999999999994</c:v>
                </c:pt>
                <c:pt idx="6">
                  <c:v>70.86</c:v>
                </c:pt>
                <c:pt idx="7">
                  <c:v>68.62</c:v>
                </c:pt>
                <c:pt idx="8">
                  <c:v>70.48</c:v>
                </c:pt>
                <c:pt idx="9">
                  <c:v>70.27</c:v>
                </c:pt>
                <c:pt idx="10">
                  <c:v>68.22</c:v>
                </c:pt>
                <c:pt idx="11">
                  <c:v>68.459999999999994</c:v>
                </c:pt>
                <c:pt idx="12">
                  <c:v>68.489999999999995</c:v>
                </c:pt>
                <c:pt idx="13">
                  <c:v>69.27</c:v>
                </c:pt>
                <c:pt idx="14">
                  <c:v>70.41</c:v>
                </c:pt>
                <c:pt idx="15">
                  <c:v>70.89</c:v>
                </c:pt>
                <c:pt idx="16">
                  <c:v>70.239999999999995</c:v>
                </c:pt>
                <c:pt idx="17">
                  <c:v>69.63</c:v>
                </c:pt>
                <c:pt idx="18">
                  <c:v>70.47</c:v>
                </c:pt>
                <c:pt idx="19">
                  <c:v>69.13</c:v>
                </c:pt>
                <c:pt idx="20">
                  <c:v>69.040000000000006</c:v>
                </c:pt>
                <c:pt idx="21">
                  <c:v>70.3</c:v>
                </c:pt>
                <c:pt idx="22">
                  <c:v>68.58</c:v>
                </c:pt>
                <c:pt idx="23">
                  <c:v>69.959999999999994</c:v>
                </c:pt>
                <c:pt idx="24">
                  <c:v>69.2</c:v>
                </c:pt>
                <c:pt idx="25">
                  <c:v>68.03</c:v>
                </c:pt>
                <c:pt idx="26">
                  <c:v>69.52</c:v>
                </c:pt>
                <c:pt idx="27">
                  <c:v>68.89</c:v>
                </c:pt>
                <c:pt idx="28">
                  <c:v>69.73</c:v>
                </c:pt>
                <c:pt idx="29">
                  <c:v>69.78</c:v>
                </c:pt>
                <c:pt idx="30">
                  <c:v>68.44</c:v>
                </c:pt>
                <c:pt idx="31">
                  <c:v>67.47</c:v>
                </c:pt>
                <c:pt idx="32">
                  <c:v>70.47</c:v>
                </c:pt>
                <c:pt idx="33">
                  <c:v>68.66</c:v>
                </c:pt>
                <c:pt idx="34">
                  <c:v>67.27</c:v>
                </c:pt>
                <c:pt idx="35">
                  <c:v>68.03</c:v>
                </c:pt>
                <c:pt idx="36">
                  <c:v>71.400000000000006</c:v>
                </c:pt>
                <c:pt idx="37">
                  <c:v>69.94</c:v>
                </c:pt>
                <c:pt idx="38">
                  <c:v>70.22</c:v>
                </c:pt>
                <c:pt idx="39">
                  <c:v>70.66</c:v>
                </c:pt>
                <c:pt idx="40">
                  <c:v>72.430000000000007</c:v>
                </c:pt>
                <c:pt idx="41">
                  <c:v>71.849999999999994</c:v>
                </c:pt>
                <c:pt idx="42">
                  <c:v>65.33</c:v>
                </c:pt>
                <c:pt idx="43">
                  <c:v>69.069999999999993</c:v>
                </c:pt>
                <c:pt idx="44">
                  <c:v>71.290000000000006</c:v>
                </c:pt>
                <c:pt idx="45">
                  <c:v>71.44</c:v>
                </c:pt>
                <c:pt idx="46">
                  <c:v>71.23</c:v>
                </c:pt>
                <c:pt idx="47">
                  <c:v>70.569999999999993</c:v>
                </c:pt>
              </c:numCache>
            </c:numRef>
          </c:val>
          <c:extLst>
            <c:ext xmlns:c16="http://schemas.microsoft.com/office/drawing/2014/chart" uri="{C3380CC4-5D6E-409C-BE32-E72D297353CC}">
              <c16:uniqueId val="{00000001-C8F2-4373-8D9C-05088CA04A81}"/>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0.1</c:v>
                </c:pt>
                <c:pt idx="11">
                  <c:v>18.600000000000001</c:v>
                </c:pt>
                <c:pt idx="12">
                  <c:v>206.9</c:v>
                </c:pt>
                <c:pt idx="13">
                  <c:v>476.3</c:v>
                </c:pt>
                <c:pt idx="14">
                  <c:v>744.8</c:v>
                </c:pt>
                <c:pt idx="15">
                  <c:v>798.4</c:v>
                </c:pt>
                <c:pt idx="16">
                  <c:v>837.3</c:v>
                </c:pt>
                <c:pt idx="17">
                  <c:v>825.6</c:v>
                </c:pt>
                <c:pt idx="18">
                  <c:v>891.5</c:v>
                </c:pt>
                <c:pt idx="19">
                  <c:v>895.3</c:v>
                </c:pt>
                <c:pt idx="20">
                  <c:v>901.5</c:v>
                </c:pt>
                <c:pt idx="21">
                  <c:v>905.5</c:v>
                </c:pt>
                <c:pt idx="22">
                  <c:v>908.4</c:v>
                </c:pt>
                <c:pt idx="23">
                  <c:v>912.4</c:v>
                </c:pt>
                <c:pt idx="24">
                  <c:v>912.1</c:v>
                </c:pt>
                <c:pt idx="25">
                  <c:v>903.2</c:v>
                </c:pt>
                <c:pt idx="26">
                  <c:v>881.7</c:v>
                </c:pt>
                <c:pt idx="27">
                  <c:v>907.7</c:v>
                </c:pt>
                <c:pt idx="28">
                  <c:v>858.5</c:v>
                </c:pt>
                <c:pt idx="29">
                  <c:v>870.3</c:v>
                </c:pt>
                <c:pt idx="30">
                  <c:v>820.6</c:v>
                </c:pt>
                <c:pt idx="31">
                  <c:v>749.1</c:v>
                </c:pt>
                <c:pt idx="32">
                  <c:v>542.4</c:v>
                </c:pt>
                <c:pt idx="33">
                  <c:v>226.5</c:v>
                </c:pt>
                <c:pt idx="34">
                  <c:v>20.8</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C8F2-4373-8D9C-05088CA04A81}"/>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589.5</c:v>
                </c:pt>
                <c:pt idx="1">
                  <c:v>500</c:v>
                </c:pt>
                <c:pt idx="2">
                  <c:v>359.2</c:v>
                </c:pt>
                <c:pt idx="3">
                  <c:v>307</c:v>
                </c:pt>
                <c:pt idx="4">
                  <c:v>246.6</c:v>
                </c:pt>
                <c:pt idx="5">
                  <c:v>190.2</c:v>
                </c:pt>
                <c:pt idx="6">
                  <c:v>157</c:v>
                </c:pt>
                <c:pt idx="7">
                  <c:v>141.1</c:v>
                </c:pt>
                <c:pt idx="8">
                  <c:v>160.1</c:v>
                </c:pt>
                <c:pt idx="9">
                  <c:v>156.19999999999999</c:v>
                </c:pt>
                <c:pt idx="10">
                  <c:v>141.9</c:v>
                </c:pt>
                <c:pt idx="11">
                  <c:v>140.80000000000001</c:v>
                </c:pt>
                <c:pt idx="12">
                  <c:v>166.5</c:v>
                </c:pt>
                <c:pt idx="13">
                  <c:v>196.7</c:v>
                </c:pt>
                <c:pt idx="14">
                  <c:v>229.4</c:v>
                </c:pt>
                <c:pt idx="15">
                  <c:v>240.2</c:v>
                </c:pt>
                <c:pt idx="16">
                  <c:v>287.5</c:v>
                </c:pt>
                <c:pt idx="17">
                  <c:v>340.3</c:v>
                </c:pt>
                <c:pt idx="18">
                  <c:v>367.9</c:v>
                </c:pt>
                <c:pt idx="19">
                  <c:v>373.1</c:v>
                </c:pt>
                <c:pt idx="20">
                  <c:v>356.8</c:v>
                </c:pt>
                <c:pt idx="21">
                  <c:v>342.9</c:v>
                </c:pt>
                <c:pt idx="22">
                  <c:v>335.8</c:v>
                </c:pt>
                <c:pt idx="23">
                  <c:v>343</c:v>
                </c:pt>
                <c:pt idx="24">
                  <c:v>351.4</c:v>
                </c:pt>
                <c:pt idx="25">
                  <c:v>349.3</c:v>
                </c:pt>
                <c:pt idx="26">
                  <c:v>403.2</c:v>
                </c:pt>
                <c:pt idx="27">
                  <c:v>414.4</c:v>
                </c:pt>
                <c:pt idx="28">
                  <c:v>538.29999999999995</c:v>
                </c:pt>
                <c:pt idx="29">
                  <c:v>591.70000000000005</c:v>
                </c:pt>
                <c:pt idx="30">
                  <c:v>616.70000000000005</c:v>
                </c:pt>
                <c:pt idx="31">
                  <c:v>641</c:v>
                </c:pt>
                <c:pt idx="32">
                  <c:v>650.5</c:v>
                </c:pt>
                <c:pt idx="33">
                  <c:v>629.29999999999995</c:v>
                </c:pt>
                <c:pt idx="34">
                  <c:v>663.4</c:v>
                </c:pt>
                <c:pt idx="35">
                  <c:v>675.2</c:v>
                </c:pt>
                <c:pt idx="36">
                  <c:v>646.9</c:v>
                </c:pt>
                <c:pt idx="37">
                  <c:v>642.70000000000005</c:v>
                </c:pt>
                <c:pt idx="38">
                  <c:v>518.5</c:v>
                </c:pt>
                <c:pt idx="39">
                  <c:v>514.5</c:v>
                </c:pt>
                <c:pt idx="40">
                  <c:v>492.2</c:v>
                </c:pt>
                <c:pt idx="41">
                  <c:v>554.79999999999995</c:v>
                </c:pt>
                <c:pt idx="42">
                  <c:v>578.4</c:v>
                </c:pt>
                <c:pt idx="43">
                  <c:v>480</c:v>
                </c:pt>
                <c:pt idx="44">
                  <c:v>417.7</c:v>
                </c:pt>
                <c:pt idx="45">
                  <c:v>359.6</c:v>
                </c:pt>
                <c:pt idx="46">
                  <c:v>339.5</c:v>
                </c:pt>
                <c:pt idx="47">
                  <c:v>281.3</c:v>
                </c:pt>
              </c:numCache>
            </c:numRef>
          </c:val>
          <c:extLst>
            <c:ext xmlns:c16="http://schemas.microsoft.com/office/drawing/2014/chart" uri="{C3380CC4-5D6E-409C-BE32-E72D297353CC}">
              <c16:uniqueId val="{00000003-C8F2-4373-8D9C-05088CA04A8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51.07</c:v>
                </c:pt>
                <c:pt idx="1">
                  <c:v>51.38</c:v>
                </c:pt>
                <c:pt idx="2">
                  <c:v>50.89</c:v>
                </c:pt>
                <c:pt idx="3">
                  <c:v>49.91</c:v>
                </c:pt>
                <c:pt idx="4">
                  <c:v>45.15</c:v>
                </c:pt>
                <c:pt idx="5">
                  <c:v>45.33</c:v>
                </c:pt>
                <c:pt idx="6">
                  <c:v>47.22</c:v>
                </c:pt>
                <c:pt idx="7">
                  <c:v>44.14</c:v>
                </c:pt>
                <c:pt idx="8">
                  <c:v>48.66</c:v>
                </c:pt>
                <c:pt idx="9">
                  <c:v>49.83</c:v>
                </c:pt>
                <c:pt idx="10">
                  <c:v>48.85</c:v>
                </c:pt>
                <c:pt idx="11">
                  <c:v>52.3</c:v>
                </c:pt>
                <c:pt idx="12">
                  <c:v>63.93</c:v>
                </c:pt>
                <c:pt idx="13">
                  <c:v>62.84</c:v>
                </c:pt>
                <c:pt idx="14">
                  <c:v>63.73</c:v>
                </c:pt>
                <c:pt idx="15">
                  <c:v>57.25</c:v>
                </c:pt>
                <c:pt idx="16">
                  <c:v>64.61</c:v>
                </c:pt>
                <c:pt idx="17">
                  <c:v>68.38</c:v>
                </c:pt>
                <c:pt idx="18">
                  <c:v>69.569999999999993</c:v>
                </c:pt>
                <c:pt idx="19">
                  <c:v>67.150000000000006</c:v>
                </c:pt>
                <c:pt idx="20">
                  <c:v>73.53</c:v>
                </c:pt>
                <c:pt idx="21">
                  <c:v>73.73</c:v>
                </c:pt>
                <c:pt idx="22">
                  <c:v>76.239999999999995</c:v>
                </c:pt>
                <c:pt idx="23">
                  <c:v>69.83</c:v>
                </c:pt>
                <c:pt idx="24">
                  <c:v>74.099999999999994</c:v>
                </c:pt>
                <c:pt idx="25">
                  <c:v>63.17</c:v>
                </c:pt>
                <c:pt idx="26">
                  <c:v>64.239999999999995</c:v>
                </c:pt>
                <c:pt idx="27">
                  <c:v>63.69</c:v>
                </c:pt>
                <c:pt idx="28">
                  <c:v>61.51</c:v>
                </c:pt>
                <c:pt idx="29">
                  <c:v>66.790000000000006</c:v>
                </c:pt>
                <c:pt idx="30">
                  <c:v>76.42</c:v>
                </c:pt>
                <c:pt idx="31">
                  <c:v>81.239999999999995</c:v>
                </c:pt>
                <c:pt idx="32">
                  <c:v>77.739999999999995</c:v>
                </c:pt>
                <c:pt idx="33">
                  <c:v>64.58</c:v>
                </c:pt>
                <c:pt idx="34">
                  <c:v>78.7</c:v>
                </c:pt>
                <c:pt idx="35">
                  <c:v>69.98</c:v>
                </c:pt>
                <c:pt idx="36">
                  <c:v>79.900000000000006</c:v>
                </c:pt>
                <c:pt idx="37">
                  <c:v>89.59</c:v>
                </c:pt>
                <c:pt idx="38">
                  <c:v>87.8</c:v>
                </c:pt>
                <c:pt idx="39">
                  <c:v>75.08</c:v>
                </c:pt>
                <c:pt idx="40">
                  <c:v>75.540000000000006</c:v>
                </c:pt>
                <c:pt idx="41">
                  <c:v>75.59</c:v>
                </c:pt>
                <c:pt idx="42">
                  <c:v>76.31</c:v>
                </c:pt>
                <c:pt idx="43">
                  <c:v>74.88</c:v>
                </c:pt>
                <c:pt idx="44">
                  <c:v>70.06</c:v>
                </c:pt>
                <c:pt idx="45">
                  <c:v>64.459999999999994</c:v>
                </c:pt>
                <c:pt idx="46">
                  <c:v>61.29</c:v>
                </c:pt>
                <c:pt idx="47">
                  <c:v>53.83</c:v>
                </c:pt>
              </c:numCache>
            </c:numRef>
          </c:val>
          <c:extLst>
            <c:ext xmlns:c16="http://schemas.microsoft.com/office/drawing/2014/chart" uri="{C3380CC4-5D6E-409C-BE32-E72D297353CC}">
              <c16:uniqueId val="{00000000-29DA-4FAB-B325-5B4AAF9EC356}"/>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51.28</c:v>
                </c:pt>
                <c:pt idx="1">
                  <c:v>51.09</c:v>
                </c:pt>
                <c:pt idx="2">
                  <c:v>50.97</c:v>
                </c:pt>
                <c:pt idx="3">
                  <c:v>50.05</c:v>
                </c:pt>
                <c:pt idx="4">
                  <c:v>45.77</c:v>
                </c:pt>
                <c:pt idx="5">
                  <c:v>45.61</c:v>
                </c:pt>
                <c:pt idx="6">
                  <c:v>47.45</c:v>
                </c:pt>
                <c:pt idx="7">
                  <c:v>44.51</c:v>
                </c:pt>
                <c:pt idx="8">
                  <c:v>48.88</c:v>
                </c:pt>
                <c:pt idx="9">
                  <c:v>50.1</c:v>
                </c:pt>
                <c:pt idx="10">
                  <c:v>49.02</c:v>
                </c:pt>
                <c:pt idx="11">
                  <c:v>52.51</c:v>
                </c:pt>
                <c:pt idx="12">
                  <c:v>64.180000000000007</c:v>
                </c:pt>
                <c:pt idx="13">
                  <c:v>63.65</c:v>
                </c:pt>
                <c:pt idx="14">
                  <c:v>63.51</c:v>
                </c:pt>
                <c:pt idx="15">
                  <c:v>57.62</c:v>
                </c:pt>
                <c:pt idx="16">
                  <c:v>65.150000000000006</c:v>
                </c:pt>
                <c:pt idx="17">
                  <c:v>68.5</c:v>
                </c:pt>
                <c:pt idx="18">
                  <c:v>69.39</c:v>
                </c:pt>
                <c:pt idx="19">
                  <c:v>67.39</c:v>
                </c:pt>
                <c:pt idx="20">
                  <c:v>73.95</c:v>
                </c:pt>
                <c:pt idx="21">
                  <c:v>73.959999999999994</c:v>
                </c:pt>
                <c:pt idx="22">
                  <c:v>78.069999999999993</c:v>
                </c:pt>
                <c:pt idx="23">
                  <c:v>70.209999999999994</c:v>
                </c:pt>
                <c:pt idx="24">
                  <c:v>73.459999999999994</c:v>
                </c:pt>
                <c:pt idx="25">
                  <c:v>63.41</c:v>
                </c:pt>
                <c:pt idx="26">
                  <c:v>65.319999999999993</c:v>
                </c:pt>
                <c:pt idx="27">
                  <c:v>63.84</c:v>
                </c:pt>
                <c:pt idx="28">
                  <c:v>62.41</c:v>
                </c:pt>
                <c:pt idx="29">
                  <c:v>67.02</c:v>
                </c:pt>
                <c:pt idx="30">
                  <c:v>76.459999999999994</c:v>
                </c:pt>
                <c:pt idx="31">
                  <c:v>81.61</c:v>
                </c:pt>
                <c:pt idx="32">
                  <c:v>77.95</c:v>
                </c:pt>
                <c:pt idx="33">
                  <c:v>64.959999999999994</c:v>
                </c:pt>
                <c:pt idx="34">
                  <c:v>78.17</c:v>
                </c:pt>
                <c:pt idx="35">
                  <c:v>70.650000000000006</c:v>
                </c:pt>
                <c:pt idx="36">
                  <c:v>80.14</c:v>
                </c:pt>
                <c:pt idx="37">
                  <c:v>89.34</c:v>
                </c:pt>
                <c:pt idx="38">
                  <c:v>88.31</c:v>
                </c:pt>
                <c:pt idx="39">
                  <c:v>75.16</c:v>
                </c:pt>
                <c:pt idx="40">
                  <c:v>76.099999999999994</c:v>
                </c:pt>
                <c:pt idx="41">
                  <c:v>75.06</c:v>
                </c:pt>
                <c:pt idx="42">
                  <c:v>76.319999999999993</c:v>
                </c:pt>
                <c:pt idx="43">
                  <c:v>75.05</c:v>
                </c:pt>
                <c:pt idx="44">
                  <c:v>70.27</c:v>
                </c:pt>
                <c:pt idx="45">
                  <c:v>64.52</c:v>
                </c:pt>
                <c:pt idx="46">
                  <c:v>61.52</c:v>
                </c:pt>
                <c:pt idx="47">
                  <c:v>53.93</c:v>
                </c:pt>
              </c:numCache>
            </c:numRef>
          </c:val>
          <c:extLst>
            <c:ext xmlns:c16="http://schemas.microsoft.com/office/drawing/2014/chart" uri="{C3380CC4-5D6E-409C-BE32-E72D297353CC}">
              <c16:uniqueId val="{00000001-29DA-4FAB-B325-5B4AAF9EC356}"/>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43.804600000000001</c:v>
                </c:pt>
                <c:pt idx="1">
                  <c:v>48.091299999999997</c:v>
                </c:pt>
                <c:pt idx="2">
                  <c:v>45.278199999999998</c:v>
                </c:pt>
                <c:pt idx="3">
                  <c:v>44.340499999999999</c:v>
                </c:pt>
                <c:pt idx="4">
                  <c:v>39.785899999999998</c:v>
                </c:pt>
                <c:pt idx="5">
                  <c:v>40.1877</c:v>
                </c:pt>
                <c:pt idx="6">
                  <c:v>42.197099999999999</c:v>
                </c:pt>
                <c:pt idx="7">
                  <c:v>37.374600000000001</c:v>
                </c:pt>
                <c:pt idx="8">
                  <c:v>45.814</c:v>
                </c:pt>
                <c:pt idx="9">
                  <c:v>46.483800000000002</c:v>
                </c:pt>
                <c:pt idx="10">
                  <c:v>40.589599999999997</c:v>
                </c:pt>
                <c:pt idx="11">
                  <c:v>45.010300000000001</c:v>
                </c:pt>
                <c:pt idx="12">
                  <c:v>52.646000000000001</c:v>
                </c:pt>
                <c:pt idx="13">
                  <c:v>49.832799999999999</c:v>
                </c:pt>
                <c:pt idx="14">
                  <c:v>50.636600000000001</c:v>
                </c:pt>
                <c:pt idx="15">
                  <c:v>53.047800000000002</c:v>
                </c:pt>
                <c:pt idx="16">
                  <c:v>54.789299999999997</c:v>
                </c:pt>
                <c:pt idx="17">
                  <c:v>56.262900000000002</c:v>
                </c:pt>
                <c:pt idx="18">
                  <c:v>57.602400000000003</c:v>
                </c:pt>
                <c:pt idx="19">
                  <c:v>55.5931</c:v>
                </c:pt>
                <c:pt idx="20">
                  <c:v>57.468499999999999</c:v>
                </c:pt>
                <c:pt idx="21">
                  <c:v>61.353299999999997</c:v>
                </c:pt>
                <c:pt idx="22">
                  <c:v>60.415599999999998</c:v>
                </c:pt>
                <c:pt idx="23">
                  <c:v>55.860999999999997</c:v>
                </c:pt>
                <c:pt idx="24">
                  <c:v>61.621200000000002</c:v>
                </c:pt>
                <c:pt idx="25">
                  <c:v>53.717599999999997</c:v>
                </c:pt>
                <c:pt idx="26">
                  <c:v>53.315800000000003</c:v>
                </c:pt>
                <c:pt idx="27">
                  <c:v>52.244100000000003</c:v>
                </c:pt>
                <c:pt idx="28">
                  <c:v>51.842199999999998</c:v>
                </c:pt>
                <c:pt idx="29">
                  <c:v>55.994900000000001</c:v>
                </c:pt>
                <c:pt idx="30">
                  <c:v>53.047800000000002</c:v>
                </c:pt>
                <c:pt idx="31">
                  <c:v>51.842199999999998</c:v>
                </c:pt>
                <c:pt idx="32">
                  <c:v>44.206499999999998</c:v>
                </c:pt>
                <c:pt idx="33">
                  <c:v>50.502600000000001</c:v>
                </c:pt>
                <c:pt idx="34">
                  <c:v>57.870399999999997</c:v>
                </c:pt>
                <c:pt idx="35">
                  <c:v>48.761099999999999</c:v>
                </c:pt>
                <c:pt idx="36">
                  <c:v>54.655299999999997</c:v>
                </c:pt>
                <c:pt idx="37">
                  <c:v>59.343899999999998</c:v>
                </c:pt>
                <c:pt idx="38">
                  <c:v>60.817500000000003</c:v>
                </c:pt>
                <c:pt idx="39">
                  <c:v>53.717599999999997</c:v>
                </c:pt>
                <c:pt idx="40">
                  <c:v>58.674100000000003</c:v>
                </c:pt>
                <c:pt idx="41">
                  <c:v>56.932600000000001</c:v>
                </c:pt>
                <c:pt idx="42">
                  <c:v>57.468499999999999</c:v>
                </c:pt>
                <c:pt idx="43">
                  <c:v>56.262900000000002</c:v>
                </c:pt>
                <c:pt idx="44">
                  <c:v>53.851599999999998</c:v>
                </c:pt>
                <c:pt idx="45">
                  <c:v>51.306399999999996</c:v>
                </c:pt>
                <c:pt idx="46">
                  <c:v>44.742400000000004</c:v>
                </c:pt>
                <c:pt idx="47">
                  <c:v>48.761099999999999</c:v>
                </c:pt>
              </c:numCache>
            </c:numRef>
          </c:val>
          <c:extLst>
            <c:ext xmlns:c16="http://schemas.microsoft.com/office/drawing/2014/chart" uri="{C3380CC4-5D6E-409C-BE32-E72D297353CC}">
              <c16:uniqueId val="{00000002-29DA-4FAB-B325-5B4AAF9EC356}"/>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43.5501</c:v>
                </c:pt>
                <c:pt idx="1">
                  <c:v>47.827199999999998</c:v>
                </c:pt>
                <c:pt idx="2">
                  <c:v>44.880099999999999</c:v>
                </c:pt>
                <c:pt idx="3">
                  <c:v>44.310499999999998</c:v>
                </c:pt>
                <c:pt idx="4">
                  <c:v>39.8994</c:v>
                </c:pt>
                <c:pt idx="5">
                  <c:v>39.7211</c:v>
                </c:pt>
                <c:pt idx="6">
                  <c:v>42.214700000000001</c:v>
                </c:pt>
                <c:pt idx="7">
                  <c:v>37.781599999999997</c:v>
                </c:pt>
                <c:pt idx="8">
                  <c:v>45.168700000000001</c:v>
                </c:pt>
                <c:pt idx="9">
                  <c:v>46.439300000000003</c:v>
                </c:pt>
                <c:pt idx="10">
                  <c:v>41.069200000000002</c:v>
                </c:pt>
                <c:pt idx="11">
                  <c:v>44.857300000000002</c:v>
                </c:pt>
                <c:pt idx="12">
                  <c:v>52.796700000000001</c:v>
                </c:pt>
                <c:pt idx="13">
                  <c:v>50.391800000000003</c:v>
                </c:pt>
                <c:pt idx="14">
                  <c:v>49.916200000000003</c:v>
                </c:pt>
                <c:pt idx="15">
                  <c:v>52.125100000000003</c:v>
                </c:pt>
                <c:pt idx="16">
                  <c:v>52.091999999999999</c:v>
                </c:pt>
                <c:pt idx="17">
                  <c:v>56.191099999999999</c:v>
                </c:pt>
                <c:pt idx="18">
                  <c:v>57.27</c:v>
                </c:pt>
                <c:pt idx="19">
                  <c:v>55.159100000000002</c:v>
                </c:pt>
                <c:pt idx="20">
                  <c:v>58.461599999999997</c:v>
                </c:pt>
                <c:pt idx="21">
                  <c:v>60.902200000000001</c:v>
                </c:pt>
                <c:pt idx="22">
                  <c:v>64.371700000000004</c:v>
                </c:pt>
                <c:pt idx="23">
                  <c:v>54.930300000000003</c:v>
                </c:pt>
                <c:pt idx="24">
                  <c:v>61.0488</c:v>
                </c:pt>
                <c:pt idx="25">
                  <c:v>53.368200000000002</c:v>
                </c:pt>
                <c:pt idx="26">
                  <c:v>53.630600000000001</c:v>
                </c:pt>
                <c:pt idx="27">
                  <c:v>52.656500000000001</c:v>
                </c:pt>
                <c:pt idx="28">
                  <c:v>51.415700000000001</c:v>
                </c:pt>
                <c:pt idx="29">
                  <c:v>55.942399999999999</c:v>
                </c:pt>
                <c:pt idx="30">
                  <c:v>52.555100000000003</c:v>
                </c:pt>
                <c:pt idx="31">
                  <c:v>52.2866</c:v>
                </c:pt>
                <c:pt idx="32">
                  <c:v>45.725099999999998</c:v>
                </c:pt>
                <c:pt idx="33">
                  <c:v>50.232900000000001</c:v>
                </c:pt>
                <c:pt idx="34">
                  <c:v>57.940899999999999</c:v>
                </c:pt>
                <c:pt idx="35">
                  <c:v>49.096299999999999</c:v>
                </c:pt>
                <c:pt idx="36">
                  <c:v>54.57</c:v>
                </c:pt>
                <c:pt idx="37">
                  <c:v>59.299100000000003</c:v>
                </c:pt>
                <c:pt idx="38">
                  <c:v>61.3489</c:v>
                </c:pt>
                <c:pt idx="39">
                  <c:v>53.670699999999997</c:v>
                </c:pt>
                <c:pt idx="40">
                  <c:v>57.583799999999997</c:v>
                </c:pt>
                <c:pt idx="41">
                  <c:v>57.3748</c:v>
                </c:pt>
                <c:pt idx="42">
                  <c:v>56.959499999999998</c:v>
                </c:pt>
                <c:pt idx="43">
                  <c:v>56.858800000000002</c:v>
                </c:pt>
                <c:pt idx="44">
                  <c:v>53.869399999999999</c:v>
                </c:pt>
                <c:pt idx="45">
                  <c:v>51.250799999999998</c:v>
                </c:pt>
                <c:pt idx="46">
                  <c:v>44.4983</c:v>
                </c:pt>
                <c:pt idx="47">
                  <c:v>48.389899999999997</c:v>
                </c:pt>
              </c:numCache>
            </c:numRef>
          </c:val>
          <c:extLst>
            <c:ext xmlns:c16="http://schemas.microsoft.com/office/drawing/2014/chart" uri="{C3380CC4-5D6E-409C-BE32-E72D297353CC}">
              <c16:uniqueId val="{00000003-29DA-4FAB-B325-5B4AAF9EC356}"/>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599.66769999999997</c:v>
                </c:pt>
                <c:pt idx="1">
                  <c:v>613.82910000000004</c:v>
                </c:pt>
                <c:pt idx="2">
                  <c:v>611.17359999999996</c:v>
                </c:pt>
                <c:pt idx="3">
                  <c:v>605.86990000000003</c:v>
                </c:pt>
                <c:pt idx="4">
                  <c:v>581.82560000000001</c:v>
                </c:pt>
                <c:pt idx="5">
                  <c:v>579.57429999999999</c:v>
                </c:pt>
                <c:pt idx="6">
                  <c:v>591.27970000000005</c:v>
                </c:pt>
                <c:pt idx="7">
                  <c:v>565.63239999999996</c:v>
                </c:pt>
                <c:pt idx="8">
                  <c:v>596.05830000000003</c:v>
                </c:pt>
                <c:pt idx="9">
                  <c:v>596.05110000000002</c:v>
                </c:pt>
                <c:pt idx="10">
                  <c:v>601.37239999999997</c:v>
                </c:pt>
                <c:pt idx="11">
                  <c:v>612.78779999999995</c:v>
                </c:pt>
                <c:pt idx="12">
                  <c:v>673.04740000000004</c:v>
                </c:pt>
                <c:pt idx="13">
                  <c:v>651.952</c:v>
                </c:pt>
                <c:pt idx="14">
                  <c:v>645.98140000000001</c:v>
                </c:pt>
                <c:pt idx="15">
                  <c:v>644.6979</c:v>
                </c:pt>
                <c:pt idx="16">
                  <c:v>631.1617</c:v>
                </c:pt>
                <c:pt idx="17">
                  <c:v>656.04970000000003</c:v>
                </c:pt>
                <c:pt idx="18">
                  <c:v>660.45309999999995</c:v>
                </c:pt>
                <c:pt idx="19">
                  <c:v>636.89250000000004</c:v>
                </c:pt>
                <c:pt idx="20">
                  <c:v>650.31380000000001</c:v>
                </c:pt>
                <c:pt idx="21">
                  <c:v>661.03959999999995</c:v>
                </c:pt>
                <c:pt idx="22">
                  <c:v>685.60410000000002</c:v>
                </c:pt>
                <c:pt idx="23">
                  <c:v>643.53279999999995</c:v>
                </c:pt>
                <c:pt idx="24">
                  <c:v>637.0059</c:v>
                </c:pt>
                <c:pt idx="25">
                  <c:v>612.52260000000001</c:v>
                </c:pt>
                <c:pt idx="26">
                  <c:v>623.87130000000002</c:v>
                </c:pt>
                <c:pt idx="27">
                  <c:v>623.33749999999998</c:v>
                </c:pt>
                <c:pt idx="28">
                  <c:v>616.52470000000005</c:v>
                </c:pt>
                <c:pt idx="29">
                  <c:v>646.54989999999998</c:v>
                </c:pt>
                <c:pt idx="30">
                  <c:v>610.27189999999996</c:v>
                </c:pt>
                <c:pt idx="31">
                  <c:v>608.34140000000002</c:v>
                </c:pt>
                <c:pt idx="32">
                  <c:v>594.00120000000004</c:v>
                </c:pt>
                <c:pt idx="33">
                  <c:v>580.00969999999995</c:v>
                </c:pt>
                <c:pt idx="34">
                  <c:v>575.03579999999999</c:v>
                </c:pt>
                <c:pt idx="35">
                  <c:v>551.40269999999998</c:v>
                </c:pt>
                <c:pt idx="36">
                  <c:v>601.21749999999997</c:v>
                </c:pt>
                <c:pt idx="37">
                  <c:v>646.19560000000001</c:v>
                </c:pt>
                <c:pt idx="38">
                  <c:v>631.15700000000004</c:v>
                </c:pt>
                <c:pt idx="39">
                  <c:v>656.9846</c:v>
                </c:pt>
                <c:pt idx="40">
                  <c:v>648.48789999999997</c:v>
                </c:pt>
                <c:pt idx="41">
                  <c:v>641.95939999999996</c:v>
                </c:pt>
                <c:pt idx="42">
                  <c:v>646.68769999999995</c:v>
                </c:pt>
                <c:pt idx="43">
                  <c:v>608.51869999999997</c:v>
                </c:pt>
                <c:pt idx="44">
                  <c:v>611.78930000000003</c:v>
                </c:pt>
                <c:pt idx="45">
                  <c:v>592.40880000000004</c:v>
                </c:pt>
                <c:pt idx="46">
                  <c:v>574.29280000000006</c:v>
                </c:pt>
                <c:pt idx="47">
                  <c:v>590.85969999999998</c:v>
                </c:pt>
              </c:numCache>
            </c:numRef>
          </c:val>
          <c:extLst>
            <c:ext xmlns:c16="http://schemas.microsoft.com/office/drawing/2014/chart" uri="{C3380CC4-5D6E-409C-BE32-E72D297353CC}">
              <c16:uniqueId val="{00000004-29DA-4FAB-B325-5B4AAF9EC356}"/>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215.4462</c:v>
                </c:pt>
                <c:pt idx="1">
                  <c:v>223.2261</c:v>
                </c:pt>
                <c:pt idx="2">
                  <c:v>225.7218</c:v>
                </c:pt>
                <c:pt idx="3">
                  <c:v>229.33009999999999</c:v>
                </c:pt>
                <c:pt idx="4">
                  <c:v>228.3716</c:v>
                </c:pt>
                <c:pt idx="5">
                  <c:v>237.5241</c:v>
                </c:pt>
                <c:pt idx="6">
                  <c:v>234.62729999999999</c:v>
                </c:pt>
                <c:pt idx="7">
                  <c:v>237.82470000000001</c:v>
                </c:pt>
                <c:pt idx="8">
                  <c:v>234.61789999999999</c:v>
                </c:pt>
                <c:pt idx="9">
                  <c:v>235.3965</c:v>
                </c:pt>
                <c:pt idx="10">
                  <c:v>235.3329</c:v>
                </c:pt>
                <c:pt idx="11">
                  <c:v>239.77010000000001</c:v>
                </c:pt>
                <c:pt idx="12">
                  <c:v>206.0856</c:v>
                </c:pt>
                <c:pt idx="13">
                  <c:v>166.6251</c:v>
                </c:pt>
                <c:pt idx="14">
                  <c:v>138.01009999999999</c:v>
                </c:pt>
                <c:pt idx="15">
                  <c:v>134.26070000000001</c:v>
                </c:pt>
                <c:pt idx="16">
                  <c:v>141.27940000000001</c:v>
                </c:pt>
                <c:pt idx="17">
                  <c:v>142.22489999999999</c:v>
                </c:pt>
                <c:pt idx="18">
                  <c:v>141.52959999999999</c:v>
                </c:pt>
                <c:pt idx="19">
                  <c:v>146.35210000000001</c:v>
                </c:pt>
                <c:pt idx="20">
                  <c:v>146.11580000000001</c:v>
                </c:pt>
                <c:pt idx="21">
                  <c:v>152.90620000000001</c:v>
                </c:pt>
                <c:pt idx="22">
                  <c:v>158.37029999999999</c:v>
                </c:pt>
                <c:pt idx="23">
                  <c:v>153.3237</c:v>
                </c:pt>
                <c:pt idx="24">
                  <c:v>135.18270000000001</c:v>
                </c:pt>
                <c:pt idx="25">
                  <c:v>130.39169999999999</c:v>
                </c:pt>
                <c:pt idx="26">
                  <c:v>125.25409999999999</c:v>
                </c:pt>
                <c:pt idx="27">
                  <c:v>124.8296</c:v>
                </c:pt>
                <c:pt idx="28">
                  <c:v>127.7045</c:v>
                </c:pt>
                <c:pt idx="29">
                  <c:v>127.006</c:v>
                </c:pt>
                <c:pt idx="30">
                  <c:v>130.2072</c:v>
                </c:pt>
                <c:pt idx="31">
                  <c:v>143.66560000000001</c:v>
                </c:pt>
                <c:pt idx="32">
                  <c:v>171.54640000000001</c:v>
                </c:pt>
                <c:pt idx="33">
                  <c:v>205.601</c:v>
                </c:pt>
                <c:pt idx="34">
                  <c:v>228.80109999999999</c:v>
                </c:pt>
                <c:pt idx="35">
                  <c:v>237.30529999999999</c:v>
                </c:pt>
                <c:pt idx="36">
                  <c:v>232.42150000000001</c:v>
                </c:pt>
                <c:pt idx="37">
                  <c:v>232.44319999999999</c:v>
                </c:pt>
                <c:pt idx="38">
                  <c:v>245.84909999999999</c:v>
                </c:pt>
                <c:pt idx="39">
                  <c:v>247.3802</c:v>
                </c:pt>
                <c:pt idx="40">
                  <c:v>252.68090000000001</c:v>
                </c:pt>
                <c:pt idx="41">
                  <c:v>247.916</c:v>
                </c:pt>
                <c:pt idx="42">
                  <c:v>242.14959999999999</c:v>
                </c:pt>
                <c:pt idx="43">
                  <c:v>251.7765</c:v>
                </c:pt>
                <c:pt idx="44">
                  <c:v>256.60860000000002</c:v>
                </c:pt>
                <c:pt idx="45">
                  <c:v>249.97810000000001</c:v>
                </c:pt>
                <c:pt idx="46">
                  <c:v>245.35310000000001</c:v>
                </c:pt>
                <c:pt idx="47">
                  <c:v>246.048</c:v>
                </c:pt>
              </c:numCache>
            </c:numRef>
          </c:val>
          <c:extLst>
            <c:ext xmlns:c16="http://schemas.microsoft.com/office/drawing/2014/chart" uri="{C3380CC4-5D6E-409C-BE32-E72D297353CC}">
              <c16:uniqueId val="{00000000-9E86-466E-B9E8-9A6C2DBD3968}"/>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215.0635</c:v>
                </c:pt>
                <c:pt idx="1">
                  <c:v>221.21879999999999</c:v>
                </c:pt>
                <c:pt idx="2">
                  <c:v>225.83070000000001</c:v>
                </c:pt>
                <c:pt idx="3">
                  <c:v>227.69630000000001</c:v>
                </c:pt>
                <c:pt idx="4">
                  <c:v>226.03809999999999</c:v>
                </c:pt>
                <c:pt idx="5">
                  <c:v>235.99709999999999</c:v>
                </c:pt>
                <c:pt idx="6">
                  <c:v>231.62860000000001</c:v>
                </c:pt>
                <c:pt idx="7">
                  <c:v>234.80090000000001</c:v>
                </c:pt>
                <c:pt idx="8">
                  <c:v>235.5239</c:v>
                </c:pt>
                <c:pt idx="9">
                  <c:v>233.80449999999999</c:v>
                </c:pt>
                <c:pt idx="10">
                  <c:v>236.46610000000001</c:v>
                </c:pt>
                <c:pt idx="11">
                  <c:v>237.1925</c:v>
                </c:pt>
                <c:pt idx="12">
                  <c:v>207.31729999999999</c:v>
                </c:pt>
                <c:pt idx="13">
                  <c:v>166.58779999999999</c:v>
                </c:pt>
                <c:pt idx="14">
                  <c:v>137.68299999999999</c:v>
                </c:pt>
                <c:pt idx="15">
                  <c:v>135.81</c:v>
                </c:pt>
                <c:pt idx="16">
                  <c:v>141.43979999999999</c:v>
                </c:pt>
                <c:pt idx="17">
                  <c:v>141.20830000000001</c:v>
                </c:pt>
                <c:pt idx="18">
                  <c:v>141.4451</c:v>
                </c:pt>
                <c:pt idx="19">
                  <c:v>146.23249999999999</c:v>
                </c:pt>
                <c:pt idx="20">
                  <c:v>144.1883</c:v>
                </c:pt>
                <c:pt idx="21">
                  <c:v>152.71639999999999</c:v>
                </c:pt>
                <c:pt idx="22">
                  <c:v>156.4796</c:v>
                </c:pt>
                <c:pt idx="23">
                  <c:v>154.01089999999999</c:v>
                </c:pt>
                <c:pt idx="24">
                  <c:v>136.03700000000001</c:v>
                </c:pt>
                <c:pt idx="25">
                  <c:v>129.755</c:v>
                </c:pt>
                <c:pt idx="26">
                  <c:v>123.8807</c:v>
                </c:pt>
                <c:pt idx="27">
                  <c:v>125.69840000000001</c:v>
                </c:pt>
                <c:pt idx="28">
                  <c:v>127.5552</c:v>
                </c:pt>
                <c:pt idx="29">
                  <c:v>125.4413</c:v>
                </c:pt>
                <c:pt idx="30">
                  <c:v>129.15389999999999</c:v>
                </c:pt>
                <c:pt idx="31">
                  <c:v>144.68870000000001</c:v>
                </c:pt>
                <c:pt idx="32">
                  <c:v>169.52420000000001</c:v>
                </c:pt>
                <c:pt idx="33">
                  <c:v>202.77250000000001</c:v>
                </c:pt>
                <c:pt idx="34">
                  <c:v>229.52850000000001</c:v>
                </c:pt>
                <c:pt idx="35">
                  <c:v>235.43610000000001</c:v>
                </c:pt>
                <c:pt idx="36">
                  <c:v>229.59700000000001</c:v>
                </c:pt>
                <c:pt idx="37">
                  <c:v>230.7638</c:v>
                </c:pt>
                <c:pt idx="38">
                  <c:v>243.44499999999999</c:v>
                </c:pt>
                <c:pt idx="39">
                  <c:v>247.13149999999999</c:v>
                </c:pt>
                <c:pt idx="40">
                  <c:v>249.8647</c:v>
                </c:pt>
                <c:pt idx="41">
                  <c:v>244.04920000000001</c:v>
                </c:pt>
                <c:pt idx="42">
                  <c:v>241.95500000000001</c:v>
                </c:pt>
                <c:pt idx="43">
                  <c:v>249.28550000000001</c:v>
                </c:pt>
                <c:pt idx="44">
                  <c:v>254.95249999999999</c:v>
                </c:pt>
                <c:pt idx="45">
                  <c:v>246.4563</c:v>
                </c:pt>
                <c:pt idx="46">
                  <c:v>243.24440000000001</c:v>
                </c:pt>
                <c:pt idx="47">
                  <c:v>242.8348</c:v>
                </c:pt>
              </c:numCache>
            </c:numRef>
          </c:val>
          <c:extLst>
            <c:ext xmlns:c16="http://schemas.microsoft.com/office/drawing/2014/chart" uri="{C3380CC4-5D6E-409C-BE32-E72D297353CC}">
              <c16:uniqueId val="{00000001-9E86-466E-B9E8-9A6C2DBD3968}"/>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499.14210000000003</c:v>
                </c:pt>
                <c:pt idx="1">
                  <c:v>498.27730000000003</c:v>
                </c:pt>
                <c:pt idx="2">
                  <c:v>487.77350000000001</c:v>
                </c:pt>
                <c:pt idx="3">
                  <c:v>482.62630000000001</c:v>
                </c:pt>
                <c:pt idx="4">
                  <c:v>476.28129999999999</c:v>
                </c:pt>
                <c:pt idx="5">
                  <c:v>486.02319999999997</c:v>
                </c:pt>
                <c:pt idx="6">
                  <c:v>471.14800000000002</c:v>
                </c:pt>
                <c:pt idx="7">
                  <c:v>481.87310000000002</c:v>
                </c:pt>
                <c:pt idx="8">
                  <c:v>479.05650000000003</c:v>
                </c:pt>
                <c:pt idx="9">
                  <c:v>479.15719999999999</c:v>
                </c:pt>
                <c:pt idx="10">
                  <c:v>474.60399999999998</c:v>
                </c:pt>
                <c:pt idx="11">
                  <c:v>468.03820000000002</c:v>
                </c:pt>
                <c:pt idx="12">
                  <c:v>385.73719999999997</c:v>
                </c:pt>
                <c:pt idx="13">
                  <c:v>283.77800000000002</c:v>
                </c:pt>
                <c:pt idx="14">
                  <c:v>202.5172</c:v>
                </c:pt>
                <c:pt idx="15">
                  <c:v>184.23050000000001</c:v>
                </c:pt>
                <c:pt idx="16">
                  <c:v>183.4033</c:v>
                </c:pt>
                <c:pt idx="17">
                  <c:v>179.78219999999999</c:v>
                </c:pt>
                <c:pt idx="18">
                  <c:v>176.28059999999999</c:v>
                </c:pt>
                <c:pt idx="19">
                  <c:v>184.9145</c:v>
                </c:pt>
                <c:pt idx="20">
                  <c:v>174.34219999999999</c:v>
                </c:pt>
                <c:pt idx="21">
                  <c:v>186.27869999999999</c:v>
                </c:pt>
                <c:pt idx="22">
                  <c:v>185.73330000000001</c:v>
                </c:pt>
                <c:pt idx="23">
                  <c:v>173.8544</c:v>
                </c:pt>
                <c:pt idx="24">
                  <c:v>161.95769999999999</c:v>
                </c:pt>
                <c:pt idx="25">
                  <c:v>163.9948</c:v>
                </c:pt>
                <c:pt idx="26">
                  <c:v>162.6344</c:v>
                </c:pt>
                <c:pt idx="27">
                  <c:v>159.0514</c:v>
                </c:pt>
                <c:pt idx="28">
                  <c:v>178.4194</c:v>
                </c:pt>
                <c:pt idx="29">
                  <c:v>184.48660000000001</c:v>
                </c:pt>
                <c:pt idx="30">
                  <c:v>206.7757</c:v>
                </c:pt>
                <c:pt idx="31">
                  <c:v>252.7449</c:v>
                </c:pt>
                <c:pt idx="32">
                  <c:v>336.83980000000003</c:v>
                </c:pt>
                <c:pt idx="33">
                  <c:v>442.45929999999998</c:v>
                </c:pt>
                <c:pt idx="34">
                  <c:v>528.74429999999995</c:v>
                </c:pt>
                <c:pt idx="35">
                  <c:v>561.91899999999998</c:v>
                </c:pt>
                <c:pt idx="36">
                  <c:v>520.5104</c:v>
                </c:pt>
                <c:pt idx="37">
                  <c:v>513.7079</c:v>
                </c:pt>
                <c:pt idx="38">
                  <c:v>509.02260000000001</c:v>
                </c:pt>
                <c:pt idx="39">
                  <c:v>515.39689999999996</c:v>
                </c:pt>
                <c:pt idx="40">
                  <c:v>515.67190000000005</c:v>
                </c:pt>
                <c:pt idx="41">
                  <c:v>516.95399999999995</c:v>
                </c:pt>
                <c:pt idx="42">
                  <c:v>516.88369999999998</c:v>
                </c:pt>
                <c:pt idx="43">
                  <c:v>504.52370000000002</c:v>
                </c:pt>
                <c:pt idx="44">
                  <c:v>510.03590000000003</c:v>
                </c:pt>
                <c:pt idx="45">
                  <c:v>495.8227</c:v>
                </c:pt>
                <c:pt idx="46">
                  <c:v>496.69229999999999</c:v>
                </c:pt>
                <c:pt idx="47">
                  <c:v>495.39940000000001</c:v>
                </c:pt>
              </c:numCache>
            </c:numRef>
          </c:val>
          <c:extLst>
            <c:ext xmlns:c16="http://schemas.microsoft.com/office/drawing/2014/chart" uri="{C3380CC4-5D6E-409C-BE32-E72D297353CC}">
              <c16:uniqueId val="{00000002-9E86-466E-B9E8-9A6C2DBD3968}"/>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380.24090000000001</c:v>
                </c:pt>
                <c:pt idx="1">
                  <c:v>383.44909999999999</c:v>
                </c:pt>
                <c:pt idx="2">
                  <c:v>376.04739999999998</c:v>
                </c:pt>
                <c:pt idx="3">
                  <c:v>372.7054</c:v>
                </c:pt>
                <c:pt idx="4">
                  <c:v>368.92140000000001</c:v>
                </c:pt>
                <c:pt idx="5">
                  <c:v>372.3938</c:v>
                </c:pt>
                <c:pt idx="6">
                  <c:v>361.69159999999999</c:v>
                </c:pt>
                <c:pt idx="7">
                  <c:v>369.41129999999998</c:v>
                </c:pt>
                <c:pt idx="8">
                  <c:v>368.22989999999999</c:v>
                </c:pt>
                <c:pt idx="9">
                  <c:v>363.85180000000003</c:v>
                </c:pt>
                <c:pt idx="10">
                  <c:v>366.67250000000001</c:v>
                </c:pt>
                <c:pt idx="11">
                  <c:v>360.79689999999999</c:v>
                </c:pt>
                <c:pt idx="12">
                  <c:v>286.71370000000002</c:v>
                </c:pt>
                <c:pt idx="13">
                  <c:v>199.3622</c:v>
                </c:pt>
                <c:pt idx="14">
                  <c:v>121.82210000000001</c:v>
                </c:pt>
                <c:pt idx="15">
                  <c:v>109.5463</c:v>
                </c:pt>
                <c:pt idx="16">
                  <c:v>105.63</c:v>
                </c:pt>
                <c:pt idx="17">
                  <c:v>102.4907</c:v>
                </c:pt>
                <c:pt idx="18">
                  <c:v>90.431399999999996</c:v>
                </c:pt>
                <c:pt idx="19">
                  <c:v>103.911</c:v>
                </c:pt>
                <c:pt idx="20">
                  <c:v>96.529799999999994</c:v>
                </c:pt>
                <c:pt idx="21">
                  <c:v>101.1994</c:v>
                </c:pt>
                <c:pt idx="22">
                  <c:v>98.55</c:v>
                </c:pt>
                <c:pt idx="23">
                  <c:v>96.509200000000007</c:v>
                </c:pt>
                <c:pt idx="24">
                  <c:v>83.236599999999996</c:v>
                </c:pt>
                <c:pt idx="25">
                  <c:v>87.387100000000004</c:v>
                </c:pt>
                <c:pt idx="26">
                  <c:v>84.399299999999997</c:v>
                </c:pt>
                <c:pt idx="27">
                  <c:v>81.666799999999995</c:v>
                </c:pt>
                <c:pt idx="28">
                  <c:v>119.53270000000001</c:v>
                </c:pt>
                <c:pt idx="29">
                  <c:v>124.7278</c:v>
                </c:pt>
                <c:pt idx="30">
                  <c:v>139.95269999999999</c:v>
                </c:pt>
                <c:pt idx="31">
                  <c:v>177.0429</c:v>
                </c:pt>
                <c:pt idx="32">
                  <c:v>251.0624</c:v>
                </c:pt>
                <c:pt idx="33">
                  <c:v>344.83589999999998</c:v>
                </c:pt>
                <c:pt idx="34">
                  <c:v>426.8252</c:v>
                </c:pt>
                <c:pt idx="35">
                  <c:v>454.8227</c:v>
                </c:pt>
                <c:pt idx="36">
                  <c:v>424.83210000000003</c:v>
                </c:pt>
                <c:pt idx="37">
                  <c:v>418.27589999999998</c:v>
                </c:pt>
                <c:pt idx="38">
                  <c:v>408.00360000000001</c:v>
                </c:pt>
                <c:pt idx="39">
                  <c:v>417.68729999999999</c:v>
                </c:pt>
                <c:pt idx="40">
                  <c:v>420.4273</c:v>
                </c:pt>
                <c:pt idx="41">
                  <c:v>421.21609999999998</c:v>
                </c:pt>
                <c:pt idx="42">
                  <c:v>419.0283</c:v>
                </c:pt>
                <c:pt idx="43">
                  <c:v>408.53829999999999</c:v>
                </c:pt>
                <c:pt idx="44">
                  <c:v>411.47489999999999</c:v>
                </c:pt>
                <c:pt idx="45">
                  <c:v>402.60489999999999</c:v>
                </c:pt>
                <c:pt idx="46">
                  <c:v>406.68380000000002</c:v>
                </c:pt>
                <c:pt idx="47">
                  <c:v>408.26979999999998</c:v>
                </c:pt>
              </c:numCache>
            </c:numRef>
          </c:val>
          <c:extLst>
            <c:ext xmlns:c16="http://schemas.microsoft.com/office/drawing/2014/chart" uri="{C3380CC4-5D6E-409C-BE32-E72D297353CC}">
              <c16:uniqueId val="{00000003-9E86-466E-B9E8-9A6C2DBD3968}"/>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6715.7</c:v>
                </c:pt>
                <c:pt idx="1">
                  <c:v>6608.19</c:v>
                </c:pt>
                <c:pt idx="2">
                  <c:v>6461.65</c:v>
                </c:pt>
                <c:pt idx="3">
                  <c:v>6427.64</c:v>
                </c:pt>
                <c:pt idx="4">
                  <c:v>6403.29</c:v>
                </c:pt>
                <c:pt idx="5">
                  <c:v>6315.2</c:v>
                </c:pt>
                <c:pt idx="6">
                  <c:v>6386.46</c:v>
                </c:pt>
                <c:pt idx="7">
                  <c:v>6292.12</c:v>
                </c:pt>
                <c:pt idx="8">
                  <c:v>6481.48</c:v>
                </c:pt>
                <c:pt idx="9">
                  <c:v>6532.77</c:v>
                </c:pt>
                <c:pt idx="10">
                  <c:v>6601.02</c:v>
                </c:pt>
                <c:pt idx="11">
                  <c:v>6723.56</c:v>
                </c:pt>
                <c:pt idx="12">
                  <c:v>6896.69</c:v>
                </c:pt>
                <c:pt idx="13">
                  <c:v>6801.27</c:v>
                </c:pt>
                <c:pt idx="14">
                  <c:v>7065.31</c:v>
                </c:pt>
                <c:pt idx="15">
                  <c:v>7172.49</c:v>
                </c:pt>
                <c:pt idx="16">
                  <c:v>7383.14</c:v>
                </c:pt>
                <c:pt idx="17">
                  <c:v>7422.43</c:v>
                </c:pt>
                <c:pt idx="18">
                  <c:v>7608.97</c:v>
                </c:pt>
                <c:pt idx="19">
                  <c:v>7655.33</c:v>
                </c:pt>
                <c:pt idx="20">
                  <c:v>7736.34</c:v>
                </c:pt>
                <c:pt idx="21">
                  <c:v>7800.1</c:v>
                </c:pt>
                <c:pt idx="22">
                  <c:v>7832.28</c:v>
                </c:pt>
                <c:pt idx="23">
                  <c:v>7839.06</c:v>
                </c:pt>
                <c:pt idx="24">
                  <c:v>7729.2</c:v>
                </c:pt>
                <c:pt idx="25">
                  <c:v>7560.43</c:v>
                </c:pt>
                <c:pt idx="26">
                  <c:v>7556.72</c:v>
                </c:pt>
                <c:pt idx="27">
                  <c:v>7560.99</c:v>
                </c:pt>
                <c:pt idx="28">
                  <c:v>7665.73</c:v>
                </c:pt>
                <c:pt idx="29">
                  <c:v>7760.88</c:v>
                </c:pt>
                <c:pt idx="30">
                  <c:v>7695.64</c:v>
                </c:pt>
                <c:pt idx="31">
                  <c:v>7740.37</c:v>
                </c:pt>
                <c:pt idx="32">
                  <c:v>7537.17</c:v>
                </c:pt>
                <c:pt idx="33">
                  <c:v>7442.16</c:v>
                </c:pt>
                <c:pt idx="34">
                  <c:v>7495.27</c:v>
                </c:pt>
                <c:pt idx="35">
                  <c:v>7392.93</c:v>
                </c:pt>
                <c:pt idx="36">
                  <c:v>7633.5</c:v>
                </c:pt>
                <c:pt idx="37">
                  <c:v>7665.54</c:v>
                </c:pt>
                <c:pt idx="38">
                  <c:v>7631.82</c:v>
                </c:pt>
                <c:pt idx="39">
                  <c:v>7681.86</c:v>
                </c:pt>
                <c:pt idx="40">
                  <c:v>7678.83</c:v>
                </c:pt>
                <c:pt idx="41">
                  <c:v>7600.45</c:v>
                </c:pt>
                <c:pt idx="42">
                  <c:v>7558.73</c:v>
                </c:pt>
                <c:pt idx="43">
                  <c:v>7541.17</c:v>
                </c:pt>
                <c:pt idx="44">
                  <c:v>7460.39</c:v>
                </c:pt>
                <c:pt idx="45">
                  <c:v>7147.34</c:v>
                </c:pt>
                <c:pt idx="46">
                  <c:v>6877.23</c:v>
                </c:pt>
                <c:pt idx="47">
                  <c:v>6862.67</c:v>
                </c:pt>
              </c:numCache>
            </c:numRef>
          </c:val>
          <c:smooth val="0"/>
          <c:extLst>
            <c:ext xmlns:c16="http://schemas.microsoft.com/office/drawing/2014/chart" uri="{C3380CC4-5D6E-409C-BE32-E72D297353CC}">
              <c16:uniqueId val="{00000000-CDA5-4D7E-9FEB-BAC9ECECDAEF}"/>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6596.0301099999997</c:v>
                </c:pt>
                <c:pt idx="1">
                  <c:v>6517.5442400000002</c:v>
                </c:pt>
                <c:pt idx="2">
                  <c:v>6405.8944099999999</c:v>
                </c:pt>
                <c:pt idx="3">
                  <c:v>6342.5034800000003</c:v>
                </c:pt>
                <c:pt idx="4">
                  <c:v>6305.0576799999999</c:v>
                </c:pt>
                <c:pt idx="5">
                  <c:v>6287.9712600000003</c:v>
                </c:pt>
                <c:pt idx="6">
                  <c:v>6268.4618499999997</c:v>
                </c:pt>
                <c:pt idx="7">
                  <c:v>6276.5844699999998</c:v>
                </c:pt>
                <c:pt idx="8">
                  <c:v>6326.6674400000002</c:v>
                </c:pt>
                <c:pt idx="9">
                  <c:v>6362.3955900000001</c:v>
                </c:pt>
                <c:pt idx="10">
                  <c:v>6521.6444099999999</c:v>
                </c:pt>
                <c:pt idx="11">
                  <c:v>6700.3840700000001</c:v>
                </c:pt>
                <c:pt idx="12">
                  <c:v>6829.2510499999999</c:v>
                </c:pt>
                <c:pt idx="13">
                  <c:v>6874.9313499999998</c:v>
                </c:pt>
                <c:pt idx="14">
                  <c:v>7059.8050300000004</c:v>
                </c:pt>
                <c:pt idx="15">
                  <c:v>7133.0176499999998</c:v>
                </c:pt>
                <c:pt idx="16">
                  <c:v>7324.2352700000001</c:v>
                </c:pt>
                <c:pt idx="17">
                  <c:v>7469.2489800000003</c:v>
                </c:pt>
                <c:pt idx="18">
                  <c:v>7563.0397800000001</c:v>
                </c:pt>
                <c:pt idx="19">
                  <c:v>7655.7685300000003</c:v>
                </c:pt>
                <c:pt idx="20">
                  <c:v>7743.4217900000003</c:v>
                </c:pt>
                <c:pt idx="21">
                  <c:v>7686.0722100000003</c:v>
                </c:pt>
                <c:pt idx="22">
                  <c:v>7763.2281800000001</c:v>
                </c:pt>
                <c:pt idx="23">
                  <c:v>7733.7202699999998</c:v>
                </c:pt>
                <c:pt idx="24">
                  <c:v>7668.6680299999998</c:v>
                </c:pt>
                <c:pt idx="25">
                  <c:v>7576.0469899999998</c:v>
                </c:pt>
                <c:pt idx="26">
                  <c:v>7572.7833600000004</c:v>
                </c:pt>
                <c:pt idx="27">
                  <c:v>7560.5766400000002</c:v>
                </c:pt>
                <c:pt idx="28">
                  <c:v>7667.0267299999996</c:v>
                </c:pt>
                <c:pt idx="29">
                  <c:v>7690.4431100000002</c:v>
                </c:pt>
                <c:pt idx="30">
                  <c:v>7692.81549</c:v>
                </c:pt>
                <c:pt idx="31">
                  <c:v>7679.8063899999997</c:v>
                </c:pt>
                <c:pt idx="32">
                  <c:v>7643.68696</c:v>
                </c:pt>
                <c:pt idx="33">
                  <c:v>7636.8977400000003</c:v>
                </c:pt>
                <c:pt idx="34">
                  <c:v>7557.0346</c:v>
                </c:pt>
                <c:pt idx="35">
                  <c:v>7592.1475799999998</c:v>
                </c:pt>
                <c:pt idx="36">
                  <c:v>7741.9069099999997</c:v>
                </c:pt>
                <c:pt idx="37">
                  <c:v>7788.6370800000004</c:v>
                </c:pt>
                <c:pt idx="38">
                  <c:v>7771.1268600000003</c:v>
                </c:pt>
                <c:pt idx="39">
                  <c:v>7729.2536700000001</c:v>
                </c:pt>
                <c:pt idx="40">
                  <c:v>7678.8908000000001</c:v>
                </c:pt>
                <c:pt idx="41">
                  <c:v>7633.8194599999997</c:v>
                </c:pt>
                <c:pt idx="42">
                  <c:v>7588.1406999999999</c:v>
                </c:pt>
                <c:pt idx="43">
                  <c:v>7636.5458099999996</c:v>
                </c:pt>
                <c:pt idx="44">
                  <c:v>7507.14185</c:v>
                </c:pt>
                <c:pt idx="45">
                  <c:v>7291.1400899999999</c:v>
                </c:pt>
                <c:pt idx="46">
                  <c:v>7055.5195599999997</c:v>
                </c:pt>
                <c:pt idx="47">
                  <c:v>6866.3210600000002</c:v>
                </c:pt>
              </c:numCache>
            </c:numRef>
          </c:val>
          <c:smooth val="0"/>
          <c:extLst>
            <c:ext xmlns:c16="http://schemas.microsoft.com/office/drawing/2014/chart" uri="{C3380CC4-5D6E-409C-BE32-E72D297353CC}">
              <c16:uniqueId val="{00000001-CDA5-4D7E-9FEB-BAC9ECECDAE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JUE 4</c:v>
                </c:pt>
                <c:pt idx="1">
                  <c:v>VIE 5</c:v>
                </c:pt>
                <c:pt idx="2">
                  <c:v>SAB 6</c:v>
                </c:pt>
                <c:pt idx="3">
                  <c:v>DOM 7</c:v>
                </c:pt>
                <c:pt idx="4">
                  <c:v>LUN 8</c:v>
                </c:pt>
                <c:pt idx="5">
                  <c:v>MAR 9</c:v>
                </c:pt>
                <c:pt idx="6">
                  <c:v>MIE 10</c:v>
                </c:pt>
                <c:pt idx="7">
                  <c:v>JUE 11</c:v>
                </c:pt>
              </c:strCache>
            </c:strRef>
          </c:cat>
          <c:val>
            <c:numRef>
              <c:f>COSTO_OPE_EJEC!$C$8:$C$15</c:f>
              <c:numCache>
                <c:formatCode>#,##0.0</c:formatCode>
                <c:ptCount val="8"/>
                <c:pt idx="0">
                  <c:v>7551052.6992499996</c:v>
                </c:pt>
                <c:pt idx="1">
                  <c:v>8131180.1416600002</c:v>
                </c:pt>
                <c:pt idx="2">
                  <c:v>9066721.9113899991</c:v>
                </c:pt>
                <c:pt idx="3">
                  <c:v>7419353.7981599998</c:v>
                </c:pt>
                <c:pt idx="4">
                  <c:v>6987089.7805000003</c:v>
                </c:pt>
                <c:pt idx="5">
                  <c:v>8610863.2832200006</c:v>
                </c:pt>
                <c:pt idx="6">
                  <c:v>7947228.1440500002</c:v>
                </c:pt>
                <c:pt idx="7">
                  <c:v>8600846.6872300003</c:v>
                </c:pt>
              </c:numCache>
            </c:numRef>
          </c:val>
          <c:extLst>
            <c:ext xmlns:c16="http://schemas.microsoft.com/office/drawing/2014/chart" uri="{C3380CC4-5D6E-409C-BE32-E72D297353CC}">
              <c16:uniqueId val="{00000000-4F00-4942-B082-6BF1154DEF92}"/>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-8.7016790698366361E-2</c:v>
                </c:pt>
                <c:pt idx="1">
                  <c:v>-4.9177622531470587E-2</c:v>
                </c:pt>
                <c:pt idx="2">
                  <c:v>4.1252711922897742E-2</c:v>
                </c:pt>
                <c:pt idx="3">
                  <c:v>-1.3056288216131529E-2</c:v>
                </c:pt>
                <c:pt idx="4">
                  <c:v>-4.8423738905806535E-2</c:v>
                </c:pt>
                <c:pt idx="5">
                  <c:v>7.6285681352407306E-3</c:v>
                </c:pt>
                <c:pt idx="6">
                  <c:v>-6.7319456058904034E-2</c:v>
                </c:pt>
                <c:pt idx="7">
                  <c:v>-4.1354801239383192E-3</c:v>
                </c:pt>
              </c:numCache>
            </c:numRef>
          </c:cat>
          <c:val>
            <c:numRef>
              <c:f>COSTO_OPE_EJEC!$D$8:$D$15</c:f>
              <c:numCache>
                <c:formatCode>#,##0.0</c:formatCode>
                <c:ptCount val="8"/>
                <c:pt idx="0">
                  <c:v>8270746.5179190002</c:v>
                </c:pt>
                <c:pt idx="1">
                  <c:v>8551734.0928686</c:v>
                </c:pt>
                <c:pt idx="2">
                  <c:v>8707513.3707420006</c:v>
                </c:pt>
                <c:pt idx="3">
                  <c:v>7517504.5036254004</c:v>
                </c:pt>
                <c:pt idx="4">
                  <c:v>7342648.2628578003</c:v>
                </c:pt>
                <c:pt idx="5">
                  <c:v>8545672.0417877994</c:v>
                </c:pt>
                <c:pt idx="6">
                  <c:v>8520846.9241445996</c:v>
                </c:pt>
                <c:pt idx="7">
                  <c:v>8636563.0219464004</c:v>
                </c:pt>
              </c:numCache>
            </c:numRef>
          </c:val>
          <c:extLst>
            <c:ext xmlns:c16="http://schemas.microsoft.com/office/drawing/2014/chart" uri="{C3380CC4-5D6E-409C-BE32-E72D297353CC}">
              <c16:uniqueId val="{00000001-4F00-4942-B082-6BF1154DEF92}"/>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7</xdr:col>
      <xdr:colOff>171450</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3" t="s">
        <v>0</v>
      </c>
      <c r="C3" s="194"/>
      <c r="D3" s="194"/>
      <c r="E3" s="194"/>
      <c r="F3" s="194"/>
      <c r="G3" s="194"/>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row>
    <row r="8" spans="1:12" ht="25.5" x14ac:dyDescent="0.25">
      <c r="A8" s="1"/>
      <c r="B8" s="4" t="s">
        <v>13</v>
      </c>
      <c r="C8" s="5" t="s">
        <v>22</v>
      </c>
      <c r="D8" s="5" t="s">
        <v>23</v>
      </c>
      <c r="E8" s="5" t="s">
        <v>24</v>
      </c>
      <c r="F8" s="5" t="s">
        <v>25</v>
      </c>
      <c r="G8" s="4" t="s">
        <v>26</v>
      </c>
      <c r="H8" s="4" t="s">
        <v>27</v>
      </c>
      <c r="I8" s="6" t="s">
        <v>28</v>
      </c>
      <c r="J8" s="4"/>
      <c r="K8" s="4" t="s">
        <v>21</v>
      </c>
      <c r="L8" s="4"/>
    </row>
    <row r="9" spans="1:12" x14ac:dyDescent="0.25">
      <c r="A9" s="1"/>
      <c r="B9" s="4" t="s">
        <v>29</v>
      </c>
      <c r="C9" s="5" t="s">
        <v>30</v>
      </c>
      <c r="D9" s="5" t="s">
        <v>31</v>
      </c>
      <c r="E9" s="5" t="s">
        <v>32</v>
      </c>
      <c r="F9" s="5" t="s">
        <v>33</v>
      </c>
      <c r="G9" s="4" t="s">
        <v>34</v>
      </c>
      <c r="H9" s="4" t="s">
        <v>35</v>
      </c>
      <c r="I9" s="6" t="s">
        <v>36</v>
      </c>
      <c r="J9" s="4"/>
      <c r="K9" s="4" t="s">
        <v>21</v>
      </c>
      <c r="L9" s="4">
        <v>0</v>
      </c>
    </row>
    <row r="10" spans="1:12" ht="25.5" x14ac:dyDescent="0.25">
      <c r="A10" s="1"/>
      <c r="B10" s="4" t="s">
        <v>13</v>
      </c>
      <c r="C10" s="5" t="s">
        <v>37</v>
      </c>
      <c r="D10" s="5" t="s">
        <v>38</v>
      </c>
      <c r="E10" s="5" t="s">
        <v>39</v>
      </c>
      <c r="F10" s="5" t="s">
        <v>40</v>
      </c>
      <c r="G10" s="4" t="s">
        <v>41</v>
      </c>
      <c r="H10" s="4" t="s">
        <v>42</v>
      </c>
      <c r="I10" s="6" t="s">
        <v>43</v>
      </c>
      <c r="J10" s="4">
        <v>0.59</v>
      </c>
      <c r="K10" s="4" t="s">
        <v>44</v>
      </c>
      <c r="L10" s="4"/>
    </row>
    <row r="11" spans="1:12" x14ac:dyDescent="0.25">
      <c r="A11" s="1"/>
      <c r="B11" s="4" t="s">
        <v>13</v>
      </c>
      <c r="C11" s="5" t="s">
        <v>45</v>
      </c>
      <c r="D11" s="5" t="s">
        <v>46</v>
      </c>
      <c r="E11" s="5" t="s">
        <v>47</v>
      </c>
      <c r="F11" s="5" t="s">
        <v>48</v>
      </c>
      <c r="G11" s="4" t="s">
        <v>49</v>
      </c>
      <c r="H11" s="4" t="s">
        <v>50</v>
      </c>
      <c r="I11" s="6" t="s">
        <v>51</v>
      </c>
      <c r="J11" s="4"/>
      <c r="K11" s="4" t="s">
        <v>21</v>
      </c>
      <c r="L11" s="4"/>
    </row>
    <row r="12" spans="1:12" x14ac:dyDescent="0.25">
      <c r="A12" s="1"/>
      <c r="B12" s="4" t="s">
        <v>13</v>
      </c>
      <c r="C12" s="5" t="s">
        <v>52</v>
      </c>
      <c r="D12" s="5" t="s">
        <v>53</v>
      </c>
      <c r="E12" s="5" t="s">
        <v>24</v>
      </c>
      <c r="F12" s="5" t="s">
        <v>54</v>
      </c>
      <c r="G12" s="4" t="s">
        <v>55</v>
      </c>
      <c r="H12" s="4" t="s">
        <v>56</v>
      </c>
      <c r="I12" s="6" t="s">
        <v>57</v>
      </c>
      <c r="J12" s="4"/>
      <c r="K12" s="4" t="s">
        <v>21</v>
      </c>
      <c r="L12" s="4"/>
    </row>
    <row r="13" spans="1:12" x14ac:dyDescent="0.25">
      <c r="A13" s="1"/>
      <c r="B13" s="4" t="s">
        <v>13</v>
      </c>
      <c r="C13" s="5" t="s">
        <v>52</v>
      </c>
      <c r="D13" s="5" t="s">
        <v>58</v>
      </c>
      <c r="E13" s="5" t="s">
        <v>16</v>
      </c>
      <c r="F13" s="5" t="s">
        <v>59</v>
      </c>
      <c r="G13" s="4" t="s">
        <v>18</v>
      </c>
      <c r="H13" s="4" t="s">
        <v>19</v>
      </c>
      <c r="I13" s="6" t="s">
        <v>60</v>
      </c>
      <c r="J13" s="4"/>
      <c r="K13" s="4" t="s">
        <v>21</v>
      </c>
      <c r="L13"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5"/>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3" t="s">
        <v>0</v>
      </c>
      <c r="C3" s="194"/>
      <c r="D3" s="194"/>
      <c r="E3" s="194"/>
      <c r="F3" s="194"/>
      <c r="G3" s="194"/>
      <c r="H3" s="1"/>
      <c r="I3" s="1"/>
    </row>
    <row r="4" spans="1:9" ht="0" hidden="1" customHeight="1" x14ac:dyDescent="0.25">
      <c r="A4" s="1"/>
      <c r="B4" s="1"/>
      <c r="C4" s="1"/>
      <c r="D4" s="1"/>
      <c r="E4" s="1"/>
      <c r="F4" s="1"/>
      <c r="G4" s="1"/>
      <c r="H4" s="1"/>
      <c r="I4" s="1"/>
    </row>
    <row r="5" spans="1:9" ht="30" customHeight="1" x14ac:dyDescent="0.25">
      <c r="A5" s="1"/>
      <c r="B5" s="195" t="s">
        <v>61</v>
      </c>
      <c r="C5" s="195"/>
      <c r="D5" s="195"/>
      <c r="E5" s="195"/>
      <c r="F5" s="195"/>
      <c r="G5" s="195"/>
      <c r="H5" s="195"/>
      <c r="I5" s="195"/>
    </row>
    <row r="6" spans="1:9" ht="39.950000000000003" customHeight="1" x14ac:dyDescent="0.25">
      <c r="A6" s="1"/>
      <c r="B6" s="7" t="s">
        <v>62</v>
      </c>
      <c r="C6" s="3" t="s">
        <v>63</v>
      </c>
      <c r="D6" s="3" t="s">
        <v>64</v>
      </c>
      <c r="E6" s="7" t="s">
        <v>3</v>
      </c>
      <c r="F6" s="7" t="s">
        <v>4</v>
      </c>
      <c r="G6" s="7" t="s">
        <v>65</v>
      </c>
      <c r="H6" s="7" t="s">
        <v>6</v>
      </c>
      <c r="I6" s="7" t="s">
        <v>9</v>
      </c>
    </row>
    <row r="7" spans="1:9" x14ac:dyDescent="0.25">
      <c r="A7" s="1"/>
      <c r="B7" s="4" t="s">
        <v>66</v>
      </c>
      <c r="C7" s="4" t="s">
        <v>67</v>
      </c>
      <c r="D7" s="4" t="s">
        <v>68</v>
      </c>
      <c r="E7" s="5" t="s">
        <v>69</v>
      </c>
      <c r="F7" s="5" t="s">
        <v>70</v>
      </c>
      <c r="G7" s="5" t="s">
        <v>71</v>
      </c>
      <c r="H7" s="5" t="s">
        <v>72</v>
      </c>
      <c r="I7" s="5" t="s">
        <v>73</v>
      </c>
    </row>
    <row r="8" spans="1:9" x14ac:dyDescent="0.25">
      <c r="A8" s="1"/>
      <c r="B8" s="4" t="s">
        <v>66</v>
      </c>
      <c r="C8" s="4" t="s">
        <v>67</v>
      </c>
      <c r="D8" s="4" t="s">
        <v>68</v>
      </c>
      <c r="E8" s="5" t="s">
        <v>74</v>
      </c>
      <c r="F8" s="5" t="s">
        <v>75</v>
      </c>
      <c r="G8" s="5" t="s">
        <v>76</v>
      </c>
      <c r="H8" s="5" t="s">
        <v>33</v>
      </c>
      <c r="I8" s="5" t="s">
        <v>77</v>
      </c>
    </row>
    <row r="9" spans="1:9" x14ac:dyDescent="0.25">
      <c r="A9" s="1"/>
      <c r="B9" s="4" t="s">
        <v>66</v>
      </c>
      <c r="C9" s="4" t="s">
        <v>67</v>
      </c>
      <c r="D9" s="4" t="s">
        <v>68</v>
      </c>
      <c r="E9" s="5" t="s">
        <v>78</v>
      </c>
      <c r="F9" s="5" t="s">
        <v>79</v>
      </c>
      <c r="G9" s="5" t="s">
        <v>80</v>
      </c>
      <c r="H9" s="5" t="s">
        <v>33</v>
      </c>
      <c r="I9" s="5" t="s">
        <v>81</v>
      </c>
    </row>
    <row r="10" spans="1:9" x14ac:dyDescent="0.25">
      <c r="A10" s="1"/>
      <c r="B10" s="4" t="s">
        <v>66</v>
      </c>
      <c r="C10" s="4" t="s">
        <v>67</v>
      </c>
      <c r="D10" s="4" t="s">
        <v>68</v>
      </c>
      <c r="E10" s="5" t="s">
        <v>78</v>
      </c>
      <c r="F10" s="5" t="s">
        <v>79</v>
      </c>
      <c r="G10" s="5" t="s">
        <v>82</v>
      </c>
      <c r="H10" s="5" t="s">
        <v>83</v>
      </c>
      <c r="I10" s="5" t="s">
        <v>84</v>
      </c>
    </row>
    <row r="11" spans="1:9" x14ac:dyDescent="0.25">
      <c r="A11" s="1"/>
      <c r="B11" s="4" t="s">
        <v>66</v>
      </c>
      <c r="C11" s="4" t="s">
        <v>67</v>
      </c>
      <c r="D11" s="4" t="s">
        <v>68</v>
      </c>
      <c r="E11" s="5" t="s">
        <v>85</v>
      </c>
      <c r="F11" s="5" t="s">
        <v>86</v>
      </c>
      <c r="G11" s="5" t="s">
        <v>87</v>
      </c>
      <c r="H11" s="5" t="s">
        <v>88</v>
      </c>
      <c r="I11" s="5" t="s">
        <v>89</v>
      </c>
    </row>
    <row r="12" spans="1:9" x14ac:dyDescent="0.25">
      <c r="A12" s="1"/>
      <c r="B12" s="4" t="s">
        <v>66</v>
      </c>
      <c r="C12" s="4" t="s">
        <v>67</v>
      </c>
      <c r="D12" s="4" t="s">
        <v>68</v>
      </c>
      <c r="E12" s="5" t="s">
        <v>85</v>
      </c>
      <c r="F12" s="5" t="s">
        <v>90</v>
      </c>
      <c r="G12" s="5" t="s">
        <v>80</v>
      </c>
      <c r="H12" s="5" t="s">
        <v>33</v>
      </c>
      <c r="I12" s="5" t="s">
        <v>91</v>
      </c>
    </row>
    <row r="13" spans="1:9" x14ac:dyDescent="0.25">
      <c r="A13" s="1"/>
      <c r="B13" s="4" t="s">
        <v>66</v>
      </c>
      <c r="C13" s="4" t="s">
        <v>67</v>
      </c>
      <c r="D13" s="4" t="s">
        <v>68</v>
      </c>
      <c r="E13" s="5" t="s">
        <v>85</v>
      </c>
      <c r="F13" s="5" t="s">
        <v>90</v>
      </c>
      <c r="G13" s="5" t="s">
        <v>80</v>
      </c>
      <c r="H13" s="5" t="s">
        <v>33</v>
      </c>
      <c r="I13" s="5" t="s">
        <v>92</v>
      </c>
    </row>
    <row r="14" spans="1:9" x14ac:dyDescent="0.25">
      <c r="A14" s="1"/>
      <c r="B14" s="4" t="s">
        <v>66</v>
      </c>
      <c r="C14" s="4" t="s">
        <v>67</v>
      </c>
      <c r="D14" s="4" t="s">
        <v>68</v>
      </c>
      <c r="E14" s="5" t="s">
        <v>85</v>
      </c>
      <c r="F14" s="5" t="s">
        <v>93</v>
      </c>
      <c r="G14" s="5" t="s">
        <v>80</v>
      </c>
      <c r="H14" s="5" t="s">
        <v>33</v>
      </c>
      <c r="I14" s="5" t="s">
        <v>92</v>
      </c>
    </row>
    <row r="15" spans="1:9" x14ac:dyDescent="0.25">
      <c r="A15" s="1"/>
      <c r="B15" s="4" t="s">
        <v>66</v>
      </c>
      <c r="C15" s="4" t="s">
        <v>67</v>
      </c>
      <c r="D15" s="4" t="s">
        <v>68</v>
      </c>
      <c r="E15" s="5" t="s">
        <v>94</v>
      </c>
      <c r="F15" s="5" t="s">
        <v>95</v>
      </c>
      <c r="G15" s="5" t="s">
        <v>80</v>
      </c>
      <c r="H15" s="5" t="s">
        <v>33</v>
      </c>
      <c r="I15" s="5" t="s">
        <v>96</v>
      </c>
    </row>
    <row r="16" spans="1:9" x14ac:dyDescent="0.25">
      <c r="A16" s="1"/>
      <c r="B16" s="4" t="s">
        <v>66</v>
      </c>
      <c r="C16" s="4" t="s">
        <v>67</v>
      </c>
      <c r="D16" s="4" t="s">
        <v>68</v>
      </c>
      <c r="E16" s="5" t="s">
        <v>97</v>
      </c>
      <c r="F16" s="5" t="s">
        <v>98</v>
      </c>
      <c r="G16" s="5" t="s">
        <v>76</v>
      </c>
      <c r="H16" s="5" t="s">
        <v>33</v>
      </c>
      <c r="I16" s="5" t="s">
        <v>99</v>
      </c>
    </row>
    <row r="17" spans="1:9" x14ac:dyDescent="0.25">
      <c r="A17" s="1"/>
      <c r="B17" s="4" t="s">
        <v>66</v>
      </c>
      <c r="C17" s="4" t="s">
        <v>67</v>
      </c>
      <c r="D17" s="4" t="s">
        <v>68</v>
      </c>
      <c r="E17" s="5" t="s">
        <v>97</v>
      </c>
      <c r="F17" s="5" t="s">
        <v>98</v>
      </c>
      <c r="G17" s="5" t="s">
        <v>76</v>
      </c>
      <c r="H17" s="5" t="s">
        <v>33</v>
      </c>
      <c r="I17" s="5" t="s">
        <v>100</v>
      </c>
    </row>
    <row r="18" spans="1:9" x14ac:dyDescent="0.25">
      <c r="A18" s="1"/>
      <c r="B18" s="4" t="s">
        <v>66</v>
      </c>
      <c r="C18" s="4" t="s">
        <v>67</v>
      </c>
      <c r="D18" s="4" t="s">
        <v>68</v>
      </c>
      <c r="E18" s="5" t="s">
        <v>97</v>
      </c>
      <c r="F18" s="5" t="s">
        <v>101</v>
      </c>
      <c r="G18" s="5" t="s">
        <v>80</v>
      </c>
      <c r="H18" s="5" t="s">
        <v>33</v>
      </c>
      <c r="I18" s="5" t="s">
        <v>102</v>
      </c>
    </row>
    <row r="19" spans="1:9" x14ac:dyDescent="0.25">
      <c r="A19" s="1"/>
      <c r="B19" s="4" t="s">
        <v>66</v>
      </c>
      <c r="C19" s="4" t="s">
        <v>67</v>
      </c>
      <c r="D19" s="4" t="s">
        <v>68</v>
      </c>
      <c r="E19" s="5" t="s">
        <v>97</v>
      </c>
      <c r="F19" s="5" t="s">
        <v>101</v>
      </c>
      <c r="G19" s="5" t="s">
        <v>80</v>
      </c>
      <c r="H19" s="5" t="s">
        <v>33</v>
      </c>
      <c r="I19" s="5" t="s">
        <v>103</v>
      </c>
    </row>
    <row r="20" spans="1:9" x14ac:dyDescent="0.25">
      <c r="A20" s="1"/>
      <c r="B20" s="4" t="s">
        <v>66</v>
      </c>
      <c r="C20" s="4" t="s">
        <v>67</v>
      </c>
      <c r="D20" s="4" t="s">
        <v>68</v>
      </c>
      <c r="E20" s="5" t="s">
        <v>97</v>
      </c>
      <c r="F20" s="5" t="s">
        <v>104</v>
      </c>
      <c r="G20" s="5" t="s">
        <v>80</v>
      </c>
      <c r="H20" s="5" t="s">
        <v>33</v>
      </c>
      <c r="I20" s="5" t="s">
        <v>105</v>
      </c>
    </row>
    <row r="21" spans="1:9" x14ac:dyDescent="0.25">
      <c r="A21" s="1"/>
      <c r="B21" s="4" t="s">
        <v>66</v>
      </c>
      <c r="C21" s="4" t="s">
        <v>67</v>
      </c>
      <c r="D21" s="4" t="s">
        <v>68</v>
      </c>
      <c r="E21" s="5" t="s">
        <v>97</v>
      </c>
      <c r="F21" s="5" t="s">
        <v>104</v>
      </c>
      <c r="G21" s="5" t="s">
        <v>80</v>
      </c>
      <c r="H21" s="5" t="s">
        <v>33</v>
      </c>
      <c r="I21" s="5" t="s">
        <v>106</v>
      </c>
    </row>
    <row r="22" spans="1:9" x14ac:dyDescent="0.25">
      <c r="A22" s="1"/>
      <c r="B22" s="4" t="s">
        <v>66</v>
      </c>
      <c r="C22" s="4" t="s">
        <v>67</v>
      </c>
      <c r="D22" s="4" t="s">
        <v>68</v>
      </c>
      <c r="E22" s="5" t="s">
        <v>107</v>
      </c>
      <c r="F22" s="5" t="s">
        <v>108</v>
      </c>
      <c r="G22" s="5" t="s">
        <v>76</v>
      </c>
      <c r="H22" s="5" t="s">
        <v>33</v>
      </c>
      <c r="I22" s="5" t="s">
        <v>109</v>
      </c>
    </row>
    <row r="23" spans="1:9" x14ac:dyDescent="0.25">
      <c r="A23" s="1"/>
      <c r="B23" s="4" t="s">
        <v>66</v>
      </c>
      <c r="C23" s="4" t="s">
        <v>67</v>
      </c>
      <c r="D23" s="4" t="s">
        <v>68</v>
      </c>
      <c r="E23" s="5" t="s">
        <v>107</v>
      </c>
      <c r="F23" s="5" t="s">
        <v>108</v>
      </c>
      <c r="G23" s="5" t="s">
        <v>76</v>
      </c>
      <c r="H23" s="5" t="s">
        <v>33</v>
      </c>
      <c r="I23" s="5" t="s">
        <v>110</v>
      </c>
    </row>
    <row r="24" spans="1:9" x14ac:dyDescent="0.25">
      <c r="A24" s="1"/>
      <c r="B24" s="4" t="s">
        <v>66</v>
      </c>
      <c r="C24" s="4" t="s">
        <v>67</v>
      </c>
      <c r="D24" s="4" t="s">
        <v>68</v>
      </c>
      <c r="E24" s="5" t="s">
        <v>107</v>
      </c>
      <c r="F24" s="5" t="s">
        <v>108</v>
      </c>
      <c r="G24" s="5" t="s">
        <v>87</v>
      </c>
      <c r="H24" s="5" t="s">
        <v>111</v>
      </c>
      <c r="I24" s="5" t="s">
        <v>112</v>
      </c>
    </row>
    <row r="25" spans="1:9" x14ac:dyDescent="0.25">
      <c r="A25" s="1"/>
      <c r="B25" s="4" t="s">
        <v>66</v>
      </c>
      <c r="C25" s="4" t="s">
        <v>67</v>
      </c>
      <c r="D25" s="4" t="s">
        <v>68</v>
      </c>
      <c r="E25" s="5" t="s">
        <v>107</v>
      </c>
      <c r="F25" s="5" t="s">
        <v>108</v>
      </c>
      <c r="G25" s="5" t="s">
        <v>87</v>
      </c>
      <c r="H25" s="5" t="s">
        <v>48</v>
      </c>
      <c r="I25" s="5" t="s">
        <v>113</v>
      </c>
    </row>
    <row r="26" spans="1:9" x14ac:dyDescent="0.25">
      <c r="A26" s="1"/>
      <c r="B26" s="4" t="s">
        <v>66</v>
      </c>
      <c r="C26" s="4" t="s">
        <v>67</v>
      </c>
      <c r="D26" s="4" t="s">
        <v>68</v>
      </c>
      <c r="E26" s="5" t="s">
        <v>107</v>
      </c>
      <c r="F26" s="5" t="s">
        <v>108</v>
      </c>
      <c r="G26" s="5" t="s">
        <v>87</v>
      </c>
      <c r="H26" s="5" t="s">
        <v>88</v>
      </c>
      <c r="I26" s="5" t="s">
        <v>114</v>
      </c>
    </row>
    <row r="27" spans="1:9" x14ac:dyDescent="0.25">
      <c r="A27" s="1"/>
      <c r="B27" s="4" t="s">
        <v>66</v>
      </c>
      <c r="C27" s="4" t="s">
        <v>67</v>
      </c>
      <c r="D27" s="4" t="s">
        <v>68</v>
      </c>
      <c r="E27" s="5" t="s">
        <v>107</v>
      </c>
      <c r="F27" s="5" t="s">
        <v>108</v>
      </c>
      <c r="G27" s="5" t="s">
        <v>87</v>
      </c>
      <c r="H27" s="5" t="s">
        <v>115</v>
      </c>
      <c r="I27" s="5" t="s">
        <v>116</v>
      </c>
    </row>
    <row r="28" spans="1:9" x14ac:dyDescent="0.25">
      <c r="A28" s="1"/>
      <c r="B28" s="4" t="s">
        <v>66</v>
      </c>
      <c r="C28" s="4" t="s">
        <v>67</v>
      </c>
      <c r="D28" s="4" t="s">
        <v>68</v>
      </c>
      <c r="E28" s="5" t="s">
        <v>107</v>
      </c>
      <c r="F28" s="5" t="s">
        <v>108</v>
      </c>
      <c r="G28" s="5" t="s">
        <v>87</v>
      </c>
      <c r="H28" s="5" t="s">
        <v>117</v>
      </c>
      <c r="I28" s="5" t="s">
        <v>118</v>
      </c>
    </row>
    <row r="29" spans="1:9" x14ac:dyDescent="0.25">
      <c r="A29" s="1"/>
      <c r="B29" s="4" t="s">
        <v>66</v>
      </c>
      <c r="C29" s="4" t="s">
        <v>67</v>
      </c>
      <c r="D29" s="4" t="s">
        <v>68</v>
      </c>
      <c r="E29" s="5" t="s">
        <v>107</v>
      </c>
      <c r="F29" s="5" t="s">
        <v>108</v>
      </c>
      <c r="G29" s="5" t="s">
        <v>87</v>
      </c>
      <c r="H29" s="5" t="s">
        <v>119</v>
      </c>
      <c r="I29" s="5" t="s">
        <v>120</v>
      </c>
    </row>
    <row r="30" spans="1:9" x14ac:dyDescent="0.25">
      <c r="A30" s="1"/>
      <c r="B30" s="4" t="s">
        <v>66</v>
      </c>
      <c r="C30" s="4" t="s">
        <v>67</v>
      </c>
      <c r="D30" s="4" t="s">
        <v>68</v>
      </c>
      <c r="E30" s="5" t="s">
        <v>107</v>
      </c>
      <c r="F30" s="5" t="s">
        <v>121</v>
      </c>
      <c r="G30" s="5" t="s">
        <v>76</v>
      </c>
      <c r="H30" s="5" t="s">
        <v>33</v>
      </c>
      <c r="I30" s="5" t="s">
        <v>122</v>
      </c>
    </row>
    <row r="31" spans="1:9" x14ac:dyDescent="0.25">
      <c r="A31" s="1"/>
      <c r="B31" s="4" t="s">
        <v>66</v>
      </c>
      <c r="C31" s="4" t="s">
        <v>67</v>
      </c>
      <c r="D31" s="4" t="s">
        <v>68</v>
      </c>
      <c r="E31" s="5" t="s">
        <v>123</v>
      </c>
      <c r="F31" s="5" t="s">
        <v>124</v>
      </c>
      <c r="G31" s="5" t="s">
        <v>82</v>
      </c>
      <c r="H31" s="5" t="s">
        <v>125</v>
      </c>
      <c r="I31" s="5" t="s">
        <v>126</v>
      </c>
    </row>
    <row r="32" spans="1:9" x14ac:dyDescent="0.25">
      <c r="A32" s="1"/>
      <c r="B32" s="4" t="s">
        <v>66</v>
      </c>
      <c r="C32" s="4" t="s">
        <v>67</v>
      </c>
      <c r="D32" s="4" t="s">
        <v>68</v>
      </c>
      <c r="E32" s="5" t="s">
        <v>123</v>
      </c>
      <c r="F32" s="5" t="s">
        <v>124</v>
      </c>
      <c r="G32" s="5" t="s">
        <v>82</v>
      </c>
      <c r="H32" s="5" t="s">
        <v>125</v>
      </c>
      <c r="I32" s="5" t="s">
        <v>127</v>
      </c>
    </row>
    <row r="33" spans="1:9" x14ac:dyDescent="0.25">
      <c r="A33" s="1"/>
      <c r="B33" s="4" t="s">
        <v>66</v>
      </c>
      <c r="C33" s="4" t="s">
        <v>67</v>
      </c>
      <c r="D33" s="4" t="s">
        <v>68</v>
      </c>
      <c r="E33" s="5" t="s">
        <v>123</v>
      </c>
      <c r="F33" s="5" t="s">
        <v>128</v>
      </c>
      <c r="G33" s="5" t="s">
        <v>80</v>
      </c>
      <c r="H33" s="5" t="s">
        <v>33</v>
      </c>
      <c r="I33" s="5" t="s">
        <v>129</v>
      </c>
    </row>
    <row r="34" spans="1:9" x14ac:dyDescent="0.25">
      <c r="A34" s="1"/>
      <c r="B34" s="4" t="s">
        <v>66</v>
      </c>
      <c r="C34" s="4" t="s">
        <v>67</v>
      </c>
      <c r="D34" s="4" t="s">
        <v>68</v>
      </c>
      <c r="E34" s="5" t="s">
        <v>123</v>
      </c>
      <c r="F34" s="5" t="s">
        <v>128</v>
      </c>
      <c r="G34" s="5" t="s">
        <v>80</v>
      </c>
      <c r="H34" s="5" t="s">
        <v>33</v>
      </c>
      <c r="I34" s="5" t="s">
        <v>130</v>
      </c>
    </row>
    <row r="35" spans="1:9" x14ac:dyDescent="0.25">
      <c r="A35" s="1"/>
      <c r="B35" s="4" t="s">
        <v>66</v>
      </c>
      <c r="C35" s="4" t="s">
        <v>67</v>
      </c>
      <c r="D35" s="4" t="s">
        <v>68</v>
      </c>
      <c r="E35" s="5" t="s">
        <v>123</v>
      </c>
      <c r="F35" s="5" t="s">
        <v>128</v>
      </c>
      <c r="G35" s="5" t="s">
        <v>80</v>
      </c>
      <c r="H35" s="5" t="s">
        <v>33</v>
      </c>
      <c r="I35" s="5" t="s">
        <v>131</v>
      </c>
    </row>
    <row r="36" spans="1:9" x14ac:dyDescent="0.25">
      <c r="A36" s="1"/>
      <c r="B36" s="4" t="s">
        <v>66</v>
      </c>
      <c r="C36" s="4" t="s">
        <v>67</v>
      </c>
      <c r="D36" s="4" t="s">
        <v>68</v>
      </c>
      <c r="E36" s="5" t="s">
        <v>123</v>
      </c>
      <c r="F36" s="5" t="s">
        <v>128</v>
      </c>
      <c r="G36" s="5" t="s">
        <v>80</v>
      </c>
      <c r="H36" s="5" t="s">
        <v>33</v>
      </c>
      <c r="I36" s="5" t="s">
        <v>132</v>
      </c>
    </row>
    <row r="37" spans="1:9" x14ac:dyDescent="0.25">
      <c r="A37" s="1"/>
      <c r="B37" s="4" t="s">
        <v>66</v>
      </c>
      <c r="C37" s="4" t="s">
        <v>67</v>
      </c>
      <c r="D37" s="4" t="s">
        <v>68</v>
      </c>
      <c r="E37" s="5" t="s">
        <v>123</v>
      </c>
      <c r="F37" s="5" t="s">
        <v>128</v>
      </c>
      <c r="G37" s="5" t="s">
        <v>82</v>
      </c>
      <c r="H37" s="5" t="s">
        <v>83</v>
      </c>
      <c r="I37" s="5" t="s">
        <v>133</v>
      </c>
    </row>
    <row r="38" spans="1:9" x14ac:dyDescent="0.25">
      <c r="A38" s="1"/>
      <c r="B38" s="4" t="s">
        <v>66</v>
      </c>
      <c r="C38" s="4" t="s">
        <v>67</v>
      </c>
      <c r="D38" s="4" t="s">
        <v>68</v>
      </c>
      <c r="E38" s="5" t="s">
        <v>134</v>
      </c>
      <c r="F38" s="5" t="s">
        <v>135</v>
      </c>
      <c r="G38" s="5" t="s">
        <v>80</v>
      </c>
      <c r="H38" s="5" t="s">
        <v>33</v>
      </c>
      <c r="I38" s="5" t="s">
        <v>136</v>
      </c>
    </row>
    <row r="39" spans="1:9" x14ac:dyDescent="0.25">
      <c r="A39" s="1"/>
      <c r="B39" s="4" t="s">
        <v>66</v>
      </c>
      <c r="C39" s="4" t="s">
        <v>67</v>
      </c>
      <c r="D39" s="4" t="s">
        <v>68</v>
      </c>
      <c r="E39" s="5" t="s">
        <v>45</v>
      </c>
      <c r="F39" s="5" t="s">
        <v>137</v>
      </c>
      <c r="G39" s="5" t="s">
        <v>76</v>
      </c>
      <c r="H39" s="5" t="s">
        <v>33</v>
      </c>
      <c r="I39" s="5" t="s">
        <v>138</v>
      </c>
    </row>
    <row r="40" spans="1:9" x14ac:dyDescent="0.25">
      <c r="A40" s="1"/>
      <c r="B40" s="4" t="s">
        <v>66</v>
      </c>
      <c r="C40" s="4" t="s">
        <v>67</v>
      </c>
      <c r="D40" s="4" t="s">
        <v>68</v>
      </c>
      <c r="E40" s="5" t="s">
        <v>45</v>
      </c>
      <c r="F40" s="5" t="s">
        <v>137</v>
      </c>
      <c r="G40" s="5" t="s">
        <v>87</v>
      </c>
      <c r="H40" s="5" t="s">
        <v>111</v>
      </c>
      <c r="I40" s="5" t="s">
        <v>139</v>
      </c>
    </row>
    <row r="41" spans="1:9" x14ac:dyDescent="0.25">
      <c r="A41" s="1"/>
      <c r="B41" s="4" t="s">
        <v>66</v>
      </c>
      <c r="C41" s="4" t="s">
        <v>67</v>
      </c>
      <c r="D41" s="4" t="s">
        <v>68</v>
      </c>
      <c r="E41" s="5" t="s">
        <v>45</v>
      </c>
      <c r="F41" s="5" t="s">
        <v>137</v>
      </c>
      <c r="G41" s="5" t="s">
        <v>87</v>
      </c>
      <c r="H41" s="5" t="s">
        <v>48</v>
      </c>
      <c r="I41" s="5" t="s">
        <v>140</v>
      </c>
    </row>
    <row r="42" spans="1:9" x14ac:dyDescent="0.25">
      <c r="A42" s="1"/>
      <c r="B42" s="4" t="s">
        <v>66</v>
      </c>
      <c r="C42" s="4" t="s">
        <v>67</v>
      </c>
      <c r="D42" s="4" t="s">
        <v>68</v>
      </c>
      <c r="E42" s="5" t="s">
        <v>141</v>
      </c>
      <c r="F42" s="5" t="s">
        <v>142</v>
      </c>
      <c r="G42" s="5" t="s">
        <v>80</v>
      </c>
      <c r="H42" s="5" t="s">
        <v>33</v>
      </c>
      <c r="I42" s="5" t="s">
        <v>143</v>
      </c>
    </row>
    <row r="43" spans="1:9" x14ac:dyDescent="0.25">
      <c r="A43" s="1"/>
      <c r="B43" s="4" t="s">
        <v>66</v>
      </c>
      <c r="C43" s="4" t="s">
        <v>67</v>
      </c>
      <c r="D43" s="4" t="s">
        <v>68</v>
      </c>
      <c r="E43" s="5" t="s">
        <v>141</v>
      </c>
      <c r="F43" s="5" t="s">
        <v>142</v>
      </c>
      <c r="G43" s="5" t="s">
        <v>80</v>
      </c>
      <c r="H43" s="5" t="s">
        <v>33</v>
      </c>
      <c r="I43" s="5" t="s">
        <v>144</v>
      </c>
    </row>
    <row r="44" spans="1:9" x14ac:dyDescent="0.25">
      <c r="A44" s="1"/>
      <c r="B44" s="4" t="s">
        <v>66</v>
      </c>
      <c r="C44" s="4" t="s">
        <v>67</v>
      </c>
      <c r="D44" s="4" t="s">
        <v>68</v>
      </c>
      <c r="E44" s="5" t="s">
        <v>145</v>
      </c>
      <c r="F44" s="5" t="s">
        <v>146</v>
      </c>
      <c r="G44" s="5" t="s">
        <v>80</v>
      </c>
      <c r="H44" s="5" t="s">
        <v>33</v>
      </c>
      <c r="I44" s="5" t="s">
        <v>147</v>
      </c>
    </row>
    <row r="45" spans="1:9" x14ac:dyDescent="0.25">
      <c r="A45" s="1"/>
      <c r="B45" s="4" t="s">
        <v>66</v>
      </c>
      <c r="C45" s="4" t="s">
        <v>67</v>
      </c>
      <c r="D45" s="4" t="s">
        <v>68</v>
      </c>
      <c r="E45" s="5" t="s">
        <v>148</v>
      </c>
      <c r="F45" s="5" t="s">
        <v>149</v>
      </c>
      <c r="G45" s="5" t="s">
        <v>150</v>
      </c>
      <c r="H45" s="5" t="s">
        <v>151</v>
      </c>
      <c r="I45" s="5" t="s">
        <v>152</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7"/>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3" t="s">
        <v>0</v>
      </c>
      <c r="C3" s="194"/>
      <c r="D3" s="194"/>
      <c r="E3" s="194"/>
      <c r="F3" s="194"/>
      <c r="G3" s="194"/>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153</v>
      </c>
      <c r="C5" s="1"/>
      <c r="D5" s="1"/>
      <c r="E5" s="1"/>
      <c r="F5" s="1"/>
      <c r="G5" s="1"/>
      <c r="H5" s="1"/>
      <c r="I5" s="1"/>
      <c r="J5" s="1"/>
      <c r="K5" s="1"/>
      <c r="L5" s="1"/>
      <c r="M5" s="1"/>
      <c r="N5" s="1"/>
    </row>
    <row r="6" spans="1:14" ht="20.100000000000001" customHeight="1" x14ac:dyDescent="0.25">
      <c r="A6" s="1"/>
      <c r="B6" s="7" t="s">
        <v>154</v>
      </c>
      <c r="C6" s="7" t="s">
        <v>155</v>
      </c>
      <c r="D6" s="7" t="s">
        <v>156</v>
      </c>
      <c r="E6" s="7" t="s">
        <v>157</v>
      </c>
      <c r="F6" s="7" t="s">
        <v>158</v>
      </c>
      <c r="G6" s="7" t="s">
        <v>159</v>
      </c>
      <c r="H6" s="7" t="s">
        <v>160</v>
      </c>
      <c r="I6" s="7" t="s">
        <v>161</v>
      </c>
      <c r="J6" s="7" t="s">
        <v>162</v>
      </c>
      <c r="K6" s="7" t="s">
        <v>163</v>
      </c>
      <c r="L6" s="7" t="s">
        <v>164</v>
      </c>
      <c r="M6" s="7" t="s">
        <v>165</v>
      </c>
      <c r="N6" s="7" t="s">
        <v>166</v>
      </c>
    </row>
    <row r="7" spans="1:14" ht="25.5" x14ac:dyDescent="0.25">
      <c r="A7" s="1"/>
      <c r="B7" s="5" t="s">
        <v>167</v>
      </c>
      <c r="C7" s="5" t="s">
        <v>168</v>
      </c>
      <c r="D7" s="5" t="s">
        <v>169</v>
      </c>
      <c r="E7" s="4" t="s">
        <v>170</v>
      </c>
      <c r="F7" s="4" t="s">
        <v>171</v>
      </c>
      <c r="G7" s="6" t="s">
        <v>172</v>
      </c>
      <c r="H7" s="8">
        <v>0</v>
      </c>
      <c r="I7" s="5" t="s">
        <v>173</v>
      </c>
      <c r="J7" s="5" t="s">
        <v>174</v>
      </c>
      <c r="K7" s="5" t="s">
        <v>175</v>
      </c>
      <c r="L7" s="5" t="s">
        <v>176</v>
      </c>
      <c r="M7" s="8">
        <v>13761</v>
      </c>
      <c r="N7" s="5" t="s">
        <v>177</v>
      </c>
    </row>
    <row r="8" spans="1:14" ht="25.5" x14ac:dyDescent="0.25">
      <c r="A8" s="1"/>
      <c r="B8" s="5" t="s">
        <v>167</v>
      </c>
      <c r="C8" s="5" t="s">
        <v>168</v>
      </c>
      <c r="D8" s="5" t="s">
        <v>178</v>
      </c>
      <c r="E8" s="4" t="s">
        <v>170</v>
      </c>
      <c r="F8" s="4" t="s">
        <v>171</v>
      </c>
      <c r="G8" s="6" t="s">
        <v>179</v>
      </c>
      <c r="H8" s="8">
        <v>0</v>
      </c>
      <c r="I8" s="5" t="s">
        <v>173</v>
      </c>
      <c r="J8" s="5" t="s">
        <v>174</v>
      </c>
      <c r="K8" s="5" t="s">
        <v>175</v>
      </c>
      <c r="L8" s="5" t="s">
        <v>176</v>
      </c>
      <c r="M8" s="8">
        <v>13758</v>
      </c>
      <c r="N8" s="5" t="s">
        <v>177</v>
      </c>
    </row>
    <row r="9" spans="1:14" x14ac:dyDescent="0.25">
      <c r="A9" s="1"/>
      <c r="B9" s="5" t="s">
        <v>167</v>
      </c>
      <c r="C9" s="5" t="s">
        <v>180</v>
      </c>
      <c r="D9" s="5" t="s">
        <v>181</v>
      </c>
      <c r="E9" s="4" t="s">
        <v>170</v>
      </c>
      <c r="F9" s="4" t="s">
        <v>171</v>
      </c>
      <c r="G9" s="6" t="s">
        <v>182</v>
      </c>
      <c r="H9" s="8">
        <v>0</v>
      </c>
      <c r="I9" s="5" t="s">
        <v>173</v>
      </c>
      <c r="J9" s="5" t="s">
        <v>183</v>
      </c>
      <c r="K9" s="5" t="s">
        <v>175</v>
      </c>
      <c r="L9" s="5" t="s">
        <v>184</v>
      </c>
      <c r="M9" s="8">
        <v>13746</v>
      </c>
      <c r="N9" s="5" t="s">
        <v>177</v>
      </c>
    </row>
    <row r="10" spans="1:14" ht="25.5" x14ac:dyDescent="0.25">
      <c r="A10" s="1"/>
      <c r="B10" s="5" t="s">
        <v>167</v>
      </c>
      <c r="C10" s="5" t="s">
        <v>180</v>
      </c>
      <c r="D10" s="5" t="s">
        <v>181</v>
      </c>
      <c r="E10" s="4" t="s">
        <v>170</v>
      </c>
      <c r="F10" s="4" t="s">
        <v>171</v>
      </c>
      <c r="G10" s="6" t="s">
        <v>185</v>
      </c>
      <c r="H10" s="8">
        <v>0</v>
      </c>
      <c r="I10" s="5" t="s">
        <v>173</v>
      </c>
      <c r="J10" s="5" t="s">
        <v>174</v>
      </c>
      <c r="K10" s="5" t="s">
        <v>175</v>
      </c>
      <c r="L10" s="5" t="s">
        <v>176</v>
      </c>
      <c r="M10" s="8">
        <v>13746</v>
      </c>
      <c r="N10" s="5" t="s">
        <v>177</v>
      </c>
    </row>
    <row r="11" spans="1:14" ht="25.5" x14ac:dyDescent="0.25">
      <c r="A11" s="1"/>
      <c r="B11" s="5" t="s">
        <v>167</v>
      </c>
      <c r="C11" s="5" t="s">
        <v>180</v>
      </c>
      <c r="D11" s="5" t="s">
        <v>186</v>
      </c>
      <c r="E11" s="4" t="s">
        <v>170</v>
      </c>
      <c r="F11" s="4" t="s">
        <v>171</v>
      </c>
      <c r="G11" s="6" t="s">
        <v>187</v>
      </c>
      <c r="H11" s="8">
        <v>0</v>
      </c>
      <c r="I11" s="5" t="s">
        <v>173</v>
      </c>
      <c r="J11" s="5" t="s">
        <v>174</v>
      </c>
      <c r="K11" s="5" t="s">
        <v>175</v>
      </c>
      <c r="L11" s="5" t="s">
        <v>176</v>
      </c>
      <c r="M11" s="8">
        <v>13751</v>
      </c>
      <c r="N11" s="5" t="s">
        <v>177</v>
      </c>
    </row>
    <row r="12" spans="1:14" x14ac:dyDescent="0.25">
      <c r="A12" s="1"/>
      <c r="B12" s="5" t="s">
        <v>167</v>
      </c>
      <c r="C12" s="5" t="s">
        <v>180</v>
      </c>
      <c r="D12" s="5" t="s">
        <v>188</v>
      </c>
      <c r="E12" s="4" t="s">
        <v>170</v>
      </c>
      <c r="F12" s="4" t="s">
        <v>171</v>
      </c>
      <c r="G12" s="6" t="s">
        <v>189</v>
      </c>
      <c r="H12" s="8">
        <v>0</v>
      </c>
      <c r="I12" s="5" t="s">
        <v>173</v>
      </c>
      <c r="J12" s="5" t="s">
        <v>183</v>
      </c>
      <c r="K12" s="5" t="s">
        <v>175</v>
      </c>
      <c r="L12" s="5" t="s">
        <v>176</v>
      </c>
      <c r="M12" s="8">
        <v>13771</v>
      </c>
      <c r="N12" s="5" t="s">
        <v>177</v>
      </c>
    </row>
    <row r="13" spans="1:14" x14ac:dyDescent="0.25">
      <c r="A13" s="1"/>
      <c r="B13" s="5" t="s">
        <v>167</v>
      </c>
      <c r="C13" s="5" t="s">
        <v>180</v>
      </c>
      <c r="D13" s="5" t="s">
        <v>190</v>
      </c>
      <c r="E13" s="4" t="s">
        <v>191</v>
      </c>
      <c r="F13" s="4" t="s">
        <v>192</v>
      </c>
      <c r="G13" s="6" t="s">
        <v>193</v>
      </c>
      <c r="H13" s="8">
        <v>0</v>
      </c>
      <c r="I13" s="5" t="s">
        <v>173</v>
      </c>
      <c r="J13" s="5" t="s">
        <v>183</v>
      </c>
      <c r="K13" s="5" t="s">
        <v>175</v>
      </c>
      <c r="L13" s="5" t="s">
        <v>176</v>
      </c>
      <c r="M13" s="8">
        <v>13862</v>
      </c>
      <c r="N13" s="5" t="s">
        <v>177</v>
      </c>
    </row>
    <row r="14" spans="1:14" x14ac:dyDescent="0.25">
      <c r="A14" s="1"/>
      <c r="B14" s="5" t="s">
        <v>194</v>
      </c>
      <c r="C14" s="5" t="s">
        <v>195</v>
      </c>
      <c r="D14" s="5" t="s">
        <v>196</v>
      </c>
      <c r="E14" s="4" t="s">
        <v>197</v>
      </c>
      <c r="F14" s="4" t="s">
        <v>198</v>
      </c>
      <c r="G14" s="6" t="s">
        <v>199</v>
      </c>
      <c r="H14" s="8">
        <v>0</v>
      </c>
      <c r="I14" s="5" t="s">
        <v>173</v>
      </c>
      <c r="J14" s="5" t="s">
        <v>183</v>
      </c>
      <c r="K14" s="5" t="s">
        <v>175</v>
      </c>
      <c r="L14" s="5" t="s">
        <v>176</v>
      </c>
      <c r="M14" s="8">
        <v>13102</v>
      </c>
      <c r="N14" s="5" t="s">
        <v>177</v>
      </c>
    </row>
    <row r="15" spans="1:14" x14ac:dyDescent="0.25">
      <c r="A15" s="1"/>
      <c r="B15" s="5" t="s">
        <v>194</v>
      </c>
      <c r="C15" s="5" t="s">
        <v>195</v>
      </c>
      <c r="D15" s="5" t="s">
        <v>200</v>
      </c>
      <c r="E15" s="4" t="s">
        <v>201</v>
      </c>
      <c r="F15" s="4" t="s">
        <v>202</v>
      </c>
      <c r="G15" s="6" t="s">
        <v>203</v>
      </c>
      <c r="H15" s="8">
        <v>0</v>
      </c>
      <c r="I15" s="5" t="s">
        <v>173</v>
      </c>
      <c r="J15" s="5" t="s">
        <v>183</v>
      </c>
      <c r="K15" s="5" t="s">
        <v>175</v>
      </c>
      <c r="L15" s="5" t="s">
        <v>204</v>
      </c>
      <c r="M15" s="8">
        <v>13715</v>
      </c>
      <c r="N15" s="5" t="s">
        <v>177</v>
      </c>
    </row>
    <row r="16" spans="1:14" x14ac:dyDescent="0.25">
      <c r="A16" s="1"/>
      <c r="B16" s="5" t="s">
        <v>194</v>
      </c>
      <c r="C16" s="5" t="s">
        <v>205</v>
      </c>
      <c r="D16" s="5" t="s">
        <v>206</v>
      </c>
      <c r="E16" s="4" t="s">
        <v>207</v>
      </c>
      <c r="F16" s="4" t="s">
        <v>208</v>
      </c>
      <c r="G16" s="6" t="s">
        <v>209</v>
      </c>
      <c r="H16" s="8">
        <v>0</v>
      </c>
      <c r="I16" s="5" t="s">
        <v>173</v>
      </c>
      <c r="J16" s="5" t="s">
        <v>183</v>
      </c>
      <c r="K16" s="5" t="s">
        <v>175</v>
      </c>
      <c r="L16" s="5" t="s">
        <v>204</v>
      </c>
      <c r="M16" s="8">
        <v>14697</v>
      </c>
      <c r="N16" s="5" t="s">
        <v>177</v>
      </c>
    </row>
    <row r="17" spans="1:14" x14ac:dyDescent="0.25">
      <c r="A17" s="1"/>
      <c r="B17" s="5" t="s">
        <v>210</v>
      </c>
      <c r="C17" s="5" t="s">
        <v>211</v>
      </c>
      <c r="D17" s="5" t="s">
        <v>88</v>
      </c>
      <c r="E17" s="4" t="s">
        <v>170</v>
      </c>
      <c r="F17" s="4" t="s">
        <v>212</v>
      </c>
      <c r="G17" s="6" t="s">
        <v>213</v>
      </c>
      <c r="H17" s="8">
        <v>0</v>
      </c>
      <c r="I17" s="5" t="s">
        <v>214</v>
      </c>
      <c r="J17" s="5" t="s">
        <v>183</v>
      </c>
      <c r="K17" s="5" t="s">
        <v>175</v>
      </c>
      <c r="L17" s="5" t="s">
        <v>204</v>
      </c>
      <c r="M17" s="8">
        <v>17495</v>
      </c>
      <c r="N17" s="5" t="s">
        <v>215</v>
      </c>
    </row>
    <row r="18" spans="1:14" x14ac:dyDescent="0.25">
      <c r="A18" s="1"/>
      <c r="B18" s="5" t="s">
        <v>216</v>
      </c>
      <c r="C18" s="5" t="s">
        <v>217</v>
      </c>
      <c r="D18" s="5" t="s">
        <v>48</v>
      </c>
      <c r="E18" s="4" t="s">
        <v>170</v>
      </c>
      <c r="F18" s="4" t="s">
        <v>218</v>
      </c>
      <c r="G18" s="6" t="s">
        <v>219</v>
      </c>
      <c r="H18" s="8">
        <v>75</v>
      </c>
      <c r="I18" s="5" t="s">
        <v>173</v>
      </c>
      <c r="J18" s="5" t="s">
        <v>183</v>
      </c>
      <c r="K18" s="5" t="s">
        <v>175</v>
      </c>
      <c r="L18" s="5" t="s">
        <v>204</v>
      </c>
      <c r="M18" s="8">
        <v>110</v>
      </c>
      <c r="N18" s="5" t="s">
        <v>215</v>
      </c>
    </row>
    <row r="19" spans="1:14" x14ac:dyDescent="0.25">
      <c r="A19" s="1"/>
      <c r="B19" s="5" t="s">
        <v>220</v>
      </c>
      <c r="C19" s="5" t="s">
        <v>221</v>
      </c>
      <c r="D19" s="5" t="s">
        <v>222</v>
      </c>
      <c r="E19" s="4" t="s">
        <v>223</v>
      </c>
      <c r="F19" s="4" t="s">
        <v>224</v>
      </c>
      <c r="G19" s="6" t="s">
        <v>225</v>
      </c>
      <c r="H19" s="8">
        <v>0</v>
      </c>
      <c r="I19" s="5" t="s">
        <v>173</v>
      </c>
      <c r="J19" s="5" t="s">
        <v>183</v>
      </c>
      <c r="K19" s="5" t="s">
        <v>175</v>
      </c>
      <c r="L19" s="5" t="s">
        <v>176</v>
      </c>
      <c r="M19" s="8">
        <v>8830</v>
      </c>
      <c r="N19" s="5" t="s">
        <v>177</v>
      </c>
    </row>
    <row r="20" spans="1:14" ht="76.5" x14ac:dyDescent="0.25">
      <c r="A20" s="1"/>
      <c r="B20" s="5" t="s">
        <v>14</v>
      </c>
      <c r="C20" s="5" t="s">
        <v>226</v>
      </c>
      <c r="D20" s="5" t="s">
        <v>227</v>
      </c>
      <c r="E20" s="4" t="s">
        <v>170</v>
      </c>
      <c r="F20" s="4" t="s">
        <v>171</v>
      </c>
      <c r="G20" s="6" t="s">
        <v>228</v>
      </c>
      <c r="H20" s="8">
        <v>0</v>
      </c>
      <c r="I20" s="5" t="s">
        <v>173</v>
      </c>
      <c r="J20" s="5" t="s">
        <v>174</v>
      </c>
      <c r="K20" s="5" t="s">
        <v>175</v>
      </c>
      <c r="L20" s="5" t="s">
        <v>204</v>
      </c>
      <c r="M20" s="8">
        <v>12715</v>
      </c>
      <c r="N20" s="5" t="s">
        <v>177</v>
      </c>
    </row>
    <row r="21" spans="1:14" x14ac:dyDescent="0.25">
      <c r="A21" s="1"/>
      <c r="B21" s="5" t="s">
        <v>14</v>
      </c>
      <c r="C21" s="5" t="s">
        <v>229</v>
      </c>
      <c r="D21" s="5" t="s">
        <v>59</v>
      </c>
      <c r="E21" s="4" t="s">
        <v>170</v>
      </c>
      <c r="F21" s="4" t="s">
        <v>171</v>
      </c>
      <c r="G21" s="6" t="s">
        <v>230</v>
      </c>
      <c r="H21" s="8">
        <v>0</v>
      </c>
      <c r="I21" s="5" t="s">
        <v>231</v>
      </c>
      <c r="J21" s="5" t="s">
        <v>174</v>
      </c>
      <c r="K21" s="5" t="s">
        <v>175</v>
      </c>
      <c r="L21" s="5" t="s">
        <v>176</v>
      </c>
      <c r="M21" s="8">
        <v>316</v>
      </c>
      <c r="N21" s="5" t="s">
        <v>177</v>
      </c>
    </row>
    <row r="22" spans="1:14" ht="76.5" x14ac:dyDescent="0.25">
      <c r="A22" s="1"/>
      <c r="B22" s="5" t="s">
        <v>14</v>
      </c>
      <c r="C22" s="5" t="s">
        <v>232</v>
      </c>
      <c r="D22" s="5" t="s">
        <v>233</v>
      </c>
      <c r="E22" s="4" t="s">
        <v>170</v>
      </c>
      <c r="F22" s="4" t="s">
        <v>171</v>
      </c>
      <c r="G22" s="6" t="s">
        <v>228</v>
      </c>
      <c r="H22" s="8">
        <v>0</v>
      </c>
      <c r="I22" s="5" t="s">
        <v>173</v>
      </c>
      <c r="J22" s="5" t="s">
        <v>174</v>
      </c>
      <c r="K22" s="5" t="s">
        <v>175</v>
      </c>
      <c r="L22" s="5" t="s">
        <v>204</v>
      </c>
      <c r="M22" s="8">
        <v>687</v>
      </c>
      <c r="N22" s="5" t="s">
        <v>177</v>
      </c>
    </row>
    <row r="23" spans="1:14" ht="25.5" x14ac:dyDescent="0.25">
      <c r="A23" s="1"/>
      <c r="B23" s="5" t="s">
        <v>14</v>
      </c>
      <c r="C23" s="5" t="s">
        <v>234</v>
      </c>
      <c r="D23" s="5" t="s">
        <v>235</v>
      </c>
      <c r="E23" s="4" t="s">
        <v>236</v>
      </c>
      <c r="F23" s="4" t="s">
        <v>237</v>
      </c>
      <c r="G23" s="6" t="s">
        <v>238</v>
      </c>
      <c r="H23" s="8">
        <v>0</v>
      </c>
      <c r="I23" s="5" t="s">
        <v>173</v>
      </c>
      <c r="J23" s="5" t="s">
        <v>183</v>
      </c>
      <c r="K23" s="5" t="s">
        <v>175</v>
      </c>
      <c r="L23" s="5" t="s">
        <v>204</v>
      </c>
      <c r="M23" s="8">
        <v>22516</v>
      </c>
      <c r="N23" s="5" t="s">
        <v>177</v>
      </c>
    </row>
    <row r="24" spans="1:14" x14ac:dyDescent="0.25">
      <c r="A24" s="1"/>
      <c r="B24" s="5" t="s">
        <v>69</v>
      </c>
      <c r="C24" s="5" t="s">
        <v>239</v>
      </c>
      <c r="D24" s="5" t="s">
        <v>33</v>
      </c>
      <c r="E24" s="4" t="s">
        <v>240</v>
      </c>
      <c r="F24" s="4" t="s">
        <v>241</v>
      </c>
      <c r="G24" s="6" t="s">
        <v>242</v>
      </c>
      <c r="H24" s="8">
        <v>1.6359999999999999</v>
      </c>
      <c r="I24" s="5" t="s">
        <v>173</v>
      </c>
      <c r="J24" s="5" t="s">
        <v>183</v>
      </c>
      <c r="K24" s="5" t="s">
        <v>175</v>
      </c>
      <c r="L24" s="5" t="s">
        <v>204</v>
      </c>
      <c r="M24" s="8">
        <v>1195</v>
      </c>
      <c r="N24" s="5" t="s">
        <v>215</v>
      </c>
    </row>
    <row r="25" spans="1:14" x14ac:dyDescent="0.25">
      <c r="A25" s="1"/>
      <c r="B25" s="5" t="s">
        <v>69</v>
      </c>
      <c r="C25" s="5" t="s">
        <v>243</v>
      </c>
      <c r="D25" s="5" t="s">
        <v>33</v>
      </c>
      <c r="E25" s="4" t="s">
        <v>244</v>
      </c>
      <c r="F25" s="4" t="s">
        <v>245</v>
      </c>
      <c r="G25" s="6" t="s">
        <v>242</v>
      </c>
      <c r="H25" s="8">
        <v>4.6619999999999999</v>
      </c>
      <c r="I25" s="5" t="s">
        <v>173</v>
      </c>
      <c r="J25" s="5" t="s">
        <v>183</v>
      </c>
      <c r="K25" s="5" t="s">
        <v>175</v>
      </c>
      <c r="L25" s="5" t="s">
        <v>204</v>
      </c>
      <c r="M25" s="8">
        <v>1197</v>
      </c>
      <c r="N25" s="5" t="s">
        <v>215</v>
      </c>
    </row>
    <row r="26" spans="1:14" ht="25.5" x14ac:dyDescent="0.25">
      <c r="A26" s="1"/>
      <c r="B26" s="5" t="s">
        <v>69</v>
      </c>
      <c r="C26" s="5" t="s">
        <v>246</v>
      </c>
      <c r="D26" s="5" t="s">
        <v>247</v>
      </c>
      <c r="E26" s="4" t="s">
        <v>170</v>
      </c>
      <c r="F26" s="4" t="s">
        <v>171</v>
      </c>
      <c r="G26" s="6" t="s">
        <v>248</v>
      </c>
      <c r="H26" s="8">
        <v>0</v>
      </c>
      <c r="I26" s="5" t="s">
        <v>173</v>
      </c>
      <c r="J26" s="5" t="s">
        <v>174</v>
      </c>
      <c r="K26" s="5" t="s">
        <v>175</v>
      </c>
      <c r="L26" s="5" t="s">
        <v>176</v>
      </c>
      <c r="M26" s="8">
        <v>11052</v>
      </c>
      <c r="N26" s="5" t="s">
        <v>177</v>
      </c>
    </row>
    <row r="27" spans="1:14" ht="25.5" x14ac:dyDescent="0.25">
      <c r="A27" s="1"/>
      <c r="B27" s="5" t="s">
        <v>249</v>
      </c>
      <c r="C27" s="5" t="s">
        <v>250</v>
      </c>
      <c r="D27" s="5" t="s">
        <v>251</v>
      </c>
      <c r="E27" s="4" t="s">
        <v>170</v>
      </c>
      <c r="F27" s="4" t="s">
        <v>171</v>
      </c>
      <c r="G27" s="6" t="s">
        <v>252</v>
      </c>
      <c r="H27" s="8">
        <v>23</v>
      </c>
      <c r="I27" s="5" t="s">
        <v>173</v>
      </c>
      <c r="J27" s="5" t="s">
        <v>174</v>
      </c>
      <c r="K27" s="5" t="s">
        <v>175</v>
      </c>
      <c r="L27" s="5" t="s">
        <v>176</v>
      </c>
      <c r="M27" s="8">
        <v>19961</v>
      </c>
      <c r="N27" s="5" t="s">
        <v>177</v>
      </c>
    </row>
    <row r="28" spans="1:14" ht="25.5" x14ac:dyDescent="0.25">
      <c r="A28" s="1"/>
      <c r="B28" s="5" t="s">
        <v>249</v>
      </c>
      <c r="C28" s="5" t="s">
        <v>253</v>
      </c>
      <c r="D28" s="5" t="s">
        <v>254</v>
      </c>
      <c r="E28" s="4" t="s">
        <v>170</v>
      </c>
      <c r="F28" s="4" t="s">
        <v>171</v>
      </c>
      <c r="G28" s="6" t="s">
        <v>255</v>
      </c>
      <c r="H28" s="8">
        <v>23</v>
      </c>
      <c r="I28" s="5" t="s">
        <v>173</v>
      </c>
      <c r="J28" s="5" t="s">
        <v>183</v>
      </c>
      <c r="K28" s="5" t="s">
        <v>175</v>
      </c>
      <c r="L28" s="5" t="s">
        <v>176</v>
      </c>
      <c r="M28" s="8">
        <v>12781</v>
      </c>
      <c r="N28" s="5" t="s">
        <v>215</v>
      </c>
    </row>
    <row r="29" spans="1:14" x14ac:dyDescent="0.25">
      <c r="A29" s="1"/>
      <c r="B29" s="5" t="s">
        <v>249</v>
      </c>
      <c r="C29" s="5" t="s">
        <v>253</v>
      </c>
      <c r="D29" s="5" t="s">
        <v>256</v>
      </c>
      <c r="E29" s="4" t="s">
        <v>170</v>
      </c>
      <c r="F29" s="4" t="s">
        <v>171</v>
      </c>
      <c r="G29" s="6" t="s">
        <v>257</v>
      </c>
      <c r="H29" s="8">
        <v>5.7320000000000002</v>
      </c>
      <c r="I29" s="5" t="s">
        <v>173</v>
      </c>
      <c r="J29" s="5" t="s">
        <v>183</v>
      </c>
      <c r="K29" s="5" t="s">
        <v>175</v>
      </c>
      <c r="L29" s="5" t="s">
        <v>204</v>
      </c>
      <c r="M29" s="8">
        <v>12777</v>
      </c>
      <c r="N29" s="5" t="s">
        <v>215</v>
      </c>
    </row>
    <row r="30" spans="1:14" x14ac:dyDescent="0.25">
      <c r="A30" s="1"/>
      <c r="B30" s="5" t="s">
        <v>249</v>
      </c>
      <c r="C30" s="5" t="s">
        <v>253</v>
      </c>
      <c r="D30" s="5" t="s">
        <v>256</v>
      </c>
      <c r="E30" s="4" t="s">
        <v>170</v>
      </c>
      <c r="F30" s="4" t="s">
        <v>171</v>
      </c>
      <c r="G30" s="6" t="s">
        <v>258</v>
      </c>
      <c r="H30" s="8">
        <v>5.7320000000000002</v>
      </c>
      <c r="I30" s="5" t="s">
        <v>173</v>
      </c>
      <c r="J30" s="5" t="s">
        <v>183</v>
      </c>
      <c r="K30" s="5" t="s">
        <v>175</v>
      </c>
      <c r="L30" s="5" t="s">
        <v>176</v>
      </c>
      <c r="M30" s="8">
        <v>12777</v>
      </c>
      <c r="N30" s="5" t="s">
        <v>215</v>
      </c>
    </row>
    <row r="31" spans="1:14" x14ac:dyDescent="0.25">
      <c r="A31" s="1"/>
      <c r="B31" s="5" t="s">
        <v>249</v>
      </c>
      <c r="C31" s="5" t="s">
        <v>253</v>
      </c>
      <c r="D31" s="5" t="s">
        <v>259</v>
      </c>
      <c r="E31" s="4" t="s">
        <v>170</v>
      </c>
      <c r="F31" s="4" t="s">
        <v>171</v>
      </c>
      <c r="G31" s="6" t="s">
        <v>258</v>
      </c>
      <c r="H31" s="8">
        <v>5.7320000000000002</v>
      </c>
      <c r="I31" s="5" t="s">
        <v>173</v>
      </c>
      <c r="J31" s="5" t="s">
        <v>183</v>
      </c>
      <c r="K31" s="5" t="s">
        <v>175</v>
      </c>
      <c r="L31" s="5" t="s">
        <v>176</v>
      </c>
      <c r="M31" s="8">
        <v>12778</v>
      </c>
      <c r="N31" s="5" t="s">
        <v>215</v>
      </c>
    </row>
    <row r="32" spans="1:14" x14ac:dyDescent="0.25">
      <c r="A32" s="1"/>
      <c r="B32" s="5" t="s">
        <v>249</v>
      </c>
      <c r="C32" s="5" t="s">
        <v>253</v>
      </c>
      <c r="D32" s="5" t="s">
        <v>260</v>
      </c>
      <c r="E32" s="4" t="s">
        <v>170</v>
      </c>
      <c r="F32" s="4" t="s">
        <v>171</v>
      </c>
      <c r="G32" s="6" t="s">
        <v>258</v>
      </c>
      <c r="H32" s="8">
        <v>5.7320000000000002</v>
      </c>
      <c r="I32" s="5" t="s">
        <v>173</v>
      </c>
      <c r="J32" s="5" t="s">
        <v>183</v>
      </c>
      <c r="K32" s="5" t="s">
        <v>175</v>
      </c>
      <c r="L32" s="5" t="s">
        <v>176</v>
      </c>
      <c r="M32" s="8">
        <v>12779</v>
      </c>
      <c r="N32" s="5" t="s">
        <v>215</v>
      </c>
    </row>
    <row r="33" spans="1:14" x14ac:dyDescent="0.25">
      <c r="A33" s="1"/>
      <c r="B33" s="5" t="s">
        <v>249</v>
      </c>
      <c r="C33" s="5" t="s">
        <v>253</v>
      </c>
      <c r="D33" s="5" t="s">
        <v>261</v>
      </c>
      <c r="E33" s="4" t="s">
        <v>170</v>
      </c>
      <c r="F33" s="4" t="s">
        <v>171</v>
      </c>
      <c r="G33" s="6" t="s">
        <v>258</v>
      </c>
      <c r="H33" s="8">
        <v>5.7320000000000002</v>
      </c>
      <c r="I33" s="5" t="s">
        <v>173</v>
      </c>
      <c r="J33" s="5" t="s">
        <v>183</v>
      </c>
      <c r="K33" s="5" t="s">
        <v>175</v>
      </c>
      <c r="L33" s="5" t="s">
        <v>176</v>
      </c>
      <c r="M33" s="8">
        <v>12780</v>
      </c>
      <c r="N33" s="5" t="s">
        <v>215</v>
      </c>
    </row>
    <row r="34" spans="1:14" x14ac:dyDescent="0.25">
      <c r="A34" s="1"/>
      <c r="B34" s="5" t="s">
        <v>249</v>
      </c>
      <c r="C34" s="5" t="s">
        <v>253</v>
      </c>
      <c r="D34" s="5" t="s">
        <v>262</v>
      </c>
      <c r="E34" s="4" t="s">
        <v>170</v>
      </c>
      <c r="F34" s="4" t="s">
        <v>171</v>
      </c>
      <c r="G34" s="6" t="s">
        <v>263</v>
      </c>
      <c r="H34" s="8">
        <v>0</v>
      </c>
      <c r="I34" s="5" t="s">
        <v>173</v>
      </c>
      <c r="J34" s="5" t="s">
        <v>183</v>
      </c>
      <c r="K34" s="5" t="s">
        <v>175</v>
      </c>
      <c r="L34" s="5" t="s">
        <v>184</v>
      </c>
      <c r="M34" s="8">
        <v>12592</v>
      </c>
      <c r="N34" s="5" t="s">
        <v>177</v>
      </c>
    </row>
    <row r="35" spans="1:14" x14ac:dyDescent="0.25">
      <c r="A35" s="1"/>
      <c r="B35" s="5" t="s">
        <v>74</v>
      </c>
      <c r="C35" s="5" t="s">
        <v>264</v>
      </c>
      <c r="D35" s="5" t="s">
        <v>265</v>
      </c>
      <c r="E35" s="4" t="s">
        <v>170</v>
      </c>
      <c r="F35" s="4" t="s">
        <v>266</v>
      </c>
      <c r="G35" s="6" t="s">
        <v>267</v>
      </c>
      <c r="H35" s="8">
        <v>101</v>
      </c>
      <c r="I35" s="5" t="s">
        <v>214</v>
      </c>
      <c r="J35" s="5" t="s">
        <v>183</v>
      </c>
      <c r="K35" s="5" t="s">
        <v>175</v>
      </c>
      <c r="L35" s="5" t="s">
        <v>204</v>
      </c>
      <c r="M35" s="8">
        <v>7</v>
      </c>
      <c r="N35" s="5" t="s">
        <v>215</v>
      </c>
    </row>
    <row r="36" spans="1:14" x14ac:dyDescent="0.25">
      <c r="A36" s="1"/>
      <c r="B36" s="5" t="s">
        <v>268</v>
      </c>
      <c r="C36" s="5" t="s">
        <v>269</v>
      </c>
      <c r="D36" s="5" t="s">
        <v>196</v>
      </c>
      <c r="E36" s="4" t="s">
        <v>270</v>
      </c>
      <c r="F36" s="4" t="s">
        <v>271</v>
      </c>
      <c r="G36" s="6" t="s">
        <v>199</v>
      </c>
      <c r="H36" s="8">
        <v>0</v>
      </c>
      <c r="I36" s="5" t="s">
        <v>173</v>
      </c>
      <c r="J36" s="5" t="s">
        <v>183</v>
      </c>
      <c r="K36" s="5" t="s">
        <v>175</v>
      </c>
      <c r="L36" s="5" t="s">
        <v>176</v>
      </c>
      <c r="M36" s="8">
        <v>14677</v>
      </c>
      <c r="N36" s="5" t="s">
        <v>177</v>
      </c>
    </row>
    <row r="37" spans="1:14" x14ac:dyDescent="0.25">
      <c r="A37" s="1"/>
      <c r="B37" s="5" t="s">
        <v>268</v>
      </c>
      <c r="C37" s="5" t="s">
        <v>269</v>
      </c>
      <c r="D37" s="5" t="s">
        <v>200</v>
      </c>
      <c r="E37" s="4" t="s">
        <v>272</v>
      </c>
      <c r="F37" s="4" t="s">
        <v>273</v>
      </c>
      <c r="G37" s="6" t="s">
        <v>203</v>
      </c>
      <c r="H37" s="8">
        <v>0</v>
      </c>
      <c r="I37" s="5" t="s">
        <v>173</v>
      </c>
      <c r="J37" s="5" t="s">
        <v>183</v>
      </c>
      <c r="K37" s="5" t="s">
        <v>175</v>
      </c>
      <c r="L37" s="5" t="s">
        <v>204</v>
      </c>
      <c r="M37" s="8">
        <v>14687</v>
      </c>
      <c r="N37" s="5" t="s">
        <v>177</v>
      </c>
    </row>
    <row r="38" spans="1:14" x14ac:dyDescent="0.25">
      <c r="A38" s="1"/>
      <c r="B38" s="5" t="s">
        <v>78</v>
      </c>
      <c r="C38" s="5" t="s">
        <v>274</v>
      </c>
      <c r="D38" s="5" t="s">
        <v>275</v>
      </c>
      <c r="E38" s="4" t="s">
        <v>170</v>
      </c>
      <c r="F38" s="4" t="s">
        <v>171</v>
      </c>
      <c r="G38" s="6" t="s">
        <v>276</v>
      </c>
      <c r="H38" s="8">
        <v>0</v>
      </c>
      <c r="I38" s="5" t="s">
        <v>173</v>
      </c>
      <c r="J38" s="5" t="s">
        <v>174</v>
      </c>
      <c r="K38" s="5" t="s">
        <v>175</v>
      </c>
      <c r="L38" s="5" t="s">
        <v>176</v>
      </c>
      <c r="M38" s="8">
        <v>13555</v>
      </c>
      <c r="N38" s="5" t="s">
        <v>215</v>
      </c>
    </row>
    <row r="39" spans="1:14" ht="38.25" x14ac:dyDescent="0.25">
      <c r="A39" s="1"/>
      <c r="B39" s="5" t="s">
        <v>85</v>
      </c>
      <c r="C39" s="5" t="s">
        <v>277</v>
      </c>
      <c r="D39" s="5" t="s">
        <v>33</v>
      </c>
      <c r="E39" s="4" t="s">
        <v>278</v>
      </c>
      <c r="F39" s="4" t="s">
        <v>279</v>
      </c>
      <c r="G39" s="6" t="s">
        <v>280</v>
      </c>
      <c r="H39" s="8">
        <v>31.2</v>
      </c>
      <c r="I39" s="5" t="s">
        <v>173</v>
      </c>
      <c r="J39" s="5" t="s">
        <v>174</v>
      </c>
      <c r="K39" s="5" t="s">
        <v>175</v>
      </c>
      <c r="L39" s="5" t="s">
        <v>184</v>
      </c>
      <c r="M39" s="8">
        <v>22190</v>
      </c>
      <c r="N39" s="5" t="s">
        <v>215</v>
      </c>
    </row>
    <row r="40" spans="1:14" ht="25.5" x14ac:dyDescent="0.25">
      <c r="A40" s="1"/>
      <c r="B40" s="5" t="s">
        <v>85</v>
      </c>
      <c r="C40" s="5" t="s">
        <v>281</v>
      </c>
      <c r="D40" s="5" t="s">
        <v>33</v>
      </c>
      <c r="E40" s="4" t="s">
        <v>278</v>
      </c>
      <c r="F40" s="4" t="s">
        <v>279</v>
      </c>
      <c r="G40" s="6" t="s">
        <v>282</v>
      </c>
      <c r="H40" s="8">
        <v>5.2</v>
      </c>
      <c r="I40" s="5" t="s">
        <v>173</v>
      </c>
      <c r="J40" s="5" t="s">
        <v>174</v>
      </c>
      <c r="K40" s="5" t="s">
        <v>175</v>
      </c>
      <c r="L40" s="5" t="s">
        <v>184</v>
      </c>
      <c r="M40" s="8">
        <v>22659</v>
      </c>
      <c r="N40" s="5" t="s">
        <v>215</v>
      </c>
    </row>
    <row r="41" spans="1:14" x14ac:dyDescent="0.25">
      <c r="A41" s="1"/>
      <c r="B41" s="5" t="s">
        <v>283</v>
      </c>
      <c r="C41" s="5" t="s">
        <v>284</v>
      </c>
      <c r="D41" s="5" t="s">
        <v>33</v>
      </c>
      <c r="E41" s="4" t="s">
        <v>285</v>
      </c>
      <c r="F41" s="4" t="s">
        <v>286</v>
      </c>
      <c r="G41" s="6" t="s">
        <v>287</v>
      </c>
      <c r="H41" s="8">
        <v>0</v>
      </c>
      <c r="I41" s="5" t="s">
        <v>173</v>
      </c>
      <c r="J41" s="5" t="s">
        <v>174</v>
      </c>
      <c r="K41" s="5" t="s">
        <v>175</v>
      </c>
      <c r="L41" s="5" t="s">
        <v>288</v>
      </c>
      <c r="M41" s="8">
        <v>13601</v>
      </c>
      <c r="N41" s="5" t="s">
        <v>215</v>
      </c>
    </row>
    <row r="42" spans="1:14" x14ac:dyDescent="0.25">
      <c r="A42" s="1"/>
      <c r="B42" s="5" t="s">
        <v>289</v>
      </c>
      <c r="C42" s="5" t="s">
        <v>290</v>
      </c>
      <c r="D42" s="5" t="s">
        <v>291</v>
      </c>
      <c r="E42" s="4" t="s">
        <v>170</v>
      </c>
      <c r="F42" s="4" t="s">
        <v>171</v>
      </c>
      <c r="G42" s="6" t="s">
        <v>292</v>
      </c>
      <c r="H42" s="8">
        <v>0</v>
      </c>
      <c r="I42" s="5" t="s">
        <v>173</v>
      </c>
      <c r="J42" s="5" t="s">
        <v>183</v>
      </c>
      <c r="K42" s="5" t="s">
        <v>175</v>
      </c>
      <c r="L42" s="5" t="s">
        <v>184</v>
      </c>
      <c r="M42" s="8">
        <v>21126</v>
      </c>
      <c r="N42" s="5" t="s">
        <v>177</v>
      </c>
    </row>
    <row r="43" spans="1:14" ht="38.25" x14ac:dyDescent="0.25">
      <c r="A43" s="1"/>
      <c r="B43" s="5" t="s">
        <v>293</v>
      </c>
      <c r="C43" s="5" t="s">
        <v>294</v>
      </c>
      <c r="D43" s="5" t="s">
        <v>295</v>
      </c>
      <c r="E43" s="4" t="s">
        <v>170</v>
      </c>
      <c r="F43" s="4" t="s">
        <v>171</v>
      </c>
      <c r="G43" s="6" t="s">
        <v>296</v>
      </c>
      <c r="H43" s="8">
        <v>0</v>
      </c>
      <c r="I43" s="5" t="s">
        <v>173</v>
      </c>
      <c r="J43" s="5" t="s">
        <v>174</v>
      </c>
      <c r="K43" s="5" t="s">
        <v>175</v>
      </c>
      <c r="L43" s="5" t="s">
        <v>176</v>
      </c>
      <c r="M43" s="8">
        <v>14464</v>
      </c>
      <c r="N43" s="5" t="s">
        <v>177</v>
      </c>
    </row>
    <row r="44" spans="1:14" x14ac:dyDescent="0.25">
      <c r="A44" s="1"/>
      <c r="B44" s="5" t="s">
        <v>297</v>
      </c>
      <c r="C44" s="5" t="s">
        <v>298</v>
      </c>
      <c r="D44" s="5" t="s">
        <v>48</v>
      </c>
      <c r="E44" s="4" t="s">
        <v>170</v>
      </c>
      <c r="F44" s="4" t="s">
        <v>171</v>
      </c>
      <c r="G44" s="6" t="s">
        <v>299</v>
      </c>
      <c r="H44" s="8">
        <v>0</v>
      </c>
      <c r="I44" s="5" t="s">
        <v>173</v>
      </c>
      <c r="J44" s="5" t="s">
        <v>183</v>
      </c>
      <c r="K44" s="5" t="s">
        <v>175</v>
      </c>
      <c r="L44" s="5" t="s">
        <v>204</v>
      </c>
      <c r="M44" s="8">
        <v>24608</v>
      </c>
      <c r="N44" s="5" t="s">
        <v>215</v>
      </c>
    </row>
    <row r="45" spans="1:14" x14ac:dyDescent="0.25">
      <c r="A45" s="1"/>
      <c r="B45" s="5" t="s">
        <v>297</v>
      </c>
      <c r="C45" s="5" t="s">
        <v>298</v>
      </c>
      <c r="D45" s="5" t="s">
        <v>300</v>
      </c>
      <c r="E45" s="4" t="s">
        <v>170</v>
      </c>
      <c r="F45" s="4" t="s">
        <v>171</v>
      </c>
      <c r="G45" s="6" t="s">
        <v>301</v>
      </c>
      <c r="H45" s="8">
        <v>0</v>
      </c>
      <c r="I45" s="5" t="s">
        <v>173</v>
      </c>
      <c r="J45" s="5" t="s">
        <v>183</v>
      </c>
      <c r="K45" s="5" t="s">
        <v>175</v>
      </c>
      <c r="L45" s="5" t="s">
        <v>204</v>
      </c>
      <c r="M45" s="8">
        <v>24610</v>
      </c>
      <c r="N45" s="5" t="s">
        <v>177</v>
      </c>
    </row>
    <row r="46" spans="1:14" ht="25.5" x14ac:dyDescent="0.25">
      <c r="A46" s="1"/>
      <c r="B46" s="5" t="s">
        <v>302</v>
      </c>
      <c r="C46" s="5" t="s">
        <v>303</v>
      </c>
      <c r="D46" s="5" t="s">
        <v>33</v>
      </c>
      <c r="E46" s="4" t="s">
        <v>201</v>
      </c>
      <c r="F46" s="4" t="s">
        <v>304</v>
      </c>
      <c r="G46" s="6" t="s">
        <v>305</v>
      </c>
      <c r="H46" s="8">
        <v>17.41</v>
      </c>
      <c r="I46" s="5" t="s">
        <v>173</v>
      </c>
      <c r="J46" s="5" t="s">
        <v>183</v>
      </c>
      <c r="K46" s="5" t="s">
        <v>175</v>
      </c>
      <c r="L46" s="5" t="s">
        <v>204</v>
      </c>
      <c r="M46" s="8">
        <v>16290</v>
      </c>
      <c r="N46" s="5" t="s">
        <v>215</v>
      </c>
    </row>
    <row r="47" spans="1:14" x14ac:dyDescent="0.25">
      <c r="A47" s="1"/>
      <c r="B47" s="5" t="s">
        <v>306</v>
      </c>
      <c r="C47" s="5" t="s">
        <v>307</v>
      </c>
      <c r="D47" s="5" t="s">
        <v>111</v>
      </c>
      <c r="E47" s="4" t="s">
        <v>170</v>
      </c>
      <c r="F47" s="4" t="s">
        <v>308</v>
      </c>
      <c r="G47" s="6" t="s">
        <v>309</v>
      </c>
      <c r="H47" s="8">
        <v>44.93</v>
      </c>
      <c r="I47" s="5" t="s">
        <v>173</v>
      </c>
      <c r="J47" s="5" t="s">
        <v>183</v>
      </c>
      <c r="K47" s="5" t="s">
        <v>175</v>
      </c>
      <c r="L47" s="5" t="s">
        <v>204</v>
      </c>
      <c r="M47" s="8">
        <v>14845</v>
      </c>
      <c r="N47" s="5" t="s">
        <v>215</v>
      </c>
    </row>
    <row r="48" spans="1:14" ht="25.5" x14ac:dyDescent="0.25">
      <c r="A48" s="1"/>
      <c r="B48" s="5" t="s">
        <v>310</v>
      </c>
      <c r="C48" s="5" t="s">
        <v>311</v>
      </c>
      <c r="D48" s="5" t="s">
        <v>17</v>
      </c>
      <c r="E48" s="4" t="s">
        <v>170</v>
      </c>
      <c r="F48" s="4" t="s">
        <v>171</v>
      </c>
      <c r="G48" s="6" t="s">
        <v>312</v>
      </c>
      <c r="H48" s="8">
        <v>0</v>
      </c>
      <c r="I48" s="5" t="s">
        <v>173</v>
      </c>
      <c r="J48" s="5" t="s">
        <v>174</v>
      </c>
      <c r="K48" s="5" t="s">
        <v>175</v>
      </c>
      <c r="L48" s="5" t="s">
        <v>176</v>
      </c>
      <c r="M48" s="8">
        <v>10555</v>
      </c>
      <c r="N48" s="5" t="s">
        <v>177</v>
      </c>
    </row>
    <row r="49" spans="1:14" x14ac:dyDescent="0.25">
      <c r="A49" s="1"/>
      <c r="B49" s="5" t="s">
        <v>97</v>
      </c>
      <c r="C49" s="5" t="s">
        <v>313</v>
      </c>
      <c r="D49" s="5" t="s">
        <v>314</v>
      </c>
      <c r="E49" s="4" t="s">
        <v>315</v>
      </c>
      <c r="F49" s="4" t="s">
        <v>316</v>
      </c>
      <c r="G49" s="6" t="s">
        <v>317</v>
      </c>
      <c r="H49" s="8">
        <v>0</v>
      </c>
      <c r="I49" s="5" t="s">
        <v>173</v>
      </c>
      <c r="J49" s="5" t="s">
        <v>183</v>
      </c>
      <c r="K49" s="5" t="s">
        <v>175</v>
      </c>
      <c r="L49" s="5" t="s">
        <v>176</v>
      </c>
      <c r="M49" s="8">
        <v>13189</v>
      </c>
      <c r="N49" s="5" t="s">
        <v>177</v>
      </c>
    </row>
    <row r="50" spans="1:14" ht="25.5" x14ac:dyDescent="0.25">
      <c r="A50" s="1"/>
      <c r="B50" s="5" t="s">
        <v>97</v>
      </c>
      <c r="C50" s="5" t="s">
        <v>318</v>
      </c>
      <c r="D50" s="5" t="s">
        <v>33</v>
      </c>
      <c r="E50" s="4" t="s">
        <v>278</v>
      </c>
      <c r="F50" s="4" t="s">
        <v>319</v>
      </c>
      <c r="G50" s="6" t="s">
        <v>320</v>
      </c>
      <c r="H50" s="8">
        <v>0</v>
      </c>
      <c r="I50" s="5" t="s">
        <v>173</v>
      </c>
      <c r="J50" s="5" t="s">
        <v>174</v>
      </c>
      <c r="K50" s="5" t="s">
        <v>175</v>
      </c>
      <c r="L50" s="5" t="s">
        <v>288</v>
      </c>
      <c r="M50" s="8">
        <v>24346</v>
      </c>
      <c r="N50" s="5" t="s">
        <v>215</v>
      </c>
    </row>
    <row r="51" spans="1:14" x14ac:dyDescent="0.25">
      <c r="A51" s="1"/>
      <c r="B51" s="5" t="s">
        <v>321</v>
      </c>
      <c r="C51" s="5" t="s">
        <v>322</v>
      </c>
      <c r="D51" s="5" t="s">
        <v>323</v>
      </c>
      <c r="E51" s="4" t="s">
        <v>170</v>
      </c>
      <c r="F51" s="4" t="s">
        <v>171</v>
      </c>
      <c r="G51" s="6" t="s">
        <v>324</v>
      </c>
      <c r="H51" s="8">
        <v>0</v>
      </c>
      <c r="I51" s="5" t="s">
        <v>173</v>
      </c>
      <c r="J51" s="5" t="s">
        <v>183</v>
      </c>
      <c r="K51" s="5" t="s">
        <v>175</v>
      </c>
      <c r="L51" s="5" t="s">
        <v>176</v>
      </c>
      <c r="M51" s="8">
        <v>8461</v>
      </c>
      <c r="N51" s="5" t="s">
        <v>177</v>
      </c>
    </row>
    <row r="52" spans="1:14" ht="38.25" x14ac:dyDescent="0.25">
      <c r="A52" s="1"/>
      <c r="B52" s="5" t="s">
        <v>325</v>
      </c>
      <c r="C52" s="5" t="s">
        <v>326</v>
      </c>
      <c r="D52" s="5" t="s">
        <v>327</v>
      </c>
      <c r="E52" s="4" t="s">
        <v>170</v>
      </c>
      <c r="F52" s="4" t="s">
        <v>171</v>
      </c>
      <c r="G52" s="6" t="s">
        <v>328</v>
      </c>
      <c r="H52" s="8">
        <v>0</v>
      </c>
      <c r="I52" s="5" t="s">
        <v>173</v>
      </c>
      <c r="J52" s="5" t="s">
        <v>183</v>
      </c>
      <c r="K52" s="5" t="s">
        <v>175</v>
      </c>
      <c r="L52" s="5" t="s">
        <v>176</v>
      </c>
      <c r="M52" s="8">
        <v>22979</v>
      </c>
      <c r="N52" s="5" t="s">
        <v>177</v>
      </c>
    </row>
    <row r="53" spans="1:14" ht="25.5" x14ac:dyDescent="0.25">
      <c r="A53" s="1"/>
      <c r="B53" s="5" t="s">
        <v>329</v>
      </c>
      <c r="C53" s="5" t="s">
        <v>330</v>
      </c>
      <c r="D53" s="5" t="s">
        <v>331</v>
      </c>
      <c r="E53" s="4" t="s">
        <v>170</v>
      </c>
      <c r="F53" s="4" t="s">
        <v>171</v>
      </c>
      <c r="G53" s="6" t="s">
        <v>332</v>
      </c>
      <c r="H53" s="8">
        <v>179.37</v>
      </c>
      <c r="I53" s="5" t="s">
        <v>173</v>
      </c>
      <c r="J53" s="5" t="s">
        <v>183</v>
      </c>
      <c r="K53" s="5" t="s">
        <v>175</v>
      </c>
      <c r="L53" s="5" t="s">
        <v>184</v>
      </c>
      <c r="M53" s="8">
        <v>15108</v>
      </c>
      <c r="N53" s="5" t="s">
        <v>215</v>
      </c>
    </row>
    <row r="54" spans="1:14" ht="25.5" x14ac:dyDescent="0.25">
      <c r="A54" s="1"/>
      <c r="B54" s="5" t="s">
        <v>329</v>
      </c>
      <c r="C54" s="5" t="s">
        <v>333</v>
      </c>
      <c r="D54" s="5" t="s">
        <v>334</v>
      </c>
      <c r="E54" s="4" t="s">
        <v>170</v>
      </c>
      <c r="F54" s="4" t="s">
        <v>335</v>
      </c>
      <c r="G54" s="6" t="s">
        <v>336</v>
      </c>
      <c r="H54" s="8">
        <v>0</v>
      </c>
      <c r="I54" s="5" t="s">
        <v>173</v>
      </c>
      <c r="J54" s="5" t="s">
        <v>183</v>
      </c>
      <c r="K54" s="5" t="s">
        <v>175</v>
      </c>
      <c r="L54" s="5" t="s">
        <v>204</v>
      </c>
      <c r="M54" s="8">
        <v>15594</v>
      </c>
      <c r="N54" s="5" t="s">
        <v>177</v>
      </c>
    </row>
    <row r="55" spans="1:14" ht="25.5" x14ac:dyDescent="0.25">
      <c r="A55" s="1"/>
      <c r="B55" s="5" t="s">
        <v>329</v>
      </c>
      <c r="C55" s="5" t="s">
        <v>337</v>
      </c>
      <c r="D55" s="5" t="s">
        <v>338</v>
      </c>
      <c r="E55" s="4" t="s">
        <v>170</v>
      </c>
      <c r="F55" s="4" t="s">
        <v>171</v>
      </c>
      <c r="G55" s="6" t="s">
        <v>339</v>
      </c>
      <c r="H55" s="8">
        <v>0</v>
      </c>
      <c r="I55" s="5" t="s">
        <v>173</v>
      </c>
      <c r="J55" s="5" t="s">
        <v>174</v>
      </c>
      <c r="K55" s="5" t="s">
        <v>175</v>
      </c>
      <c r="L55" s="5" t="s">
        <v>176</v>
      </c>
      <c r="M55" s="8">
        <v>14956</v>
      </c>
      <c r="N55" s="5" t="s">
        <v>177</v>
      </c>
    </row>
    <row r="56" spans="1:14" ht="25.5" x14ac:dyDescent="0.25">
      <c r="A56" s="1"/>
      <c r="B56" s="5" t="s">
        <v>340</v>
      </c>
      <c r="C56" s="5" t="s">
        <v>341</v>
      </c>
      <c r="D56" s="5" t="s">
        <v>342</v>
      </c>
      <c r="E56" s="4" t="s">
        <v>170</v>
      </c>
      <c r="F56" s="4" t="s">
        <v>171</v>
      </c>
      <c r="G56" s="6" t="s">
        <v>343</v>
      </c>
      <c r="H56" s="8">
        <v>0</v>
      </c>
      <c r="I56" s="5" t="s">
        <v>173</v>
      </c>
      <c r="J56" s="5" t="s">
        <v>183</v>
      </c>
      <c r="K56" s="5" t="s">
        <v>175</v>
      </c>
      <c r="L56" s="5" t="s">
        <v>204</v>
      </c>
      <c r="M56" s="8">
        <v>15013</v>
      </c>
      <c r="N56" s="5" t="s">
        <v>177</v>
      </c>
    </row>
    <row r="57" spans="1:14" ht="25.5" x14ac:dyDescent="0.25">
      <c r="A57" s="1"/>
      <c r="B57" s="5" t="s">
        <v>344</v>
      </c>
      <c r="C57" s="5" t="s">
        <v>345</v>
      </c>
      <c r="D57" s="5" t="s">
        <v>346</v>
      </c>
      <c r="E57" s="4" t="s">
        <v>170</v>
      </c>
      <c r="F57" s="4" t="s">
        <v>171</v>
      </c>
      <c r="G57" s="6" t="s">
        <v>347</v>
      </c>
      <c r="H57" s="8">
        <v>0</v>
      </c>
      <c r="I57" s="5" t="s">
        <v>173</v>
      </c>
      <c r="J57" s="5" t="s">
        <v>183</v>
      </c>
      <c r="K57" s="5" t="s">
        <v>175</v>
      </c>
      <c r="L57" s="5" t="s">
        <v>204</v>
      </c>
      <c r="M57" s="8">
        <v>10882</v>
      </c>
      <c r="N57" s="5" t="s">
        <v>177</v>
      </c>
    </row>
    <row r="58" spans="1:14" ht="25.5" x14ac:dyDescent="0.25">
      <c r="A58" s="1"/>
      <c r="B58" s="5" t="s">
        <v>344</v>
      </c>
      <c r="C58" s="5" t="s">
        <v>345</v>
      </c>
      <c r="D58" s="5" t="s">
        <v>111</v>
      </c>
      <c r="E58" s="4" t="s">
        <v>170</v>
      </c>
      <c r="F58" s="4" t="s">
        <v>171</v>
      </c>
      <c r="G58" s="6" t="s">
        <v>348</v>
      </c>
      <c r="H58" s="8">
        <v>44.22</v>
      </c>
      <c r="I58" s="5" t="s">
        <v>173</v>
      </c>
      <c r="J58" s="5" t="s">
        <v>183</v>
      </c>
      <c r="K58" s="5" t="s">
        <v>175</v>
      </c>
      <c r="L58" s="5" t="s">
        <v>204</v>
      </c>
      <c r="M58" s="8">
        <v>73</v>
      </c>
      <c r="N58" s="5" t="s">
        <v>215</v>
      </c>
    </row>
    <row r="59" spans="1:14" x14ac:dyDescent="0.25">
      <c r="A59" s="1"/>
      <c r="B59" s="5" t="s">
        <v>344</v>
      </c>
      <c r="C59" s="5" t="s">
        <v>345</v>
      </c>
      <c r="D59" s="5" t="s">
        <v>111</v>
      </c>
      <c r="E59" s="4" t="s">
        <v>170</v>
      </c>
      <c r="F59" s="4" t="s">
        <v>171</v>
      </c>
      <c r="G59" s="6" t="s">
        <v>349</v>
      </c>
      <c r="H59" s="8">
        <v>44.12</v>
      </c>
      <c r="I59" s="5" t="s">
        <v>173</v>
      </c>
      <c r="J59" s="5" t="s">
        <v>183</v>
      </c>
      <c r="K59" s="5" t="s">
        <v>175</v>
      </c>
      <c r="L59" s="5" t="s">
        <v>204</v>
      </c>
      <c r="M59" s="8">
        <v>73</v>
      </c>
      <c r="N59" s="5" t="s">
        <v>215</v>
      </c>
    </row>
    <row r="60" spans="1:14" ht="25.5" x14ac:dyDescent="0.25">
      <c r="A60" s="1"/>
      <c r="B60" s="5" t="s">
        <v>344</v>
      </c>
      <c r="C60" s="5" t="s">
        <v>345</v>
      </c>
      <c r="D60" s="5" t="s">
        <v>48</v>
      </c>
      <c r="E60" s="4" t="s">
        <v>170</v>
      </c>
      <c r="F60" s="4" t="s">
        <v>171</v>
      </c>
      <c r="G60" s="6" t="s">
        <v>350</v>
      </c>
      <c r="H60" s="8">
        <v>43.76</v>
      </c>
      <c r="I60" s="5" t="s">
        <v>173</v>
      </c>
      <c r="J60" s="5" t="s">
        <v>183</v>
      </c>
      <c r="K60" s="5" t="s">
        <v>175</v>
      </c>
      <c r="L60" s="5" t="s">
        <v>204</v>
      </c>
      <c r="M60" s="8">
        <v>74</v>
      </c>
      <c r="N60" s="5" t="s">
        <v>215</v>
      </c>
    </row>
    <row r="61" spans="1:14" ht="38.25" x14ac:dyDescent="0.25">
      <c r="A61" s="1"/>
      <c r="B61" s="5" t="s">
        <v>344</v>
      </c>
      <c r="C61" s="5" t="s">
        <v>345</v>
      </c>
      <c r="D61" s="5" t="s">
        <v>351</v>
      </c>
      <c r="E61" s="4" t="s">
        <v>170</v>
      </c>
      <c r="F61" s="4" t="s">
        <v>171</v>
      </c>
      <c r="G61" s="6" t="s">
        <v>352</v>
      </c>
      <c r="H61" s="8">
        <v>0</v>
      </c>
      <c r="I61" s="5" t="s">
        <v>173</v>
      </c>
      <c r="J61" s="5" t="s">
        <v>183</v>
      </c>
      <c r="K61" s="5" t="s">
        <v>175</v>
      </c>
      <c r="L61" s="5" t="s">
        <v>204</v>
      </c>
      <c r="M61" s="8">
        <v>10814</v>
      </c>
      <c r="N61" s="5" t="s">
        <v>177</v>
      </c>
    </row>
    <row r="62" spans="1:14" x14ac:dyDescent="0.25">
      <c r="A62" s="1"/>
      <c r="B62" s="5" t="s">
        <v>344</v>
      </c>
      <c r="C62" s="5" t="s">
        <v>353</v>
      </c>
      <c r="D62" s="5" t="s">
        <v>88</v>
      </c>
      <c r="E62" s="4" t="s">
        <v>170</v>
      </c>
      <c r="F62" s="4" t="s">
        <v>171</v>
      </c>
      <c r="G62" s="6" t="s">
        <v>354</v>
      </c>
      <c r="H62" s="8">
        <v>0</v>
      </c>
      <c r="I62" s="5" t="s">
        <v>173</v>
      </c>
      <c r="J62" s="5" t="s">
        <v>183</v>
      </c>
      <c r="K62" s="5" t="s">
        <v>175</v>
      </c>
      <c r="L62" s="5" t="s">
        <v>184</v>
      </c>
      <c r="M62" s="8">
        <v>63</v>
      </c>
      <c r="N62" s="5" t="s">
        <v>215</v>
      </c>
    </row>
    <row r="63" spans="1:14" x14ac:dyDescent="0.25">
      <c r="A63" s="1"/>
      <c r="B63" s="5" t="s">
        <v>123</v>
      </c>
      <c r="C63" s="5" t="s">
        <v>355</v>
      </c>
      <c r="D63" s="5" t="s">
        <v>356</v>
      </c>
      <c r="E63" s="4" t="s">
        <v>170</v>
      </c>
      <c r="F63" s="4" t="s">
        <v>171</v>
      </c>
      <c r="G63" s="6" t="s">
        <v>357</v>
      </c>
      <c r="H63" s="8">
        <v>50</v>
      </c>
      <c r="I63" s="5" t="s">
        <v>173</v>
      </c>
      <c r="J63" s="5" t="s">
        <v>183</v>
      </c>
      <c r="K63" s="5" t="s">
        <v>175</v>
      </c>
      <c r="L63" s="5" t="s">
        <v>204</v>
      </c>
      <c r="M63" s="8">
        <v>34</v>
      </c>
      <c r="N63" s="5" t="s">
        <v>215</v>
      </c>
    </row>
    <row r="64" spans="1:14" x14ac:dyDescent="0.25">
      <c r="A64" s="1"/>
      <c r="B64" s="5" t="s">
        <v>123</v>
      </c>
      <c r="C64" s="5" t="s">
        <v>355</v>
      </c>
      <c r="D64" s="5" t="s">
        <v>358</v>
      </c>
      <c r="E64" s="4" t="s">
        <v>170</v>
      </c>
      <c r="F64" s="4" t="s">
        <v>171</v>
      </c>
      <c r="G64" s="6" t="s">
        <v>357</v>
      </c>
      <c r="H64" s="8">
        <v>50</v>
      </c>
      <c r="I64" s="5" t="s">
        <v>173</v>
      </c>
      <c r="J64" s="5" t="s">
        <v>183</v>
      </c>
      <c r="K64" s="5" t="s">
        <v>175</v>
      </c>
      <c r="L64" s="5" t="s">
        <v>204</v>
      </c>
      <c r="M64" s="8">
        <v>35</v>
      </c>
      <c r="N64" s="5" t="s">
        <v>215</v>
      </c>
    </row>
    <row r="65" spans="1:14" x14ac:dyDescent="0.25">
      <c r="A65" s="1"/>
      <c r="B65" s="5" t="s">
        <v>123</v>
      </c>
      <c r="C65" s="5" t="s">
        <v>359</v>
      </c>
      <c r="D65" s="5" t="s">
        <v>360</v>
      </c>
      <c r="E65" s="4" t="s">
        <v>170</v>
      </c>
      <c r="F65" s="4" t="s">
        <v>361</v>
      </c>
      <c r="G65" s="6" t="s">
        <v>362</v>
      </c>
      <c r="H65" s="8">
        <v>0</v>
      </c>
      <c r="I65" s="5" t="s">
        <v>173</v>
      </c>
      <c r="J65" s="5" t="s">
        <v>183</v>
      </c>
      <c r="K65" s="5" t="s">
        <v>175</v>
      </c>
      <c r="L65" s="5" t="s">
        <v>184</v>
      </c>
      <c r="M65" s="8">
        <v>12329</v>
      </c>
      <c r="N65" s="5" t="s">
        <v>215</v>
      </c>
    </row>
    <row r="66" spans="1:14" x14ac:dyDescent="0.25">
      <c r="A66" s="1"/>
      <c r="B66" s="5" t="s">
        <v>123</v>
      </c>
      <c r="C66" s="5" t="s">
        <v>363</v>
      </c>
      <c r="D66" s="5" t="s">
        <v>364</v>
      </c>
      <c r="E66" s="4" t="s">
        <v>170</v>
      </c>
      <c r="F66" s="4" t="s">
        <v>171</v>
      </c>
      <c r="G66" s="6" t="s">
        <v>365</v>
      </c>
      <c r="H66" s="8">
        <v>0</v>
      </c>
      <c r="I66" s="5" t="s">
        <v>173</v>
      </c>
      <c r="J66" s="5" t="s">
        <v>183</v>
      </c>
      <c r="K66" s="5" t="s">
        <v>175</v>
      </c>
      <c r="L66" s="5" t="s">
        <v>204</v>
      </c>
      <c r="M66" s="8">
        <v>11402</v>
      </c>
      <c r="N66" s="5" t="s">
        <v>177</v>
      </c>
    </row>
    <row r="67" spans="1:14" x14ac:dyDescent="0.25">
      <c r="A67" s="1"/>
      <c r="B67" s="5" t="s">
        <v>366</v>
      </c>
      <c r="C67" s="5" t="s">
        <v>367</v>
      </c>
      <c r="D67" s="5" t="s">
        <v>48</v>
      </c>
      <c r="E67" s="4" t="s">
        <v>170</v>
      </c>
      <c r="F67" s="4" t="s">
        <v>368</v>
      </c>
      <c r="G67" s="6" t="s">
        <v>369</v>
      </c>
      <c r="H67" s="8">
        <v>1.2</v>
      </c>
      <c r="I67" s="5" t="s">
        <v>173</v>
      </c>
      <c r="J67" s="5" t="s">
        <v>183</v>
      </c>
      <c r="K67" s="5" t="s">
        <v>175</v>
      </c>
      <c r="L67" s="5" t="s">
        <v>204</v>
      </c>
      <c r="M67" s="8">
        <v>18814</v>
      </c>
      <c r="N67" s="5" t="s">
        <v>215</v>
      </c>
    </row>
    <row r="68" spans="1:14" ht="25.5" x14ac:dyDescent="0.25">
      <c r="A68" s="1"/>
      <c r="B68" s="5" t="s">
        <v>370</v>
      </c>
      <c r="C68" s="5" t="s">
        <v>371</v>
      </c>
      <c r="D68" s="5" t="s">
        <v>372</v>
      </c>
      <c r="E68" s="4" t="s">
        <v>373</v>
      </c>
      <c r="F68" s="4" t="s">
        <v>374</v>
      </c>
      <c r="G68" s="6" t="s">
        <v>375</v>
      </c>
      <c r="H68" s="8">
        <v>0</v>
      </c>
      <c r="I68" s="5" t="s">
        <v>173</v>
      </c>
      <c r="J68" s="5" t="s">
        <v>183</v>
      </c>
      <c r="K68" s="5" t="s">
        <v>175</v>
      </c>
      <c r="L68" s="5" t="s">
        <v>184</v>
      </c>
      <c r="M68" s="8">
        <v>8736</v>
      </c>
      <c r="N68" s="5" t="s">
        <v>177</v>
      </c>
    </row>
    <row r="69" spans="1:14" ht="25.5" x14ac:dyDescent="0.25">
      <c r="A69" s="1"/>
      <c r="B69" s="5" t="s">
        <v>37</v>
      </c>
      <c r="C69" s="5" t="s">
        <v>376</v>
      </c>
      <c r="D69" s="5" t="s">
        <v>377</v>
      </c>
      <c r="E69" s="4" t="s">
        <v>170</v>
      </c>
      <c r="F69" s="4" t="s">
        <v>171</v>
      </c>
      <c r="G69" s="6" t="s">
        <v>378</v>
      </c>
      <c r="H69" s="8">
        <v>0</v>
      </c>
      <c r="I69" s="5" t="s">
        <v>173</v>
      </c>
      <c r="J69" s="5" t="s">
        <v>183</v>
      </c>
      <c r="K69" s="5" t="s">
        <v>175</v>
      </c>
      <c r="L69" s="5" t="s">
        <v>176</v>
      </c>
      <c r="M69" s="8">
        <v>24124</v>
      </c>
      <c r="N69" s="5" t="s">
        <v>177</v>
      </c>
    </row>
    <row r="70" spans="1:14" x14ac:dyDescent="0.25">
      <c r="A70" s="1"/>
      <c r="B70" s="5" t="s">
        <v>37</v>
      </c>
      <c r="C70" s="5" t="s">
        <v>379</v>
      </c>
      <c r="D70" s="5" t="s">
        <v>380</v>
      </c>
      <c r="E70" s="4" t="s">
        <v>170</v>
      </c>
      <c r="F70" s="4" t="s">
        <v>171</v>
      </c>
      <c r="G70" s="6" t="s">
        <v>381</v>
      </c>
      <c r="H70" s="8">
        <v>0</v>
      </c>
      <c r="I70" s="5" t="s">
        <v>173</v>
      </c>
      <c r="J70" s="5" t="s">
        <v>183</v>
      </c>
      <c r="K70" s="5" t="s">
        <v>175</v>
      </c>
      <c r="L70" s="5" t="s">
        <v>176</v>
      </c>
      <c r="M70" s="8">
        <v>352</v>
      </c>
      <c r="N70" s="5" t="s">
        <v>177</v>
      </c>
    </row>
    <row r="71" spans="1:14" ht="63.75" x14ac:dyDescent="0.25">
      <c r="A71" s="1"/>
      <c r="B71" s="5" t="s">
        <v>37</v>
      </c>
      <c r="C71" s="5" t="s">
        <v>379</v>
      </c>
      <c r="D71" s="5" t="s">
        <v>382</v>
      </c>
      <c r="E71" s="4" t="s">
        <v>170</v>
      </c>
      <c r="F71" s="4" t="s">
        <v>171</v>
      </c>
      <c r="G71" s="6" t="s">
        <v>383</v>
      </c>
      <c r="H71" s="8">
        <v>0</v>
      </c>
      <c r="I71" s="5" t="s">
        <v>173</v>
      </c>
      <c r="J71" s="5" t="s">
        <v>183</v>
      </c>
      <c r="K71" s="5" t="s">
        <v>175</v>
      </c>
      <c r="L71" s="5" t="s">
        <v>176</v>
      </c>
      <c r="M71" s="8">
        <v>8939</v>
      </c>
      <c r="N71" s="5" t="s">
        <v>177</v>
      </c>
    </row>
    <row r="72" spans="1:14" ht="25.5" x14ac:dyDescent="0.25">
      <c r="A72" s="1"/>
      <c r="B72" s="5" t="s">
        <v>37</v>
      </c>
      <c r="C72" s="5" t="s">
        <v>384</v>
      </c>
      <c r="D72" s="5" t="s">
        <v>385</v>
      </c>
      <c r="E72" s="4" t="s">
        <v>201</v>
      </c>
      <c r="F72" s="4" t="s">
        <v>171</v>
      </c>
      <c r="G72" s="6" t="s">
        <v>386</v>
      </c>
      <c r="H72" s="8">
        <v>0</v>
      </c>
      <c r="I72" s="5" t="s">
        <v>231</v>
      </c>
      <c r="J72" s="5" t="s">
        <v>183</v>
      </c>
      <c r="K72" s="5" t="s">
        <v>175</v>
      </c>
      <c r="L72" s="5" t="s">
        <v>184</v>
      </c>
      <c r="M72" s="8">
        <v>11592</v>
      </c>
      <c r="N72" s="5" t="s">
        <v>177</v>
      </c>
    </row>
    <row r="73" spans="1:14" ht="76.5" x14ac:dyDescent="0.25">
      <c r="A73" s="1"/>
      <c r="B73" s="5" t="s">
        <v>37</v>
      </c>
      <c r="C73" s="5" t="s">
        <v>387</v>
      </c>
      <c r="D73" s="5" t="s">
        <v>17</v>
      </c>
      <c r="E73" s="4" t="s">
        <v>388</v>
      </c>
      <c r="F73" s="4" t="s">
        <v>279</v>
      </c>
      <c r="G73" s="6" t="s">
        <v>389</v>
      </c>
      <c r="H73" s="8">
        <v>0</v>
      </c>
      <c r="I73" s="5" t="s">
        <v>173</v>
      </c>
      <c r="J73" s="5" t="s">
        <v>174</v>
      </c>
      <c r="K73" s="5" t="s">
        <v>175</v>
      </c>
      <c r="L73" s="5" t="s">
        <v>204</v>
      </c>
      <c r="M73" s="8">
        <v>375</v>
      </c>
      <c r="N73" s="5" t="s">
        <v>177</v>
      </c>
    </row>
    <row r="74" spans="1:14" ht="38.25" x14ac:dyDescent="0.25">
      <c r="A74" s="1"/>
      <c r="B74" s="5" t="s">
        <v>37</v>
      </c>
      <c r="C74" s="5" t="s">
        <v>390</v>
      </c>
      <c r="D74" s="5" t="s">
        <v>391</v>
      </c>
      <c r="E74" s="4" t="s">
        <v>170</v>
      </c>
      <c r="F74" s="4" t="s">
        <v>171</v>
      </c>
      <c r="G74" s="6" t="s">
        <v>392</v>
      </c>
      <c r="H74" s="8">
        <v>0</v>
      </c>
      <c r="I74" s="5" t="s">
        <v>173</v>
      </c>
      <c r="J74" s="5" t="s">
        <v>174</v>
      </c>
      <c r="K74" s="5" t="s">
        <v>175</v>
      </c>
      <c r="L74" s="5" t="s">
        <v>176</v>
      </c>
      <c r="M74" s="8">
        <v>23258</v>
      </c>
      <c r="N74" s="5" t="s">
        <v>177</v>
      </c>
    </row>
    <row r="75" spans="1:14" ht="25.5" x14ac:dyDescent="0.25">
      <c r="A75" s="1"/>
      <c r="B75" s="5" t="s">
        <v>37</v>
      </c>
      <c r="C75" s="5" t="s">
        <v>393</v>
      </c>
      <c r="D75" s="5" t="s">
        <v>394</v>
      </c>
      <c r="E75" s="4" t="s">
        <v>170</v>
      </c>
      <c r="F75" s="4" t="s">
        <v>171</v>
      </c>
      <c r="G75" s="6" t="s">
        <v>395</v>
      </c>
      <c r="H75" s="8">
        <v>0</v>
      </c>
      <c r="I75" s="5" t="s">
        <v>173</v>
      </c>
      <c r="J75" s="5" t="s">
        <v>183</v>
      </c>
      <c r="K75" s="5" t="s">
        <v>175</v>
      </c>
      <c r="L75" s="5" t="s">
        <v>176</v>
      </c>
      <c r="M75" s="8">
        <v>853</v>
      </c>
      <c r="N75" s="5" t="s">
        <v>177</v>
      </c>
    </row>
    <row r="76" spans="1:14" ht="25.5" x14ac:dyDescent="0.25">
      <c r="A76" s="1"/>
      <c r="B76" s="5" t="s">
        <v>37</v>
      </c>
      <c r="C76" s="5" t="s">
        <v>396</v>
      </c>
      <c r="D76" s="5" t="s">
        <v>397</v>
      </c>
      <c r="E76" s="4" t="s">
        <v>201</v>
      </c>
      <c r="F76" s="4" t="s">
        <v>398</v>
      </c>
      <c r="G76" s="6" t="s">
        <v>399</v>
      </c>
      <c r="H76" s="8">
        <v>0</v>
      </c>
      <c r="I76" s="5" t="s">
        <v>173</v>
      </c>
      <c r="J76" s="5" t="s">
        <v>183</v>
      </c>
      <c r="K76" s="5" t="s">
        <v>175</v>
      </c>
      <c r="L76" s="5" t="s">
        <v>184</v>
      </c>
      <c r="M76" s="8">
        <v>23259</v>
      </c>
      <c r="N76" s="5" t="s">
        <v>177</v>
      </c>
    </row>
    <row r="77" spans="1:14" ht="25.5" x14ac:dyDescent="0.25">
      <c r="A77" s="1"/>
      <c r="B77" s="5" t="s">
        <v>37</v>
      </c>
      <c r="C77" s="5" t="s">
        <v>396</v>
      </c>
      <c r="D77" s="5" t="s">
        <v>397</v>
      </c>
      <c r="E77" s="4" t="s">
        <v>201</v>
      </c>
      <c r="F77" s="4" t="s">
        <v>398</v>
      </c>
      <c r="G77" s="6" t="s">
        <v>400</v>
      </c>
      <c r="H77" s="8">
        <v>0</v>
      </c>
      <c r="I77" s="5" t="s">
        <v>173</v>
      </c>
      <c r="J77" s="5" t="s">
        <v>183</v>
      </c>
      <c r="K77" s="5" t="s">
        <v>175</v>
      </c>
      <c r="L77" s="5" t="s">
        <v>204</v>
      </c>
      <c r="M77" s="8">
        <v>23259</v>
      </c>
      <c r="N77" s="5" t="s">
        <v>177</v>
      </c>
    </row>
    <row r="78" spans="1:14" ht="51" x14ac:dyDescent="0.25">
      <c r="A78" s="1"/>
      <c r="B78" s="5" t="s">
        <v>37</v>
      </c>
      <c r="C78" s="5" t="s">
        <v>401</v>
      </c>
      <c r="D78" s="5" t="s">
        <v>402</v>
      </c>
      <c r="E78" s="4" t="s">
        <v>170</v>
      </c>
      <c r="F78" s="4" t="s">
        <v>171</v>
      </c>
      <c r="G78" s="6" t="s">
        <v>403</v>
      </c>
      <c r="H78" s="8">
        <v>0</v>
      </c>
      <c r="I78" s="5" t="s">
        <v>173</v>
      </c>
      <c r="J78" s="5" t="s">
        <v>183</v>
      </c>
      <c r="K78" s="5" t="s">
        <v>175</v>
      </c>
      <c r="L78" s="5" t="s">
        <v>176</v>
      </c>
      <c r="M78" s="8">
        <v>834</v>
      </c>
      <c r="N78" s="5" t="s">
        <v>177</v>
      </c>
    </row>
    <row r="79" spans="1:14" ht="51" x14ac:dyDescent="0.25">
      <c r="A79" s="1"/>
      <c r="B79" s="5" t="s">
        <v>37</v>
      </c>
      <c r="C79" s="5" t="s">
        <v>401</v>
      </c>
      <c r="D79" s="5" t="s">
        <v>404</v>
      </c>
      <c r="E79" s="4" t="s">
        <v>170</v>
      </c>
      <c r="F79" s="4" t="s">
        <v>171</v>
      </c>
      <c r="G79" s="6" t="s">
        <v>405</v>
      </c>
      <c r="H79" s="8">
        <v>0</v>
      </c>
      <c r="I79" s="5" t="s">
        <v>173</v>
      </c>
      <c r="J79" s="5" t="s">
        <v>183</v>
      </c>
      <c r="K79" s="5" t="s">
        <v>175</v>
      </c>
      <c r="L79" s="5" t="s">
        <v>176</v>
      </c>
      <c r="M79" s="8">
        <v>9267</v>
      </c>
      <c r="N79" s="5" t="s">
        <v>177</v>
      </c>
    </row>
    <row r="80" spans="1:14" ht="51" x14ac:dyDescent="0.25">
      <c r="A80" s="1"/>
      <c r="B80" s="5" t="s">
        <v>37</v>
      </c>
      <c r="C80" s="5" t="s">
        <v>401</v>
      </c>
      <c r="D80" s="5" t="s">
        <v>406</v>
      </c>
      <c r="E80" s="4" t="s">
        <v>170</v>
      </c>
      <c r="F80" s="4" t="s">
        <v>171</v>
      </c>
      <c r="G80" s="6" t="s">
        <v>407</v>
      </c>
      <c r="H80" s="8">
        <v>0</v>
      </c>
      <c r="I80" s="5" t="s">
        <v>173</v>
      </c>
      <c r="J80" s="5" t="s">
        <v>174</v>
      </c>
      <c r="K80" s="5" t="s">
        <v>175</v>
      </c>
      <c r="L80" s="5" t="s">
        <v>176</v>
      </c>
      <c r="M80" s="8">
        <v>8941</v>
      </c>
      <c r="N80" s="5" t="s">
        <v>177</v>
      </c>
    </row>
    <row r="81" spans="1:14" ht="38.25" x14ac:dyDescent="0.25">
      <c r="A81" s="1"/>
      <c r="B81" s="5" t="s">
        <v>37</v>
      </c>
      <c r="C81" s="5" t="s">
        <v>408</v>
      </c>
      <c r="D81" s="5" t="s">
        <v>409</v>
      </c>
      <c r="E81" s="4" t="s">
        <v>170</v>
      </c>
      <c r="F81" s="4" t="s">
        <v>171</v>
      </c>
      <c r="G81" s="6" t="s">
        <v>410</v>
      </c>
      <c r="H81" s="8">
        <v>0</v>
      </c>
      <c r="I81" s="5" t="s">
        <v>173</v>
      </c>
      <c r="J81" s="5" t="s">
        <v>174</v>
      </c>
      <c r="K81" s="5" t="s">
        <v>175</v>
      </c>
      <c r="L81" s="5" t="s">
        <v>176</v>
      </c>
      <c r="M81" s="8">
        <v>1987</v>
      </c>
      <c r="N81" s="5" t="s">
        <v>177</v>
      </c>
    </row>
    <row r="82" spans="1:14" ht="38.25" x14ac:dyDescent="0.25">
      <c r="A82" s="1"/>
      <c r="B82" s="5" t="s">
        <v>37</v>
      </c>
      <c r="C82" s="5" t="s">
        <v>411</v>
      </c>
      <c r="D82" s="5" t="s">
        <v>412</v>
      </c>
      <c r="E82" s="4" t="s">
        <v>278</v>
      </c>
      <c r="F82" s="4" t="s">
        <v>413</v>
      </c>
      <c r="G82" s="6" t="s">
        <v>414</v>
      </c>
      <c r="H82" s="8">
        <v>0</v>
      </c>
      <c r="I82" s="5" t="s">
        <v>173</v>
      </c>
      <c r="J82" s="5" t="s">
        <v>174</v>
      </c>
      <c r="K82" s="5" t="s">
        <v>175</v>
      </c>
      <c r="L82" s="5" t="s">
        <v>184</v>
      </c>
      <c r="M82" s="8">
        <v>1561</v>
      </c>
      <c r="N82" s="5" t="s">
        <v>177</v>
      </c>
    </row>
    <row r="83" spans="1:14" ht="25.5" x14ac:dyDescent="0.25">
      <c r="A83" s="1"/>
      <c r="B83" s="5" t="s">
        <v>37</v>
      </c>
      <c r="C83" s="5" t="s">
        <v>415</v>
      </c>
      <c r="D83" s="5" t="s">
        <v>416</v>
      </c>
      <c r="E83" s="4" t="s">
        <v>170</v>
      </c>
      <c r="F83" s="4" t="s">
        <v>171</v>
      </c>
      <c r="G83" s="6" t="s">
        <v>417</v>
      </c>
      <c r="H83" s="8">
        <v>0</v>
      </c>
      <c r="I83" s="5" t="s">
        <v>173</v>
      </c>
      <c r="J83" s="5" t="s">
        <v>174</v>
      </c>
      <c r="K83" s="5" t="s">
        <v>175</v>
      </c>
      <c r="L83" s="5" t="s">
        <v>176</v>
      </c>
      <c r="M83" s="8">
        <v>24318</v>
      </c>
      <c r="N83" s="5" t="s">
        <v>177</v>
      </c>
    </row>
    <row r="84" spans="1:14" ht="25.5" x14ac:dyDescent="0.25">
      <c r="A84" s="1"/>
      <c r="B84" s="5" t="s">
        <v>37</v>
      </c>
      <c r="C84" s="5" t="s">
        <v>418</v>
      </c>
      <c r="D84" s="5" t="s">
        <v>59</v>
      </c>
      <c r="E84" s="4" t="s">
        <v>419</v>
      </c>
      <c r="F84" s="4" t="s">
        <v>420</v>
      </c>
      <c r="G84" s="6" t="s">
        <v>421</v>
      </c>
      <c r="H84" s="8">
        <v>0</v>
      </c>
      <c r="I84" s="5" t="s">
        <v>173</v>
      </c>
      <c r="J84" s="5" t="s">
        <v>174</v>
      </c>
      <c r="K84" s="5" t="s">
        <v>175</v>
      </c>
      <c r="L84" s="5" t="s">
        <v>204</v>
      </c>
      <c r="M84" s="8">
        <v>13964</v>
      </c>
      <c r="N84" s="5" t="s">
        <v>177</v>
      </c>
    </row>
    <row r="85" spans="1:14" ht="25.5" x14ac:dyDescent="0.25">
      <c r="A85" s="1"/>
      <c r="B85" s="5" t="s">
        <v>37</v>
      </c>
      <c r="C85" s="5" t="s">
        <v>418</v>
      </c>
      <c r="D85" s="5" t="s">
        <v>59</v>
      </c>
      <c r="E85" s="4" t="s">
        <v>419</v>
      </c>
      <c r="F85" s="4" t="s">
        <v>420</v>
      </c>
      <c r="G85" s="6" t="s">
        <v>422</v>
      </c>
      <c r="H85" s="8">
        <v>0</v>
      </c>
      <c r="I85" s="5" t="s">
        <v>173</v>
      </c>
      <c r="J85" s="5" t="s">
        <v>174</v>
      </c>
      <c r="K85" s="5" t="s">
        <v>175</v>
      </c>
      <c r="L85" s="5" t="s">
        <v>204</v>
      </c>
      <c r="M85" s="8">
        <v>13964</v>
      </c>
      <c r="N85" s="5" t="s">
        <v>177</v>
      </c>
    </row>
    <row r="86" spans="1:14" ht="25.5" x14ac:dyDescent="0.25">
      <c r="A86" s="1"/>
      <c r="B86" s="5" t="s">
        <v>37</v>
      </c>
      <c r="C86" s="5" t="s">
        <v>418</v>
      </c>
      <c r="D86" s="5" t="s">
        <v>423</v>
      </c>
      <c r="E86" s="4" t="s">
        <v>424</v>
      </c>
      <c r="F86" s="4" t="s">
        <v>425</v>
      </c>
      <c r="G86" s="6" t="s">
        <v>426</v>
      </c>
      <c r="H86" s="8">
        <v>0</v>
      </c>
      <c r="I86" s="5" t="s">
        <v>173</v>
      </c>
      <c r="J86" s="5" t="s">
        <v>183</v>
      </c>
      <c r="K86" s="5" t="s">
        <v>175</v>
      </c>
      <c r="L86" s="5" t="s">
        <v>176</v>
      </c>
      <c r="M86" s="8">
        <v>13976</v>
      </c>
      <c r="N86" s="5" t="s">
        <v>177</v>
      </c>
    </row>
    <row r="87" spans="1:14" ht="63.75" x14ac:dyDescent="0.25">
      <c r="A87" s="1"/>
      <c r="B87" s="5" t="s">
        <v>37</v>
      </c>
      <c r="C87" s="5" t="s">
        <v>427</v>
      </c>
      <c r="D87" s="5" t="s">
        <v>428</v>
      </c>
      <c r="E87" s="4" t="s">
        <v>170</v>
      </c>
      <c r="F87" s="4" t="s">
        <v>171</v>
      </c>
      <c r="G87" s="6" t="s">
        <v>429</v>
      </c>
      <c r="H87" s="8">
        <v>0</v>
      </c>
      <c r="I87" s="5" t="s">
        <v>173</v>
      </c>
      <c r="J87" s="5" t="s">
        <v>183</v>
      </c>
      <c r="K87" s="5" t="s">
        <v>175</v>
      </c>
      <c r="L87" s="5" t="s">
        <v>176</v>
      </c>
      <c r="M87" s="8">
        <v>8680</v>
      </c>
      <c r="N87" s="5" t="s">
        <v>177</v>
      </c>
    </row>
    <row r="88" spans="1:14" ht="25.5" x14ac:dyDescent="0.25">
      <c r="A88" s="1"/>
      <c r="B88" s="5" t="s">
        <v>37</v>
      </c>
      <c r="C88" s="5" t="s">
        <v>430</v>
      </c>
      <c r="D88" s="5" t="s">
        <v>431</v>
      </c>
      <c r="E88" s="4" t="s">
        <v>170</v>
      </c>
      <c r="F88" s="4" t="s">
        <v>171</v>
      </c>
      <c r="G88" s="6" t="s">
        <v>432</v>
      </c>
      <c r="H88" s="8">
        <v>0</v>
      </c>
      <c r="I88" s="5" t="s">
        <v>173</v>
      </c>
      <c r="J88" s="5" t="s">
        <v>174</v>
      </c>
      <c r="K88" s="5" t="s">
        <v>175</v>
      </c>
      <c r="L88" s="5" t="s">
        <v>176</v>
      </c>
      <c r="M88" s="8">
        <v>878</v>
      </c>
      <c r="N88" s="5" t="s">
        <v>177</v>
      </c>
    </row>
    <row r="89" spans="1:14" ht="25.5" x14ac:dyDescent="0.25">
      <c r="A89" s="1"/>
      <c r="B89" s="5" t="s">
        <v>37</v>
      </c>
      <c r="C89" s="5" t="s">
        <v>221</v>
      </c>
      <c r="D89" s="5" t="s">
        <v>433</v>
      </c>
      <c r="E89" s="4" t="s">
        <v>170</v>
      </c>
      <c r="F89" s="4" t="s">
        <v>171</v>
      </c>
      <c r="G89" s="6" t="s">
        <v>434</v>
      </c>
      <c r="H89" s="8">
        <v>0</v>
      </c>
      <c r="I89" s="5" t="s">
        <v>173</v>
      </c>
      <c r="J89" s="5" t="s">
        <v>183</v>
      </c>
      <c r="K89" s="5" t="s">
        <v>175</v>
      </c>
      <c r="L89" s="5" t="s">
        <v>176</v>
      </c>
      <c r="M89" s="8">
        <v>1941</v>
      </c>
      <c r="N89" s="5" t="s">
        <v>177</v>
      </c>
    </row>
    <row r="90" spans="1:14" ht="38.25" x14ac:dyDescent="0.25">
      <c r="A90" s="1"/>
      <c r="B90" s="5" t="s">
        <v>37</v>
      </c>
      <c r="C90" s="5" t="s">
        <v>435</v>
      </c>
      <c r="D90" s="5" t="s">
        <v>436</v>
      </c>
      <c r="E90" s="4" t="s">
        <v>170</v>
      </c>
      <c r="F90" s="4" t="s">
        <v>171</v>
      </c>
      <c r="G90" s="6" t="s">
        <v>437</v>
      </c>
      <c r="H90" s="8">
        <v>0</v>
      </c>
      <c r="I90" s="5" t="s">
        <v>173</v>
      </c>
      <c r="J90" s="5" t="s">
        <v>174</v>
      </c>
      <c r="K90" s="5" t="s">
        <v>175</v>
      </c>
      <c r="L90" s="5" t="s">
        <v>176</v>
      </c>
      <c r="M90" s="8">
        <v>1107</v>
      </c>
      <c r="N90" s="5" t="s">
        <v>177</v>
      </c>
    </row>
    <row r="91" spans="1:14" ht="25.5" x14ac:dyDescent="0.25">
      <c r="A91" s="1"/>
      <c r="B91" s="5" t="s">
        <v>37</v>
      </c>
      <c r="C91" s="5" t="s">
        <v>435</v>
      </c>
      <c r="D91" s="5" t="s">
        <v>438</v>
      </c>
      <c r="E91" s="4" t="s">
        <v>170</v>
      </c>
      <c r="F91" s="4" t="s">
        <v>171</v>
      </c>
      <c r="G91" s="6" t="s">
        <v>439</v>
      </c>
      <c r="H91" s="8">
        <v>0</v>
      </c>
      <c r="I91" s="5" t="s">
        <v>173</v>
      </c>
      <c r="J91" s="5" t="s">
        <v>174</v>
      </c>
      <c r="K91" s="5" t="s">
        <v>175</v>
      </c>
      <c r="L91" s="5" t="s">
        <v>176</v>
      </c>
      <c r="M91" s="8">
        <v>1110</v>
      </c>
      <c r="N91" s="5" t="s">
        <v>177</v>
      </c>
    </row>
    <row r="92" spans="1:14" x14ac:dyDescent="0.25">
      <c r="A92" s="1"/>
      <c r="B92" s="5" t="s">
        <v>134</v>
      </c>
      <c r="C92" s="5" t="s">
        <v>440</v>
      </c>
      <c r="D92" s="5" t="s">
        <v>441</v>
      </c>
      <c r="E92" s="4" t="s">
        <v>442</v>
      </c>
      <c r="F92" s="4" t="s">
        <v>212</v>
      </c>
      <c r="G92" s="6" t="s">
        <v>443</v>
      </c>
      <c r="H92" s="8">
        <v>180.553</v>
      </c>
      <c r="I92" s="5" t="s">
        <v>173</v>
      </c>
      <c r="J92" s="5" t="s">
        <v>183</v>
      </c>
      <c r="K92" s="5" t="s">
        <v>175</v>
      </c>
      <c r="L92" s="5" t="s">
        <v>204</v>
      </c>
      <c r="M92" s="8">
        <v>15215</v>
      </c>
      <c r="N92" s="5" t="s">
        <v>215</v>
      </c>
    </row>
    <row r="93" spans="1:14" x14ac:dyDescent="0.25">
      <c r="A93" s="1"/>
      <c r="B93" s="5" t="s">
        <v>444</v>
      </c>
      <c r="C93" s="5" t="s">
        <v>445</v>
      </c>
      <c r="D93" s="5" t="s">
        <v>446</v>
      </c>
      <c r="E93" s="4" t="s">
        <v>170</v>
      </c>
      <c r="F93" s="4" t="s">
        <v>171</v>
      </c>
      <c r="G93" s="6" t="s">
        <v>447</v>
      </c>
      <c r="H93" s="8">
        <v>0</v>
      </c>
      <c r="I93" s="5" t="s">
        <v>173</v>
      </c>
      <c r="J93" s="5" t="s">
        <v>174</v>
      </c>
      <c r="K93" s="5" t="s">
        <v>175</v>
      </c>
      <c r="L93" s="5" t="s">
        <v>176</v>
      </c>
      <c r="M93" s="8">
        <v>24789</v>
      </c>
      <c r="N93" s="5" t="s">
        <v>177</v>
      </c>
    </row>
    <row r="94" spans="1:14" x14ac:dyDescent="0.25">
      <c r="A94" s="1"/>
      <c r="B94" s="5" t="s">
        <v>448</v>
      </c>
      <c r="C94" s="5" t="s">
        <v>449</v>
      </c>
      <c r="D94" s="5" t="s">
        <v>450</v>
      </c>
      <c r="E94" s="4" t="s">
        <v>451</v>
      </c>
      <c r="F94" s="4" t="s">
        <v>452</v>
      </c>
      <c r="G94" s="6" t="s">
        <v>453</v>
      </c>
      <c r="H94" s="8">
        <v>0</v>
      </c>
      <c r="I94" s="5" t="s">
        <v>173</v>
      </c>
      <c r="J94" s="5" t="s">
        <v>183</v>
      </c>
      <c r="K94" s="5" t="s">
        <v>175</v>
      </c>
      <c r="L94" s="5" t="s">
        <v>204</v>
      </c>
      <c r="M94" s="8">
        <v>14230</v>
      </c>
      <c r="N94" s="5" t="s">
        <v>177</v>
      </c>
    </row>
    <row r="95" spans="1:14" ht="25.5" x14ac:dyDescent="0.25">
      <c r="A95" s="1"/>
      <c r="B95" s="5" t="s">
        <v>448</v>
      </c>
      <c r="C95" s="5" t="s">
        <v>449</v>
      </c>
      <c r="D95" s="5" t="s">
        <v>454</v>
      </c>
      <c r="E95" s="4" t="s">
        <v>451</v>
      </c>
      <c r="F95" s="4" t="s">
        <v>455</v>
      </c>
      <c r="G95" s="6" t="s">
        <v>456</v>
      </c>
      <c r="H95" s="8">
        <v>0</v>
      </c>
      <c r="I95" s="5" t="s">
        <v>173</v>
      </c>
      <c r="J95" s="5" t="s">
        <v>183</v>
      </c>
      <c r="K95" s="5" t="s">
        <v>175</v>
      </c>
      <c r="L95" s="5" t="s">
        <v>204</v>
      </c>
      <c r="M95" s="8">
        <v>14014</v>
      </c>
      <c r="N95" s="5" t="s">
        <v>177</v>
      </c>
    </row>
    <row r="96" spans="1:14" x14ac:dyDescent="0.25">
      <c r="A96" s="1"/>
      <c r="B96" s="5" t="s">
        <v>448</v>
      </c>
      <c r="C96" s="5" t="s">
        <v>449</v>
      </c>
      <c r="D96" s="5" t="s">
        <v>457</v>
      </c>
      <c r="E96" s="4" t="s">
        <v>308</v>
      </c>
      <c r="F96" s="4" t="s">
        <v>455</v>
      </c>
      <c r="G96" s="6" t="s">
        <v>453</v>
      </c>
      <c r="H96" s="8">
        <v>0</v>
      </c>
      <c r="I96" s="5" t="s">
        <v>173</v>
      </c>
      <c r="J96" s="5" t="s">
        <v>183</v>
      </c>
      <c r="K96" s="5" t="s">
        <v>175</v>
      </c>
      <c r="L96" s="5" t="s">
        <v>204</v>
      </c>
      <c r="M96" s="8">
        <v>14229</v>
      </c>
      <c r="N96" s="5" t="s">
        <v>177</v>
      </c>
    </row>
    <row r="97" spans="1:14" ht="25.5" x14ac:dyDescent="0.25">
      <c r="A97" s="1"/>
      <c r="B97" s="5" t="s">
        <v>448</v>
      </c>
      <c r="C97" s="5" t="s">
        <v>458</v>
      </c>
      <c r="D97" s="5" t="s">
        <v>459</v>
      </c>
      <c r="E97" s="4" t="s">
        <v>460</v>
      </c>
      <c r="F97" s="4" t="s">
        <v>461</v>
      </c>
      <c r="G97" s="6" t="s">
        <v>456</v>
      </c>
      <c r="H97" s="8">
        <v>0</v>
      </c>
      <c r="I97" s="5" t="s">
        <v>173</v>
      </c>
      <c r="J97" s="5" t="s">
        <v>183</v>
      </c>
      <c r="K97" s="5" t="s">
        <v>175</v>
      </c>
      <c r="L97" s="5" t="s">
        <v>204</v>
      </c>
      <c r="M97" s="8">
        <v>17759</v>
      </c>
      <c r="N97" s="5" t="s">
        <v>177</v>
      </c>
    </row>
    <row r="98" spans="1:14" ht="25.5" x14ac:dyDescent="0.25">
      <c r="A98" s="1"/>
      <c r="B98" s="5" t="s">
        <v>45</v>
      </c>
      <c r="C98" s="5" t="s">
        <v>462</v>
      </c>
      <c r="D98" s="5" t="s">
        <v>33</v>
      </c>
      <c r="E98" s="4" t="s">
        <v>170</v>
      </c>
      <c r="F98" s="4" t="s">
        <v>171</v>
      </c>
      <c r="G98" s="6" t="s">
        <v>463</v>
      </c>
      <c r="H98" s="8">
        <v>45</v>
      </c>
      <c r="I98" s="5" t="s">
        <v>173</v>
      </c>
      <c r="J98" s="5" t="s">
        <v>183</v>
      </c>
      <c r="K98" s="5" t="s">
        <v>175</v>
      </c>
      <c r="L98" s="5" t="s">
        <v>204</v>
      </c>
      <c r="M98" s="8">
        <v>260</v>
      </c>
      <c r="N98" s="5" t="s">
        <v>215</v>
      </c>
    </row>
    <row r="99" spans="1:14" x14ac:dyDescent="0.25">
      <c r="A99" s="1"/>
      <c r="B99" s="5" t="s">
        <v>45</v>
      </c>
      <c r="C99" s="5" t="s">
        <v>464</v>
      </c>
      <c r="D99" s="5" t="s">
        <v>111</v>
      </c>
      <c r="E99" s="4" t="s">
        <v>170</v>
      </c>
      <c r="F99" s="4" t="s">
        <v>171</v>
      </c>
      <c r="G99" s="6" t="s">
        <v>465</v>
      </c>
      <c r="H99" s="8">
        <v>0</v>
      </c>
      <c r="I99" s="5" t="s">
        <v>231</v>
      </c>
      <c r="J99" s="5" t="s">
        <v>183</v>
      </c>
      <c r="K99" s="5" t="s">
        <v>175</v>
      </c>
      <c r="L99" s="5" t="s">
        <v>176</v>
      </c>
      <c r="M99" s="8">
        <v>14965</v>
      </c>
      <c r="N99" s="5" t="s">
        <v>215</v>
      </c>
    </row>
    <row r="100" spans="1:14" ht="25.5" x14ac:dyDescent="0.25">
      <c r="A100" s="1"/>
      <c r="B100" s="5" t="s">
        <v>45</v>
      </c>
      <c r="C100" s="5" t="s">
        <v>46</v>
      </c>
      <c r="D100" s="5" t="s">
        <v>115</v>
      </c>
      <c r="E100" s="4" t="s">
        <v>170</v>
      </c>
      <c r="F100" s="4" t="s">
        <v>171</v>
      </c>
      <c r="G100" s="6" t="s">
        <v>466</v>
      </c>
      <c r="H100" s="8">
        <v>11.997999999999999</v>
      </c>
      <c r="I100" s="5" t="s">
        <v>173</v>
      </c>
      <c r="J100" s="5" t="s">
        <v>183</v>
      </c>
      <c r="K100" s="5" t="s">
        <v>175</v>
      </c>
      <c r="L100" s="5" t="s">
        <v>204</v>
      </c>
      <c r="M100" s="8">
        <v>42</v>
      </c>
      <c r="N100" s="5" t="s">
        <v>215</v>
      </c>
    </row>
    <row r="101" spans="1:14" ht="25.5" x14ac:dyDescent="0.25">
      <c r="A101" s="1"/>
      <c r="B101" s="5" t="s">
        <v>45</v>
      </c>
      <c r="C101" s="5" t="s">
        <v>467</v>
      </c>
      <c r="D101" s="5" t="s">
        <v>468</v>
      </c>
      <c r="E101" s="4" t="s">
        <v>170</v>
      </c>
      <c r="F101" s="4" t="s">
        <v>171</v>
      </c>
      <c r="G101" s="6" t="s">
        <v>469</v>
      </c>
      <c r="H101" s="8">
        <v>0</v>
      </c>
      <c r="I101" s="5" t="s">
        <v>173</v>
      </c>
      <c r="J101" s="5" t="s">
        <v>183</v>
      </c>
      <c r="K101" s="5" t="s">
        <v>175</v>
      </c>
      <c r="L101" s="5" t="s">
        <v>176</v>
      </c>
      <c r="M101" s="8">
        <v>680</v>
      </c>
      <c r="N101" s="5" t="s">
        <v>177</v>
      </c>
    </row>
    <row r="102" spans="1:14" ht="25.5" x14ac:dyDescent="0.25">
      <c r="A102" s="1"/>
      <c r="B102" s="5" t="s">
        <v>45</v>
      </c>
      <c r="C102" s="5" t="s">
        <v>470</v>
      </c>
      <c r="D102" s="5" t="s">
        <v>471</v>
      </c>
      <c r="E102" s="4" t="s">
        <v>170</v>
      </c>
      <c r="F102" s="4" t="s">
        <v>171</v>
      </c>
      <c r="G102" s="6" t="s">
        <v>472</v>
      </c>
      <c r="H102" s="8">
        <v>0</v>
      </c>
      <c r="I102" s="5" t="s">
        <v>173</v>
      </c>
      <c r="J102" s="5" t="s">
        <v>174</v>
      </c>
      <c r="K102" s="5" t="s">
        <v>175</v>
      </c>
      <c r="L102" s="5" t="s">
        <v>176</v>
      </c>
      <c r="M102" s="8">
        <v>679</v>
      </c>
      <c r="N102" s="5" t="s">
        <v>177</v>
      </c>
    </row>
    <row r="103" spans="1:14" x14ac:dyDescent="0.25">
      <c r="A103" s="1"/>
      <c r="B103" s="5" t="s">
        <v>145</v>
      </c>
      <c r="C103" s="5" t="s">
        <v>473</v>
      </c>
      <c r="D103" s="5" t="s">
        <v>33</v>
      </c>
      <c r="E103" s="4" t="s">
        <v>170</v>
      </c>
      <c r="F103" s="4" t="s">
        <v>171</v>
      </c>
      <c r="G103" s="6" t="s">
        <v>474</v>
      </c>
      <c r="H103" s="8">
        <v>0</v>
      </c>
      <c r="I103" s="5" t="s">
        <v>173</v>
      </c>
      <c r="J103" s="5" t="s">
        <v>174</v>
      </c>
      <c r="K103" s="5" t="s">
        <v>175</v>
      </c>
      <c r="L103" s="5" t="s">
        <v>176</v>
      </c>
      <c r="M103" s="8">
        <v>258</v>
      </c>
      <c r="N103" s="5" t="s">
        <v>215</v>
      </c>
    </row>
    <row r="104" spans="1:14" ht="38.25" x14ac:dyDescent="0.25">
      <c r="A104" s="1"/>
      <c r="B104" s="5" t="s">
        <v>475</v>
      </c>
      <c r="C104" s="5" t="s">
        <v>476</v>
      </c>
      <c r="D104" s="5" t="s">
        <v>477</v>
      </c>
      <c r="E104" s="4" t="s">
        <v>170</v>
      </c>
      <c r="F104" s="4" t="s">
        <v>171</v>
      </c>
      <c r="G104" s="6" t="s">
        <v>478</v>
      </c>
      <c r="H104" s="8">
        <v>0</v>
      </c>
      <c r="I104" s="5" t="s">
        <v>173</v>
      </c>
      <c r="J104" s="5" t="s">
        <v>174</v>
      </c>
      <c r="K104" s="5" t="s">
        <v>175</v>
      </c>
      <c r="L104" s="5" t="s">
        <v>204</v>
      </c>
      <c r="M104" s="8">
        <v>21644</v>
      </c>
      <c r="N104" s="5" t="s">
        <v>177</v>
      </c>
    </row>
    <row r="105" spans="1:14" ht="51" x14ac:dyDescent="0.25">
      <c r="A105" s="1"/>
      <c r="B105" s="5" t="s">
        <v>52</v>
      </c>
      <c r="C105" s="5" t="s">
        <v>479</v>
      </c>
      <c r="D105" s="5" t="s">
        <v>480</v>
      </c>
      <c r="E105" s="4" t="s">
        <v>170</v>
      </c>
      <c r="F105" s="4" t="s">
        <v>171</v>
      </c>
      <c r="G105" s="6" t="s">
        <v>481</v>
      </c>
      <c r="H105" s="8">
        <v>0</v>
      </c>
      <c r="I105" s="5" t="s">
        <v>173</v>
      </c>
      <c r="J105" s="5" t="s">
        <v>174</v>
      </c>
      <c r="K105" s="5" t="s">
        <v>175</v>
      </c>
      <c r="L105" s="5" t="s">
        <v>176</v>
      </c>
      <c r="M105" s="8">
        <v>22626</v>
      </c>
      <c r="N105" s="5" t="s">
        <v>177</v>
      </c>
    </row>
    <row r="106" spans="1:14" ht="25.5" x14ac:dyDescent="0.25">
      <c r="A106" s="1"/>
      <c r="B106" s="5" t="s">
        <v>52</v>
      </c>
      <c r="C106" s="5" t="s">
        <v>479</v>
      </c>
      <c r="D106" s="5" t="s">
        <v>482</v>
      </c>
      <c r="E106" s="4" t="s">
        <v>170</v>
      </c>
      <c r="F106" s="4" t="s">
        <v>171</v>
      </c>
      <c r="G106" s="6" t="s">
        <v>483</v>
      </c>
      <c r="H106" s="8">
        <v>0</v>
      </c>
      <c r="I106" s="5" t="s">
        <v>173</v>
      </c>
      <c r="J106" s="5" t="s">
        <v>183</v>
      </c>
      <c r="K106" s="5" t="s">
        <v>175</v>
      </c>
      <c r="L106" s="5" t="s">
        <v>176</v>
      </c>
      <c r="M106" s="8">
        <v>22636</v>
      </c>
      <c r="N106" s="5" t="s">
        <v>177</v>
      </c>
    </row>
    <row r="107" spans="1:14" ht="38.25" x14ac:dyDescent="0.25">
      <c r="A107" s="1"/>
      <c r="B107" s="5" t="s">
        <v>52</v>
      </c>
      <c r="C107" s="5" t="s">
        <v>484</v>
      </c>
      <c r="D107" s="5" t="s">
        <v>485</v>
      </c>
      <c r="E107" s="4" t="s">
        <v>170</v>
      </c>
      <c r="F107" s="4" t="s">
        <v>171</v>
      </c>
      <c r="G107" s="6" t="s">
        <v>486</v>
      </c>
      <c r="H107" s="8">
        <v>0</v>
      </c>
      <c r="I107" s="5" t="s">
        <v>173</v>
      </c>
      <c r="J107" s="5" t="s">
        <v>174</v>
      </c>
      <c r="K107" s="5" t="s">
        <v>175</v>
      </c>
      <c r="L107" s="5" t="s">
        <v>176</v>
      </c>
      <c r="M107" s="8">
        <v>13658</v>
      </c>
      <c r="N107" s="5" t="s">
        <v>177</v>
      </c>
    </row>
    <row r="108" spans="1:14" ht="63.75" x14ac:dyDescent="0.25">
      <c r="A108" s="1"/>
      <c r="B108" s="5" t="s">
        <v>52</v>
      </c>
      <c r="C108" s="5" t="s">
        <v>487</v>
      </c>
      <c r="D108" s="5" t="s">
        <v>488</v>
      </c>
      <c r="E108" s="4" t="s">
        <v>489</v>
      </c>
      <c r="F108" s="4" t="s">
        <v>490</v>
      </c>
      <c r="G108" s="6" t="s">
        <v>491</v>
      </c>
      <c r="H108" s="8">
        <v>0</v>
      </c>
      <c r="I108" s="5" t="s">
        <v>173</v>
      </c>
      <c r="J108" s="5" t="s">
        <v>183</v>
      </c>
      <c r="K108" s="5" t="s">
        <v>175</v>
      </c>
      <c r="L108" s="5" t="s">
        <v>184</v>
      </c>
      <c r="M108" s="8">
        <v>13448</v>
      </c>
      <c r="N108" s="5" t="s">
        <v>177</v>
      </c>
    </row>
    <row r="109" spans="1:14" x14ac:dyDescent="0.25">
      <c r="A109" s="1"/>
      <c r="B109" s="5" t="s">
        <v>52</v>
      </c>
      <c r="C109" s="5" t="s">
        <v>492</v>
      </c>
      <c r="D109" s="5" t="s">
        <v>493</v>
      </c>
      <c r="E109" s="4" t="s">
        <v>494</v>
      </c>
      <c r="F109" s="4" t="s">
        <v>495</v>
      </c>
      <c r="G109" s="6" t="s">
        <v>496</v>
      </c>
      <c r="H109" s="8">
        <v>0</v>
      </c>
      <c r="I109" s="5" t="s">
        <v>173</v>
      </c>
      <c r="J109" s="5" t="s">
        <v>174</v>
      </c>
      <c r="K109" s="5" t="s">
        <v>175</v>
      </c>
      <c r="L109" s="5" t="s">
        <v>176</v>
      </c>
      <c r="M109" s="8">
        <v>22992</v>
      </c>
      <c r="N109" s="5" t="s">
        <v>177</v>
      </c>
    </row>
    <row r="110" spans="1:14" x14ac:dyDescent="0.25">
      <c r="A110" s="1"/>
      <c r="B110" s="5" t="s">
        <v>52</v>
      </c>
      <c r="C110" s="5" t="s">
        <v>492</v>
      </c>
      <c r="D110" s="5" t="s">
        <v>497</v>
      </c>
      <c r="E110" s="4" t="s">
        <v>494</v>
      </c>
      <c r="F110" s="4" t="s">
        <v>495</v>
      </c>
      <c r="G110" s="6" t="s">
        <v>498</v>
      </c>
      <c r="H110" s="8">
        <v>0</v>
      </c>
      <c r="I110" s="5" t="s">
        <v>173</v>
      </c>
      <c r="J110" s="5" t="s">
        <v>174</v>
      </c>
      <c r="K110" s="5" t="s">
        <v>175</v>
      </c>
      <c r="L110" s="5" t="s">
        <v>176</v>
      </c>
      <c r="M110" s="8">
        <v>22994</v>
      </c>
      <c r="N110" s="5" t="s">
        <v>177</v>
      </c>
    </row>
    <row r="111" spans="1:14" x14ac:dyDescent="0.25">
      <c r="A111" s="1"/>
      <c r="B111" s="5" t="s">
        <v>52</v>
      </c>
      <c r="C111" s="5" t="s">
        <v>492</v>
      </c>
      <c r="D111" s="5" t="s">
        <v>499</v>
      </c>
      <c r="E111" s="4" t="s">
        <v>494</v>
      </c>
      <c r="F111" s="4" t="s">
        <v>495</v>
      </c>
      <c r="G111" s="6" t="s">
        <v>496</v>
      </c>
      <c r="H111" s="8">
        <v>0</v>
      </c>
      <c r="I111" s="5" t="s">
        <v>173</v>
      </c>
      <c r="J111" s="5" t="s">
        <v>174</v>
      </c>
      <c r="K111" s="5" t="s">
        <v>175</v>
      </c>
      <c r="L111" s="5" t="s">
        <v>176</v>
      </c>
      <c r="M111" s="8">
        <v>22993</v>
      </c>
      <c r="N111" s="5" t="s">
        <v>177</v>
      </c>
    </row>
    <row r="112" spans="1:14" x14ac:dyDescent="0.25">
      <c r="A112" s="1"/>
      <c r="B112" s="5" t="s">
        <v>52</v>
      </c>
      <c r="C112" s="5" t="s">
        <v>492</v>
      </c>
      <c r="D112" s="5" t="s">
        <v>500</v>
      </c>
      <c r="E112" s="4" t="s">
        <v>494</v>
      </c>
      <c r="F112" s="4" t="s">
        <v>495</v>
      </c>
      <c r="G112" s="6" t="s">
        <v>498</v>
      </c>
      <c r="H112" s="8">
        <v>0</v>
      </c>
      <c r="I112" s="5" t="s">
        <v>173</v>
      </c>
      <c r="J112" s="5" t="s">
        <v>174</v>
      </c>
      <c r="K112" s="5" t="s">
        <v>175</v>
      </c>
      <c r="L112" s="5" t="s">
        <v>176</v>
      </c>
      <c r="M112" s="8">
        <v>22995</v>
      </c>
      <c r="N112" s="5" t="s">
        <v>177</v>
      </c>
    </row>
    <row r="113" spans="1:14" ht="63.75" x14ac:dyDescent="0.25">
      <c r="A113" s="1"/>
      <c r="B113" s="5" t="s">
        <v>52</v>
      </c>
      <c r="C113" s="5" t="s">
        <v>492</v>
      </c>
      <c r="D113" s="5" t="s">
        <v>17</v>
      </c>
      <c r="E113" s="4" t="s">
        <v>494</v>
      </c>
      <c r="F113" s="4" t="s">
        <v>495</v>
      </c>
      <c r="G113" s="6" t="s">
        <v>501</v>
      </c>
      <c r="H113" s="8">
        <v>0</v>
      </c>
      <c r="I113" s="5" t="s">
        <v>173</v>
      </c>
      <c r="J113" s="5" t="s">
        <v>174</v>
      </c>
      <c r="K113" s="5" t="s">
        <v>175</v>
      </c>
      <c r="L113" s="5" t="s">
        <v>204</v>
      </c>
      <c r="M113" s="8">
        <v>22975</v>
      </c>
      <c r="N113" s="5" t="s">
        <v>177</v>
      </c>
    </row>
    <row r="114" spans="1:14" ht="38.25" x14ac:dyDescent="0.25">
      <c r="A114" s="1"/>
      <c r="B114" s="5" t="s">
        <v>52</v>
      </c>
      <c r="C114" s="5" t="s">
        <v>492</v>
      </c>
      <c r="D114" s="5" t="s">
        <v>17</v>
      </c>
      <c r="E114" s="4" t="s">
        <v>494</v>
      </c>
      <c r="F114" s="4" t="s">
        <v>495</v>
      </c>
      <c r="G114" s="6" t="s">
        <v>502</v>
      </c>
      <c r="H114" s="8">
        <v>0</v>
      </c>
      <c r="I114" s="5" t="s">
        <v>173</v>
      </c>
      <c r="J114" s="5" t="s">
        <v>174</v>
      </c>
      <c r="K114" s="5" t="s">
        <v>175</v>
      </c>
      <c r="L114" s="5" t="s">
        <v>204</v>
      </c>
      <c r="M114" s="8">
        <v>22975</v>
      </c>
      <c r="N114" s="5" t="s">
        <v>177</v>
      </c>
    </row>
    <row r="115" spans="1:14" ht="51" x14ac:dyDescent="0.25">
      <c r="A115" s="1"/>
      <c r="B115" s="5" t="s">
        <v>52</v>
      </c>
      <c r="C115" s="5" t="s">
        <v>503</v>
      </c>
      <c r="D115" s="5" t="s">
        <v>504</v>
      </c>
      <c r="E115" s="4" t="s">
        <v>170</v>
      </c>
      <c r="F115" s="4" t="s">
        <v>171</v>
      </c>
      <c r="G115" s="6" t="s">
        <v>505</v>
      </c>
      <c r="H115" s="8">
        <v>0</v>
      </c>
      <c r="I115" s="5" t="s">
        <v>173</v>
      </c>
      <c r="J115" s="5" t="s">
        <v>174</v>
      </c>
      <c r="K115" s="5" t="s">
        <v>175</v>
      </c>
      <c r="L115" s="5" t="s">
        <v>176</v>
      </c>
      <c r="M115" s="8">
        <v>17377</v>
      </c>
      <c r="N115" s="5" t="s">
        <v>177</v>
      </c>
    </row>
    <row r="116" spans="1:14" ht="25.5" x14ac:dyDescent="0.25">
      <c r="A116" s="1"/>
      <c r="B116" s="5" t="s">
        <v>52</v>
      </c>
      <c r="C116" s="5" t="s">
        <v>503</v>
      </c>
      <c r="D116" s="5" t="s">
        <v>506</v>
      </c>
      <c r="E116" s="4" t="s">
        <v>170</v>
      </c>
      <c r="F116" s="4" t="s">
        <v>171</v>
      </c>
      <c r="G116" s="6" t="s">
        <v>507</v>
      </c>
      <c r="H116" s="8">
        <v>0</v>
      </c>
      <c r="I116" s="5" t="s">
        <v>173</v>
      </c>
      <c r="J116" s="5" t="s">
        <v>174</v>
      </c>
      <c r="K116" s="5" t="s">
        <v>175</v>
      </c>
      <c r="L116" s="5" t="s">
        <v>176</v>
      </c>
      <c r="M116" s="8">
        <v>17388</v>
      </c>
      <c r="N116" s="5" t="s">
        <v>177</v>
      </c>
    </row>
    <row r="117" spans="1:14" ht="38.25" x14ac:dyDescent="0.25">
      <c r="A117" s="1"/>
      <c r="B117" s="5" t="s">
        <v>52</v>
      </c>
      <c r="C117" s="5" t="s">
        <v>503</v>
      </c>
      <c r="D117" s="5" t="s">
        <v>506</v>
      </c>
      <c r="E117" s="4" t="s">
        <v>278</v>
      </c>
      <c r="F117" s="4" t="s">
        <v>508</v>
      </c>
      <c r="G117" s="6" t="s">
        <v>509</v>
      </c>
      <c r="H117" s="8">
        <v>0</v>
      </c>
      <c r="I117" s="5" t="s">
        <v>173</v>
      </c>
      <c r="J117" s="5" t="s">
        <v>174</v>
      </c>
      <c r="K117" s="5" t="s">
        <v>175</v>
      </c>
      <c r="L117" s="5" t="s">
        <v>184</v>
      </c>
      <c r="M117" s="8">
        <v>17388</v>
      </c>
      <c r="N117" s="5" t="s">
        <v>177</v>
      </c>
    </row>
    <row r="118" spans="1:14" ht="25.5" x14ac:dyDescent="0.25">
      <c r="A118" s="1"/>
      <c r="B118" s="5" t="s">
        <v>52</v>
      </c>
      <c r="C118" s="5" t="s">
        <v>58</v>
      </c>
      <c r="D118" s="5" t="s">
        <v>59</v>
      </c>
      <c r="E118" s="4" t="s">
        <v>170</v>
      </c>
      <c r="F118" s="4" t="s">
        <v>171</v>
      </c>
      <c r="G118" s="6" t="s">
        <v>510</v>
      </c>
      <c r="H118" s="8">
        <v>0</v>
      </c>
      <c r="I118" s="5" t="s">
        <v>173</v>
      </c>
      <c r="J118" s="5" t="s">
        <v>174</v>
      </c>
      <c r="K118" s="5" t="s">
        <v>175</v>
      </c>
      <c r="L118" s="5" t="s">
        <v>176</v>
      </c>
      <c r="M118" s="8">
        <v>11121</v>
      </c>
      <c r="N118" s="5" t="s">
        <v>177</v>
      </c>
    </row>
    <row r="119" spans="1:14" ht="51" x14ac:dyDescent="0.25">
      <c r="A119" s="1"/>
      <c r="B119" s="5" t="s">
        <v>52</v>
      </c>
      <c r="C119" s="5" t="s">
        <v>511</v>
      </c>
      <c r="D119" s="5" t="s">
        <v>17</v>
      </c>
      <c r="E119" s="4" t="s">
        <v>170</v>
      </c>
      <c r="F119" s="4" t="s">
        <v>171</v>
      </c>
      <c r="G119" s="6" t="s">
        <v>512</v>
      </c>
      <c r="H119" s="8">
        <v>0</v>
      </c>
      <c r="I119" s="5" t="s">
        <v>173</v>
      </c>
      <c r="J119" s="5" t="s">
        <v>174</v>
      </c>
      <c r="K119" s="5" t="s">
        <v>175</v>
      </c>
      <c r="L119" s="5" t="s">
        <v>176</v>
      </c>
      <c r="M119" s="8">
        <v>17650</v>
      </c>
      <c r="N119" s="5" t="s">
        <v>177</v>
      </c>
    </row>
    <row r="120" spans="1:14" ht="38.25" x14ac:dyDescent="0.25">
      <c r="A120" s="1"/>
      <c r="B120" s="5" t="s">
        <v>52</v>
      </c>
      <c r="C120" s="5" t="s">
        <v>180</v>
      </c>
      <c r="D120" s="5" t="s">
        <v>513</v>
      </c>
      <c r="E120" s="4" t="s">
        <v>170</v>
      </c>
      <c r="F120" s="4" t="s">
        <v>171</v>
      </c>
      <c r="G120" s="6" t="s">
        <v>514</v>
      </c>
      <c r="H120" s="8">
        <v>0</v>
      </c>
      <c r="I120" s="5" t="s">
        <v>173</v>
      </c>
      <c r="J120" s="5" t="s">
        <v>174</v>
      </c>
      <c r="K120" s="5" t="s">
        <v>175</v>
      </c>
      <c r="L120" s="5" t="s">
        <v>184</v>
      </c>
      <c r="M120" s="8">
        <v>17395</v>
      </c>
      <c r="N120" s="5" t="s">
        <v>177</v>
      </c>
    </row>
    <row r="121" spans="1:14" ht="25.5" x14ac:dyDescent="0.25">
      <c r="A121" s="1"/>
      <c r="B121" s="5" t="s">
        <v>52</v>
      </c>
      <c r="C121" s="5" t="s">
        <v>180</v>
      </c>
      <c r="D121" s="5" t="s">
        <v>513</v>
      </c>
      <c r="E121" s="4" t="s">
        <v>170</v>
      </c>
      <c r="F121" s="4" t="s">
        <v>171</v>
      </c>
      <c r="G121" s="6" t="s">
        <v>515</v>
      </c>
      <c r="H121" s="8">
        <v>0</v>
      </c>
      <c r="I121" s="5" t="s">
        <v>173</v>
      </c>
      <c r="J121" s="5" t="s">
        <v>174</v>
      </c>
      <c r="K121" s="5" t="s">
        <v>175</v>
      </c>
      <c r="L121" s="5" t="s">
        <v>176</v>
      </c>
      <c r="M121" s="8">
        <v>17395</v>
      </c>
      <c r="N121" s="5" t="s">
        <v>177</v>
      </c>
    </row>
    <row r="122" spans="1:14" x14ac:dyDescent="0.25">
      <c r="A122" s="1"/>
      <c r="B122" s="5" t="s">
        <v>52</v>
      </c>
      <c r="C122" s="5" t="s">
        <v>516</v>
      </c>
      <c r="D122" s="5" t="s">
        <v>517</v>
      </c>
      <c r="E122" s="4" t="s">
        <v>170</v>
      </c>
      <c r="F122" s="4" t="s">
        <v>171</v>
      </c>
      <c r="G122" s="6" t="s">
        <v>518</v>
      </c>
      <c r="H122" s="8">
        <v>0</v>
      </c>
      <c r="I122" s="5" t="s">
        <v>173</v>
      </c>
      <c r="J122" s="5" t="s">
        <v>183</v>
      </c>
      <c r="K122" s="5" t="s">
        <v>175</v>
      </c>
      <c r="L122" s="5" t="s">
        <v>176</v>
      </c>
      <c r="M122" s="8">
        <v>25036</v>
      </c>
      <c r="N122" s="5" t="s">
        <v>177</v>
      </c>
    </row>
    <row r="123" spans="1:14" ht="63.75" x14ac:dyDescent="0.25">
      <c r="A123" s="1"/>
      <c r="B123" s="5" t="s">
        <v>52</v>
      </c>
      <c r="C123" s="5" t="s">
        <v>519</v>
      </c>
      <c r="D123" s="5" t="s">
        <v>59</v>
      </c>
      <c r="E123" s="4" t="s">
        <v>170</v>
      </c>
      <c r="F123" s="4" t="s">
        <v>171</v>
      </c>
      <c r="G123" s="6" t="s">
        <v>520</v>
      </c>
      <c r="H123" s="8">
        <v>0</v>
      </c>
      <c r="I123" s="5" t="s">
        <v>173</v>
      </c>
      <c r="J123" s="5" t="s">
        <v>174</v>
      </c>
      <c r="K123" s="5" t="s">
        <v>175</v>
      </c>
      <c r="L123" s="5" t="s">
        <v>176</v>
      </c>
      <c r="M123" s="8">
        <v>10581</v>
      </c>
      <c r="N123" s="5" t="s">
        <v>177</v>
      </c>
    </row>
    <row r="124" spans="1:14" ht="38.25" x14ac:dyDescent="0.25">
      <c r="A124" s="1"/>
      <c r="B124" s="5" t="s">
        <v>52</v>
      </c>
      <c r="C124" s="5" t="s">
        <v>519</v>
      </c>
      <c r="D124" s="5" t="s">
        <v>521</v>
      </c>
      <c r="E124" s="4" t="s">
        <v>170</v>
      </c>
      <c r="F124" s="4" t="s">
        <v>171</v>
      </c>
      <c r="G124" s="6" t="s">
        <v>522</v>
      </c>
      <c r="H124" s="8">
        <v>0</v>
      </c>
      <c r="I124" s="5" t="s">
        <v>173</v>
      </c>
      <c r="J124" s="5" t="s">
        <v>174</v>
      </c>
      <c r="K124" s="5" t="s">
        <v>175</v>
      </c>
      <c r="L124" s="5" t="s">
        <v>176</v>
      </c>
      <c r="M124" s="8">
        <v>13179</v>
      </c>
      <c r="N124" s="5" t="s">
        <v>177</v>
      </c>
    </row>
    <row r="125" spans="1:14" ht="51" x14ac:dyDescent="0.25">
      <c r="A125" s="1"/>
      <c r="B125" s="5" t="s">
        <v>52</v>
      </c>
      <c r="C125" s="5" t="s">
        <v>523</v>
      </c>
      <c r="D125" s="5" t="s">
        <v>524</v>
      </c>
      <c r="E125" s="4" t="s">
        <v>170</v>
      </c>
      <c r="F125" s="4" t="s">
        <v>171</v>
      </c>
      <c r="G125" s="6" t="s">
        <v>505</v>
      </c>
      <c r="H125" s="8">
        <v>0</v>
      </c>
      <c r="I125" s="5" t="s">
        <v>173</v>
      </c>
      <c r="J125" s="5" t="s">
        <v>174</v>
      </c>
      <c r="K125" s="5" t="s">
        <v>175</v>
      </c>
      <c r="L125" s="5" t="s">
        <v>176</v>
      </c>
      <c r="M125" s="8">
        <v>17433</v>
      </c>
      <c r="N125" s="5" t="s">
        <v>177</v>
      </c>
    </row>
    <row r="126" spans="1:14" ht="38.25" x14ac:dyDescent="0.25">
      <c r="A126" s="1"/>
      <c r="B126" s="5" t="s">
        <v>52</v>
      </c>
      <c r="C126" s="5" t="s">
        <v>523</v>
      </c>
      <c r="D126" s="5" t="s">
        <v>525</v>
      </c>
      <c r="E126" s="4" t="s">
        <v>170</v>
      </c>
      <c r="F126" s="4" t="s">
        <v>171</v>
      </c>
      <c r="G126" s="6" t="s">
        <v>526</v>
      </c>
      <c r="H126" s="8">
        <v>0</v>
      </c>
      <c r="I126" s="5" t="s">
        <v>173</v>
      </c>
      <c r="J126" s="5" t="s">
        <v>174</v>
      </c>
      <c r="K126" s="5" t="s">
        <v>175</v>
      </c>
      <c r="L126" s="5" t="s">
        <v>176</v>
      </c>
      <c r="M126" s="8">
        <v>17424</v>
      </c>
      <c r="N126" s="5" t="s">
        <v>177</v>
      </c>
    </row>
    <row r="127" spans="1:14" ht="25.5" x14ac:dyDescent="0.25">
      <c r="A127" s="1"/>
      <c r="B127" s="5" t="s">
        <v>52</v>
      </c>
      <c r="C127" s="5" t="s">
        <v>523</v>
      </c>
      <c r="D127" s="5" t="s">
        <v>527</v>
      </c>
      <c r="E127" s="4" t="s">
        <v>170</v>
      </c>
      <c r="F127" s="4" t="s">
        <v>171</v>
      </c>
      <c r="G127" s="6" t="s">
        <v>528</v>
      </c>
      <c r="H127" s="8">
        <v>0</v>
      </c>
      <c r="I127" s="5" t="s">
        <v>173</v>
      </c>
      <c r="J127" s="5" t="s">
        <v>183</v>
      </c>
      <c r="K127" s="5" t="s">
        <v>175</v>
      </c>
      <c r="L127" s="5" t="s">
        <v>176</v>
      </c>
      <c r="M127" s="8">
        <v>17437</v>
      </c>
      <c r="N127" s="5" t="s">
        <v>177</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3" t="s">
        <v>0</v>
      </c>
      <c r="B3" s="194"/>
      <c r="C3" s="194"/>
      <c r="D3" s="194"/>
      <c r="E3" s="194"/>
      <c r="F3" s="196"/>
    </row>
    <row r="4" spans="1:6" ht="0" hidden="1" customHeight="1" x14ac:dyDescent="0.25">
      <c r="A4" s="1"/>
      <c r="B4" s="1"/>
      <c r="C4" s="1"/>
      <c r="D4" s="1"/>
      <c r="E4" s="1"/>
    </row>
    <row r="5" spans="1:6" ht="30" customHeight="1" x14ac:dyDescent="0.25">
      <c r="A5" s="2" t="s">
        <v>529</v>
      </c>
      <c r="B5" s="1"/>
      <c r="C5" s="1"/>
      <c r="D5" s="1"/>
      <c r="E5" s="1"/>
    </row>
    <row r="6" spans="1:6" ht="35.1" customHeight="1" x14ac:dyDescent="0.25">
      <c r="A6" s="3" t="s">
        <v>3</v>
      </c>
      <c r="B6" s="3" t="s">
        <v>5</v>
      </c>
      <c r="C6" s="3" t="s">
        <v>4</v>
      </c>
      <c r="D6" s="3" t="s">
        <v>6</v>
      </c>
      <c r="E6" s="3" t="s">
        <v>530</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115" zoomScaleNormal="115" workbookViewId="0">
      <pane xSplit="2" ySplit="10" topLeftCell="FD50"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7" width="20" customWidth="1"/>
  </cols>
  <sheetData>
    <row r="1" spans="1:17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25">
      <c r="A5" s="198" t="s">
        <v>531</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
      <c r="FM5" s="201" t="s">
        <v>532</v>
      </c>
      <c r="FN5" s="200"/>
      <c r="FO5" s="200"/>
      <c r="FP5" s="200"/>
      <c r="FQ5" s="200"/>
      <c r="FR5" s="200"/>
      <c r="FS5" s="200"/>
      <c r="FT5" s="200"/>
      <c r="FU5" s="200"/>
    </row>
    <row r="6" spans="1:177" ht="21.95" hidden="1" customHeight="1" x14ac:dyDescent="0.25">
      <c r="A6" s="197" t="s">
        <v>62</v>
      </c>
      <c r="B6" s="197" t="s">
        <v>533</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225</v>
      </c>
      <c r="DS6" s="9">
        <v>2201</v>
      </c>
      <c r="DT6" s="9">
        <v>2171</v>
      </c>
      <c r="DU6" s="9">
        <v>760</v>
      </c>
      <c r="DV6" s="9">
        <v>235</v>
      </c>
      <c r="DW6" s="9">
        <v>238</v>
      </c>
      <c r="DX6" s="9">
        <v>2184</v>
      </c>
      <c r="DY6" s="9">
        <v>61855</v>
      </c>
      <c r="DZ6" s="9">
        <v>223</v>
      </c>
      <c r="EA6" s="9">
        <v>226</v>
      </c>
      <c r="EB6" s="9">
        <v>201</v>
      </c>
      <c r="EC6" s="9">
        <v>258</v>
      </c>
      <c r="ED6" s="9">
        <v>259</v>
      </c>
      <c r="EE6" s="9">
        <v>920</v>
      </c>
      <c r="EF6" s="9">
        <v>257</v>
      </c>
      <c r="EG6" s="9">
        <v>256</v>
      </c>
      <c r="EH6" s="9">
        <v>2148</v>
      </c>
      <c r="EI6" s="9">
        <v>58288</v>
      </c>
      <c r="EJ6" s="9">
        <v>58289</v>
      </c>
      <c r="EK6" s="9">
        <v>58839</v>
      </c>
      <c r="EL6" s="9">
        <v>58840</v>
      </c>
      <c r="EM6" s="9">
        <v>296</v>
      </c>
      <c r="EN6" s="9">
        <v>297</v>
      </c>
      <c r="EO6" s="9">
        <v>211</v>
      </c>
      <c r="EP6" s="9">
        <v>2175</v>
      </c>
      <c r="EQ6" s="9">
        <v>2178</v>
      </c>
      <c r="ER6" s="9">
        <v>2181</v>
      </c>
      <c r="ES6" s="9">
        <v>1262</v>
      </c>
      <c r="ET6" s="9">
        <v>63425</v>
      </c>
      <c r="EU6" s="9">
        <v>233</v>
      </c>
      <c r="EV6" s="9">
        <v>2150</v>
      </c>
      <c r="EW6" s="9">
        <v>2165</v>
      </c>
      <c r="EX6" s="9">
        <v>2161</v>
      </c>
      <c r="EY6" s="9">
        <v>61197</v>
      </c>
      <c r="EZ6" s="9">
        <v>58851</v>
      </c>
      <c r="FA6" s="9">
        <v>234</v>
      </c>
      <c r="FB6" s="9">
        <v>215</v>
      </c>
      <c r="FC6" s="9">
        <v>917</v>
      </c>
      <c r="FD6" s="9">
        <v>289</v>
      </c>
      <c r="FE6" s="9">
        <v>58333</v>
      </c>
      <c r="FF6" s="9">
        <v>58336</v>
      </c>
      <c r="FG6" s="9">
        <v>213</v>
      </c>
      <c r="FH6" s="9">
        <v>232</v>
      </c>
      <c r="FI6" s="9">
        <v>2190</v>
      </c>
      <c r="FJ6" s="9">
        <v>69867</v>
      </c>
      <c r="FK6" s="197" t="s">
        <v>534</v>
      </c>
      <c r="FL6" s="1"/>
      <c r="FM6" s="10">
        <v>221</v>
      </c>
      <c r="FN6" s="10">
        <v>222</v>
      </c>
      <c r="FO6" s="10">
        <v>224</v>
      </c>
      <c r="FP6" s="10">
        <v>2187</v>
      </c>
      <c r="FQ6" s="10">
        <v>227</v>
      </c>
      <c r="FR6" s="10">
        <v>49400</v>
      </c>
      <c r="FS6" s="10">
        <v>199</v>
      </c>
      <c r="FT6" s="10">
        <v>200</v>
      </c>
      <c r="FU6" s="200" t="s">
        <v>535</v>
      </c>
    </row>
    <row r="7" spans="1:177" ht="15" hidden="1" customHeight="1" x14ac:dyDescent="0.25">
      <c r="A7" s="197"/>
      <c r="B7" s="197"/>
      <c r="C7" s="9" t="s">
        <v>536</v>
      </c>
      <c r="D7" s="9" t="s">
        <v>537</v>
      </c>
      <c r="E7" s="9" t="s">
        <v>537</v>
      </c>
      <c r="F7" s="9" t="s">
        <v>538</v>
      </c>
      <c r="G7" s="9" t="s">
        <v>538</v>
      </c>
      <c r="H7" s="9" t="s">
        <v>538</v>
      </c>
      <c r="I7" s="9" t="s">
        <v>538</v>
      </c>
      <c r="J7" s="9" t="s">
        <v>537</v>
      </c>
      <c r="K7" s="9" t="s">
        <v>537</v>
      </c>
      <c r="L7" s="9" t="s">
        <v>537</v>
      </c>
      <c r="M7" s="9" t="s">
        <v>537</v>
      </c>
      <c r="N7" s="9" t="s">
        <v>537</v>
      </c>
      <c r="O7" s="9" t="s">
        <v>537</v>
      </c>
      <c r="P7" s="9" t="s">
        <v>537</v>
      </c>
      <c r="Q7" s="9" t="s">
        <v>537</v>
      </c>
      <c r="R7" s="9" t="s">
        <v>537</v>
      </c>
      <c r="S7" s="9" t="s">
        <v>537</v>
      </c>
      <c r="T7" s="9" t="s">
        <v>537</v>
      </c>
      <c r="U7" s="9" t="s">
        <v>537</v>
      </c>
      <c r="V7" s="9" t="s">
        <v>537</v>
      </c>
      <c r="W7" s="9" t="s">
        <v>537</v>
      </c>
      <c r="X7" s="9" t="s">
        <v>536</v>
      </c>
      <c r="Y7" s="9" t="s">
        <v>536</v>
      </c>
      <c r="Z7" s="9" t="s">
        <v>536</v>
      </c>
      <c r="AA7" s="9" t="s">
        <v>537</v>
      </c>
      <c r="AB7" s="9" t="s">
        <v>536</v>
      </c>
      <c r="AC7" s="9" t="s">
        <v>536</v>
      </c>
      <c r="AD7" s="9" t="s">
        <v>536</v>
      </c>
      <c r="AE7" s="9" t="s">
        <v>536</v>
      </c>
      <c r="AF7" s="9" t="s">
        <v>536</v>
      </c>
      <c r="AG7" s="9" t="s">
        <v>536</v>
      </c>
      <c r="AH7" s="9" t="s">
        <v>536</v>
      </c>
      <c r="AI7" s="9" t="s">
        <v>536</v>
      </c>
      <c r="AJ7" s="9" t="s">
        <v>537</v>
      </c>
      <c r="AK7" s="9" t="s">
        <v>538</v>
      </c>
      <c r="AL7" s="9" t="s">
        <v>538</v>
      </c>
      <c r="AM7" s="9" t="s">
        <v>538</v>
      </c>
      <c r="AN7" s="9" t="s">
        <v>537</v>
      </c>
      <c r="AO7" s="9" t="s">
        <v>537</v>
      </c>
      <c r="AP7" s="9" t="s">
        <v>537</v>
      </c>
      <c r="AQ7" s="9" t="s">
        <v>537</v>
      </c>
      <c r="AR7" s="9" t="s">
        <v>537</v>
      </c>
      <c r="AS7" s="9" t="s">
        <v>537</v>
      </c>
      <c r="AT7" s="9" t="s">
        <v>537</v>
      </c>
      <c r="AU7" s="9" t="s">
        <v>536</v>
      </c>
      <c r="AV7" s="9" t="s">
        <v>537</v>
      </c>
      <c r="AW7" s="9" t="s">
        <v>537</v>
      </c>
      <c r="AX7" s="9" t="s">
        <v>537</v>
      </c>
      <c r="AY7" s="9" t="s">
        <v>537</v>
      </c>
      <c r="AZ7" s="9" t="s">
        <v>537</v>
      </c>
      <c r="BA7" s="9" t="s">
        <v>537</v>
      </c>
      <c r="BB7" s="9" t="s">
        <v>537</v>
      </c>
      <c r="BC7" s="9" t="s">
        <v>537</v>
      </c>
      <c r="BD7" s="9" t="s">
        <v>536</v>
      </c>
      <c r="BE7" s="9" t="s">
        <v>538</v>
      </c>
      <c r="BF7" s="9" t="s">
        <v>537</v>
      </c>
      <c r="BG7" s="9" t="s">
        <v>537</v>
      </c>
      <c r="BH7" s="9" t="s">
        <v>537</v>
      </c>
      <c r="BI7" s="9" t="s">
        <v>537</v>
      </c>
      <c r="BJ7" s="9" t="s">
        <v>538</v>
      </c>
      <c r="BK7" s="9" t="s">
        <v>538</v>
      </c>
      <c r="BL7" s="9" t="s">
        <v>538</v>
      </c>
      <c r="BM7" s="9" t="s">
        <v>536</v>
      </c>
      <c r="BN7" s="9" t="s">
        <v>536</v>
      </c>
      <c r="BO7" s="9" t="s">
        <v>536</v>
      </c>
      <c r="BP7" s="9" t="s">
        <v>537</v>
      </c>
      <c r="BQ7" s="9" t="s">
        <v>537</v>
      </c>
      <c r="BR7" s="9" t="s">
        <v>537</v>
      </c>
      <c r="BS7" s="9" t="s">
        <v>537</v>
      </c>
      <c r="BT7" s="9" t="s">
        <v>537</v>
      </c>
      <c r="BU7" s="9" t="s">
        <v>537</v>
      </c>
      <c r="BV7" s="9" t="s">
        <v>537</v>
      </c>
      <c r="BW7" s="9" t="s">
        <v>536</v>
      </c>
      <c r="BX7" s="9" t="s">
        <v>536</v>
      </c>
      <c r="BY7" s="9" t="s">
        <v>536</v>
      </c>
      <c r="BZ7" s="9" t="s">
        <v>538</v>
      </c>
      <c r="CA7" s="9" t="s">
        <v>536</v>
      </c>
      <c r="CB7" s="9" t="s">
        <v>537</v>
      </c>
      <c r="CC7" s="9" t="s">
        <v>538</v>
      </c>
      <c r="CD7" s="9" t="s">
        <v>537</v>
      </c>
      <c r="CE7" s="9" t="s">
        <v>537</v>
      </c>
      <c r="CF7" s="9" t="s">
        <v>537</v>
      </c>
      <c r="CG7" s="9" t="s">
        <v>537</v>
      </c>
      <c r="CH7" s="9" t="s">
        <v>537</v>
      </c>
      <c r="CI7" s="9" t="s">
        <v>537</v>
      </c>
      <c r="CJ7" s="9" t="s">
        <v>537</v>
      </c>
      <c r="CK7" s="9" t="s">
        <v>537</v>
      </c>
      <c r="CL7" s="9" t="s">
        <v>537</v>
      </c>
      <c r="CM7" s="9" t="s">
        <v>537</v>
      </c>
      <c r="CN7" s="9" t="s">
        <v>537</v>
      </c>
      <c r="CO7" s="9" t="s">
        <v>537</v>
      </c>
      <c r="CP7" s="9" t="s">
        <v>536</v>
      </c>
      <c r="CQ7" s="9" t="s">
        <v>536</v>
      </c>
      <c r="CR7" s="9" t="s">
        <v>536</v>
      </c>
      <c r="CS7" s="9" t="s">
        <v>536</v>
      </c>
      <c r="CT7" s="9" t="s">
        <v>537</v>
      </c>
      <c r="CU7" s="9" t="s">
        <v>537</v>
      </c>
      <c r="CV7" s="9" t="s">
        <v>537</v>
      </c>
      <c r="CW7" s="9" t="s">
        <v>537</v>
      </c>
      <c r="CX7" s="9" t="s">
        <v>536</v>
      </c>
      <c r="CY7" s="9" t="s">
        <v>538</v>
      </c>
      <c r="CZ7" s="9" t="s">
        <v>538</v>
      </c>
      <c r="DA7" s="9" t="s">
        <v>538</v>
      </c>
      <c r="DB7" s="9" t="s">
        <v>537</v>
      </c>
      <c r="DC7" s="9" t="s">
        <v>538</v>
      </c>
      <c r="DD7" s="9" t="s">
        <v>538</v>
      </c>
      <c r="DE7" s="9" t="s">
        <v>536</v>
      </c>
      <c r="DF7" s="9" t="s">
        <v>536</v>
      </c>
      <c r="DG7" s="9" t="s">
        <v>537</v>
      </c>
      <c r="DH7" s="9" t="s">
        <v>537</v>
      </c>
      <c r="DI7" s="9" t="s">
        <v>537</v>
      </c>
      <c r="DJ7" s="9" t="s">
        <v>538</v>
      </c>
      <c r="DK7" s="9" t="s">
        <v>538</v>
      </c>
      <c r="DL7" s="9" t="s">
        <v>537</v>
      </c>
      <c r="DM7" s="9" t="s">
        <v>537</v>
      </c>
      <c r="DN7" s="9" t="s">
        <v>536</v>
      </c>
      <c r="DO7" s="9" t="s">
        <v>536</v>
      </c>
      <c r="DP7" s="9" t="s">
        <v>537</v>
      </c>
      <c r="DQ7" s="9" t="s">
        <v>537</v>
      </c>
      <c r="DR7" s="9" t="s">
        <v>537</v>
      </c>
      <c r="DS7" s="9" t="s">
        <v>537</v>
      </c>
      <c r="DT7" s="9" t="s">
        <v>537</v>
      </c>
      <c r="DU7" s="9" t="s">
        <v>537</v>
      </c>
      <c r="DV7" s="9" t="s">
        <v>536</v>
      </c>
      <c r="DW7" s="9" t="s">
        <v>537</v>
      </c>
      <c r="DX7" s="9" t="s">
        <v>537</v>
      </c>
      <c r="DY7" s="9" t="s">
        <v>538</v>
      </c>
      <c r="DZ7" s="9" t="s">
        <v>537</v>
      </c>
      <c r="EA7" s="9" t="s">
        <v>537</v>
      </c>
      <c r="EB7" s="9" t="s">
        <v>538</v>
      </c>
      <c r="EC7" s="9" t="s">
        <v>537</v>
      </c>
      <c r="ED7" s="9" t="s">
        <v>537</v>
      </c>
      <c r="EE7" s="9" t="s">
        <v>537</v>
      </c>
      <c r="EF7" s="9" t="s">
        <v>538</v>
      </c>
      <c r="EG7" s="9" t="s">
        <v>538</v>
      </c>
      <c r="EH7" s="9" t="s">
        <v>536</v>
      </c>
      <c r="EI7" s="9" t="s">
        <v>537</v>
      </c>
      <c r="EJ7" s="9" t="s">
        <v>537</v>
      </c>
      <c r="EK7" s="9" t="s">
        <v>537</v>
      </c>
      <c r="EL7" s="9" t="s">
        <v>537</v>
      </c>
      <c r="EM7" s="9" t="s">
        <v>537</v>
      </c>
      <c r="EN7" s="9" t="s">
        <v>537</v>
      </c>
      <c r="EO7" s="9" t="s">
        <v>536</v>
      </c>
      <c r="EP7" s="9" t="s">
        <v>536</v>
      </c>
      <c r="EQ7" s="9" t="s">
        <v>536</v>
      </c>
      <c r="ER7" s="9" t="s">
        <v>536</v>
      </c>
      <c r="ES7" s="9" t="s">
        <v>538</v>
      </c>
      <c r="ET7" s="9" t="s">
        <v>536</v>
      </c>
      <c r="EU7" s="9" t="s">
        <v>536</v>
      </c>
      <c r="EV7" s="9" t="s">
        <v>536</v>
      </c>
      <c r="EW7" s="9" t="s">
        <v>537</v>
      </c>
      <c r="EX7" s="9" t="s">
        <v>537</v>
      </c>
      <c r="EY7" s="9" t="s">
        <v>537</v>
      </c>
      <c r="EZ7" s="9" t="s">
        <v>536</v>
      </c>
      <c r="FA7" s="9" t="s">
        <v>536</v>
      </c>
      <c r="FB7" s="9" t="s">
        <v>538</v>
      </c>
      <c r="FC7" s="9" t="s">
        <v>537</v>
      </c>
      <c r="FD7" s="9" t="s">
        <v>538</v>
      </c>
      <c r="FE7" s="9" t="s">
        <v>538</v>
      </c>
      <c r="FF7" s="9" t="s">
        <v>538</v>
      </c>
      <c r="FG7" s="9" t="s">
        <v>537</v>
      </c>
      <c r="FH7" s="9" t="s">
        <v>538</v>
      </c>
      <c r="FI7" s="9" t="s">
        <v>538</v>
      </c>
      <c r="FJ7" s="9" t="s">
        <v>538</v>
      </c>
      <c r="FK7" s="197"/>
      <c r="FL7" s="1"/>
      <c r="FM7" s="10" t="s">
        <v>538</v>
      </c>
      <c r="FN7" s="10" t="s">
        <v>537</v>
      </c>
      <c r="FO7" s="10" t="s">
        <v>538</v>
      </c>
      <c r="FP7" s="10" t="s">
        <v>538</v>
      </c>
      <c r="FQ7" s="10" t="s">
        <v>538</v>
      </c>
      <c r="FR7" s="10" t="s">
        <v>538</v>
      </c>
      <c r="FS7" s="10" t="s">
        <v>538</v>
      </c>
      <c r="FT7" s="10" t="s">
        <v>538</v>
      </c>
      <c r="FU7" s="200"/>
    </row>
    <row r="8" spans="1:177" ht="15" hidden="1" customHeight="1" x14ac:dyDescent="0.25">
      <c r="A8" s="197"/>
      <c r="B8" s="197"/>
      <c r="C8" s="9" t="s">
        <v>539</v>
      </c>
      <c r="D8" s="9" t="s">
        <v>539</v>
      </c>
      <c r="E8" s="9" t="s">
        <v>539</v>
      </c>
      <c r="F8" s="9" t="s">
        <v>540</v>
      </c>
      <c r="G8" s="9" t="s">
        <v>540</v>
      </c>
      <c r="H8" s="9" t="s">
        <v>539</v>
      </c>
      <c r="I8" s="9" t="s">
        <v>539</v>
      </c>
      <c r="J8" s="9" t="s">
        <v>540</v>
      </c>
      <c r="K8" s="9" t="s">
        <v>540</v>
      </c>
      <c r="L8" s="9" t="s">
        <v>540</v>
      </c>
      <c r="M8" s="9" t="s">
        <v>540</v>
      </c>
      <c r="N8" s="9" t="s">
        <v>540</v>
      </c>
      <c r="O8" s="9" t="s">
        <v>540</v>
      </c>
      <c r="P8" s="9" t="s">
        <v>540</v>
      </c>
      <c r="Q8" s="9" t="s">
        <v>540</v>
      </c>
      <c r="R8" s="9" t="s">
        <v>539</v>
      </c>
      <c r="S8" s="9" t="s">
        <v>539</v>
      </c>
      <c r="T8" s="9" t="s">
        <v>540</v>
      </c>
      <c r="U8" s="9" t="s">
        <v>540</v>
      </c>
      <c r="V8" s="9" t="s">
        <v>540</v>
      </c>
      <c r="W8" s="9" t="s">
        <v>540</v>
      </c>
      <c r="X8" s="9" t="s">
        <v>539</v>
      </c>
      <c r="Y8" s="9" t="s">
        <v>539</v>
      </c>
      <c r="Z8" s="9" t="s">
        <v>539</v>
      </c>
      <c r="AA8" s="9" t="s">
        <v>540</v>
      </c>
      <c r="AB8" s="9" t="s">
        <v>539</v>
      </c>
      <c r="AC8" s="9" t="s">
        <v>539</v>
      </c>
      <c r="AD8" s="9" t="s">
        <v>539</v>
      </c>
      <c r="AE8" s="9" t="s">
        <v>539</v>
      </c>
      <c r="AF8" s="9" t="s">
        <v>540</v>
      </c>
      <c r="AG8" s="9" t="s">
        <v>540</v>
      </c>
      <c r="AH8" s="9" t="s">
        <v>540</v>
      </c>
      <c r="AI8" s="9" t="s">
        <v>539</v>
      </c>
      <c r="AJ8" s="9" t="s">
        <v>539</v>
      </c>
      <c r="AK8" s="9" t="s">
        <v>540</v>
      </c>
      <c r="AL8" s="9" t="s">
        <v>540</v>
      </c>
      <c r="AM8" s="9" t="s">
        <v>540</v>
      </c>
      <c r="AN8" s="9" t="s">
        <v>539</v>
      </c>
      <c r="AO8" s="9" t="s">
        <v>539</v>
      </c>
      <c r="AP8" s="9" t="s">
        <v>539</v>
      </c>
      <c r="AQ8" s="9" t="s">
        <v>539</v>
      </c>
      <c r="AR8" s="9" t="s">
        <v>539</v>
      </c>
      <c r="AS8" s="9" t="s">
        <v>539</v>
      </c>
      <c r="AT8" s="9" t="s">
        <v>539</v>
      </c>
      <c r="AU8" s="9" t="s">
        <v>539</v>
      </c>
      <c r="AV8" s="9" t="s">
        <v>540</v>
      </c>
      <c r="AW8" s="9" t="s">
        <v>540</v>
      </c>
      <c r="AX8" s="9" t="s">
        <v>540</v>
      </c>
      <c r="AY8" s="9" t="s">
        <v>539</v>
      </c>
      <c r="AZ8" s="9" t="s">
        <v>539</v>
      </c>
      <c r="BA8" s="9" t="s">
        <v>539</v>
      </c>
      <c r="BB8" s="9" t="s">
        <v>539</v>
      </c>
      <c r="BC8" s="9" t="s">
        <v>539</v>
      </c>
      <c r="BD8" s="9" t="s">
        <v>539</v>
      </c>
      <c r="BE8" s="9" t="s">
        <v>539</v>
      </c>
      <c r="BF8" s="9" t="s">
        <v>539</v>
      </c>
      <c r="BG8" s="9" t="s">
        <v>539</v>
      </c>
      <c r="BH8" s="9" t="s">
        <v>539</v>
      </c>
      <c r="BI8" s="9" t="s">
        <v>539</v>
      </c>
      <c r="BJ8" s="9" t="s">
        <v>540</v>
      </c>
      <c r="BK8" s="9" t="s">
        <v>540</v>
      </c>
      <c r="BL8" s="9" t="s">
        <v>540</v>
      </c>
      <c r="BM8" s="9" t="s">
        <v>540</v>
      </c>
      <c r="BN8" s="9" t="s">
        <v>540</v>
      </c>
      <c r="BO8" s="9" t="s">
        <v>540</v>
      </c>
      <c r="BP8" s="9" t="s">
        <v>539</v>
      </c>
      <c r="BQ8" s="9" t="s">
        <v>540</v>
      </c>
      <c r="BR8" s="9" t="s">
        <v>540</v>
      </c>
      <c r="BS8" s="9" t="s">
        <v>540</v>
      </c>
      <c r="BT8" s="9" t="s">
        <v>540</v>
      </c>
      <c r="BU8" s="9" t="s">
        <v>540</v>
      </c>
      <c r="BV8" s="9" t="s">
        <v>540</v>
      </c>
      <c r="BW8" s="9" t="s">
        <v>540</v>
      </c>
      <c r="BX8" s="9" t="s">
        <v>540</v>
      </c>
      <c r="BY8" s="9" t="s">
        <v>540</v>
      </c>
      <c r="BZ8" s="9" t="s">
        <v>539</v>
      </c>
      <c r="CA8" s="9" t="s">
        <v>540</v>
      </c>
      <c r="CB8" s="9" t="s">
        <v>540</v>
      </c>
      <c r="CC8" s="9" t="s">
        <v>539</v>
      </c>
      <c r="CD8" s="9" t="s">
        <v>539</v>
      </c>
      <c r="CE8" s="9" t="s">
        <v>539</v>
      </c>
      <c r="CF8" s="9" t="s">
        <v>539</v>
      </c>
      <c r="CG8" s="9" t="s">
        <v>539</v>
      </c>
      <c r="CH8" s="9" t="s">
        <v>539</v>
      </c>
      <c r="CI8" s="9" t="s">
        <v>540</v>
      </c>
      <c r="CJ8" s="9" t="s">
        <v>540</v>
      </c>
      <c r="CK8" s="9" t="s">
        <v>540</v>
      </c>
      <c r="CL8" s="9" t="s">
        <v>540</v>
      </c>
      <c r="CM8" s="9" t="s">
        <v>540</v>
      </c>
      <c r="CN8" s="9" t="s">
        <v>540</v>
      </c>
      <c r="CO8" s="9" t="s">
        <v>540</v>
      </c>
      <c r="CP8" s="9" t="s">
        <v>540</v>
      </c>
      <c r="CQ8" s="9" t="s">
        <v>540</v>
      </c>
      <c r="CR8" s="9" t="s">
        <v>540</v>
      </c>
      <c r="CS8" s="9" t="s">
        <v>540</v>
      </c>
      <c r="CT8" s="9" t="s">
        <v>540</v>
      </c>
      <c r="CU8" s="9" t="s">
        <v>540</v>
      </c>
      <c r="CV8" s="9" t="s">
        <v>541</v>
      </c>
      <c r="CW8" s="9" t="s">
        <v>542</v>
      </c>
      <c r="CX8" s="9" t="s">
        <v>541</v>
      </c>
      <c r="CY8" s="9" t="s">
        <v>542</v>
      </c>
      <c r="CZ8" s="9" t="s">
        <v>541</v>
      </c>
      <c r="DA8" s="9" t="s">
        <v>539</v>
      </c>
      <c r="DB8" s="9" t="s">
        <v>539</v>
      </c>
      <c r="DC8" s="9" t="s">
        <v>539</v>
      </c>
      <c r="DD8" s="9" t="s">
        <v>539</v>
      </c>
      <c r="DE8" s="9" t="s">
        <v>541</v>
      </c>
      <c r="DF8" s="9" t="s">
        <v>539</v>
      </c>
      <c r="DG8" s="9" t="s">
        <v>539</v>
      </c>
      <c r="DH8" s="9" t="s">
        <v>539</v>
      </c>
      <c r="DI8" s="9" t="s">
        <v>539</v>
      </c>
      <c r="DJ8" s="9" t="s">
        <v>539</v>
      </c>
      <c r="DK8" s="9" t="s">
        <v>539</v>
      </c>
      <c r="DL8" s="9" t="s">
        <v>539</v>
      </c>
      <c r="DM8" s="9" t="s">
        <v>539</v>
      </c>
      <c r="DN8" s="9" t="s">
        <v>541</v>
      </c>
      <c r="DO8" s="9" t="s">
        <v>541</v>
      </c>
      <c r="DP8" s="9" t="s">
        <v>542</v>
      </c>
      <c r="DQ8" s="9" t="s">
        <v>542</v>
      </c>
      <c r="DR8" s="9" t="s">
        <v>540</v>
      </c>
      <c r="DS8" s="9" t="s">
        <v>540</v>
      </c>
      <c r="DT8" s="9" t="s">
        <v>540</v>
      </c>
      <c r="DU8" s="9" t="s">
        <v>540</v>
      </c>
      <c r="DV8" s="9" t="s">
        <v>541</v>
      </c>
      <c r="DW8" s="9" t="s">
        <v>539</v>
      </c>
      <c r="DX8" s="9" t="s">
        <v>539</v>
      </c>
      <c r="DY8" s="9" t="s">
        <v>539</v>
      </c>
      <c r="DZ8" s="9" t="s">
        <v>539</v>
      </c>
      <c r="EA8" s="9" t="s">
        <v>539</v>
      </c>
      <c r="EB8" s="9" t="s">
        <v>539</v>
      </c>
      <c r="EC8" s="9" t="s">
        <v>539</v>
      </c>
      <c r="ED8" s="9" t="s">
        <v>539</v>
      </c>
      <c r="EE8" s="9" t="s">
        <v>539</v>
      </c>
      <c r="EF8" s="9" t="s">
        <v>542</v>
      </c>
      <c r="EG8" s="9" t="s">
        <v>542</v>
      </c>
      <c r="EH8" s="9" t="s">
        <v>541</v>
      </c>
      <c r="EI8" s="9" t="s">
        <v>542</v>
      </c>
      <c r="EJ8" s="9" t="s">
        <v>542</v>
      </c>
      <c r="EK8" s="9" t="s">
        <v>542</v>
      </c>
      <c r="EL8" s="9" t="s">
        <v>542</v>
      </c>
      <c r="EM8" s="9" t="s">
        <v>539</v>
      </c>
      <c r="EN8" s="9" t="s">
        <v>539</v>
      </c>
      <c r="EO8" s="9" t="s">
        <v>539</v>
      </c>
      <c r="EP8" s="9" t="s">
        <v>539</v>
      </c>
      <c r="EQ8" s="9" t="s">
        <v>539</v>
      </c>
      <c r="ER8" s="9" t="s">
        <v>539</v>
      </c>
      <c r="ES8" s="9" t="s">
        <v>542</v>
      </c>
      <c r="ET8" s="9" t="s">
        <v>541</v>
      </c>
      <c r="EU8" s="9" t="s">
        <v>541</v>
      </c>
      <c r="EV8" s="9" t="s">
        <v>541</v>
      </c>
      <c r="EW8" s="9" t="s">
        <v>539</v>
      </c>
      <c r="EX8" s="9" t="s">
        <v>542</v>
      </c>
      <c r="EY8" s="9" t="s">
        <v>542</v>
      </c>
      <c r="EZ8" s="9" t="s">
        <v>541</v>
      </c>
      <c r="FA8" s="9" t="s">
        <v>541</v>
      </c>
      <c r="FB8" s="9" t="s">
        <v>539</v>
      </c>
      <c r="FC8" s="9" t="s">
        <v>539</v>
      </c>
      <c r="FD8" s="9" t="s">
        <v>540</v>
      </c>
      <c r="FE8" s="9" t="s">
        <v>540</v>
      </c>
      <c r="FF8" s="9" t="s">
        <v>540</v>
      </c>
      <c r="FG8" s="9" t="s">
        <v>540</v>
      </c>
      <c r="FH8" s="9" t="s">
        <v>540</v>
      </c>
      <c r="FI8" s="9" t="s">
        <v>540</v>
      </c>
      <c r="FJ8" s="9" t="s">
        <v>540</v>
      </c>
      <c r="FK8" s="197"/>
      <c r="FL8" s="1"/>
      <c r="FM8" s="10" t="s">
        <v>539</v>
      </c>
      <c r="FN8" s="10" t="s">
        <v>539</v>
      </c>
      <c r="FO8" s="10" t="s">
        <v>539</v>
      </c>
      <c r="FP8" s="10" t="s">
        <v>539</v>
      </c>
      <c r="FQ8" s="10" t="s">
        <v>540</v>
      </c>
      <c r="FR8" s="10" t="s">
        <v>540</v>
      </c>
      <c r="FS8" s="10" t="s">
        <v>539</v>
      </c>
      <c r="FT8" s="10" t="s">
        <v>539</v>
      </c>
      <c r="FU8" s="200"/>
    </row>
    <row r="9" spans="1:177" ht="39.950000000000003" customHeight="1" x14ac:dyDescent="0.25">
      <c r="A9" s="197"/>
      <c r="B9" s="197"/>
      <c r="C9" s="11" t="s">
        <v>543</v>
      </c>
      <c r="D9" s="11" t="s">
        <v>74</v>
      </c>
      <c r="E9" s="11" t="s">
        <v>74</v>
      </c>
      <c r="F9" s="11" t="s">
        <v>74</v>
      </c>
      <c r="G9" s="11" t="s">
        <v>74</v>
      </c>
      <c r="H9" s="11" t="s">
        <v>107</v>
      </c>
      <c r="I9" s="11" t="s">
        <v>107</v>
      </c>
      <c r="J9" s="11" t="s">
        <v>145</v>
      </c>
      <c r="K9" s="11" t="s">
        <v>145</v>
      </c>
      <c r="L9" s="11" t="s">
        <v>97</v>
      </c>
      <c r="M9" s="11" t="s">
        <v>97</v>
      </c>
      <c r="N9" s="11" t="s">
        <v>97</v>
      </c>
      <c r="O9" s="11" t="s">
        <v>97</v>
      </c>
      <c r="P9" s="11" t="s">
        <v>97</v>
      </c>
      <c r="Q9" s="11" t="s">
        <v>97</v>
      </c>
      <c r="R9" s="11" t="s">
        <v>97</v>
      </c>
      <c r="S9" s="11" t="s">
        <v>97</v>
      </c>
      <c r="T9" s="11" t="s">
        <v>544</v>
      </c>
      <c r="U9" s="11" t="s">
        <v>544</v>
      </c>
      <c r="V9" s="11" t="s">
        <v>544</v>
      </c>
      <c r="W9" s="11" t="s">
        <v>544</v>
      </c>
      <c r="X9" s="11" t="s">
        <v>545</v>
      </c>
      <c r="Y9" s="11" t="s">
        <v>249</v>
      </c>
      <c r="Z9" s="11" t="s">
        <v>249</v>
      </c>
      <c r="AA9" s="11" t="s">
        <v>249</v>
      </c>
      <c r="AB9" s="11" t="s">
        <v>69</v>
      </c>
      <c r="AC9" s="11" t="s">
        <v>69</v>
      </c>
      <c r="AD9" s="11" t="s">
        <v>69</v>
      </c>
      <c r="AE9" s="11" t="s">
        <v>69</v>
      </c>
      <c r="AF9" s="11" t="s">
        <v>69</v>
      </c>
      <c r="AG9" s="11" t="s">
        <v>69</v>
      </c>
      <c r="AH9" s="11" t="s">
        <v>69</v>
      </c>
      <c r="AI9" s="11" t="s">
        <v>444</v>
      </c>
      <c r="AJ9" s="11" t="s">
        <v>546</v>
      </c>
      <c r="AK9" s="11" t="s">
        <v>329</v>
      </c>
      <c r="AL9" s="11" t="s">
        <v>547</v>
      </c>
      <c r="AM9" s="11" t="s">
        <v>547</v>
      </c>
      <c r="AN9" s="11" t="s">
        <v>548</v>
      </c>
      <c r="AO9" s="11" t="s">
        <v>548</v>
      </c>
      <c r="AP9" s="11" t="s">
        <v>549</v>
      </c>
      <c r="AQ9" s="11" t="s">
        <v>216</v>
      </c>
      <c r="AR9" s="11" t="s">
        <v>216</v>
      </c>
      <c r="AS9" s="11" t="s">
        <v>550</v>
      </c>
      <c r="AT9" s="11" t="s">
        <v>210</v>
      </c>
      <c r="AU9" s="11" t="s">
        <v>306</v>
      </c>
      <c r="AV9" s="11" t="s">
        <v>94</v>
      </c>
      <c r="AW9" s="11" t="s">
        <v>94</v>
      </c>
      <c r="AX9" s="11" t="s">
        <v>94</v>
      </c>
      <c r="AY9" s="11" t="s">
        <v>45</v>
      </c>
      <c r="AZ9" s="11" t="s">
        <v>45</v>
      </c>
      <c r="BA9" s="11" t="s">
        <v>45</v>
      </c>
      <c r="BB9" s="11" t="s">
        <v>45</v>
      </c>
      <c r="BC9" s="11" t="s">
        <v>45</v>
      </c>
      <c r="BD9" s="11" t="s">
        <v>45</v>
      </c>
      <c r="BE9" s="11" t="s">
        <v>45</v>
      </c>
      <c r="BF9" s="11" t="s">
        <v>45</v>
      </c>
      <c r="BG9" s="11" t="s">
        <v>551</v>
      </c>
      <c r="BH9" s="11" t="s">
        <v>551</v>
      </c>
      <c r="BI9" s="11" t="s">
        <v>552</v>
      </c>
      <c r="BJ9" s="11" t="s">
        <v>78</v>
      </c>
      <c r="BK9" s="11" t="s">
        <v>78</v>
      </c>
      <c r="BL9" s="11" t="s">
        <v>78</v>
      </c>
      <c r="BM9" s="11" t="s">
        <v>85</v>
      </c>
      <c r="BN9" s="11" t="s">
        <v>85</v>
      </c>
      <c r="BO9" s="11" t="s">
        <v>85</v>
      </c>
      <c r="BP9" s="11" t="s">
        <v>85</v>
      </c>
      <c r="BQ9" s="11" t="s">
        <v>85</v>
      </c>
      <c r="BR9" s="11" t="s">
        <v>85</v>
      </c>
      <c r="BS9" s="11" t="s">
        <v>85</v>
      </c>
      <c r="BT9" s="11" t="s">
        <v>85</v>
      </c>
      <c r="BU9" s="11" t="s">
        <v>85</v>
      </c>
      <c r="BV9" s="11" t="s">
        <v>85</v>
      </c>
      <c r="BW9" s="11" t="s">
        <v>85</v>
      </c>
      <c r="BX9" s="11" t="s">
        <v>85</v>
      </c>
      <c r="BY9" s="11" t="s">
        <v>85</v>
      </c>
      <c r="BZ9" s="11" t="s">
        <v>85</v>
      </c>
      <c r="CA9" s="11" t="s">
        <v>302</v>
      </c>
      <c r="CB9" s="11" t="s">
        <v>302</v>
      </c>
      <c r="CC9" s="11" t="s">
        <v>30</v>
      </c>
      <c r="CD9" s="11" t="s">
        <v>123</v>
      </c>
      <c r="CE9" s="11" t="s">
        <v>123</v>
      </c>
      <c r="CF9" s="11" t="s">
        <v>123</v>
      </c>
      <c r="CG9" s="11" t="s">
        <v>123</v>
      </c>
      <c r="CH9" s="11" t="s">
        <v>123</v>
      </c>
      <c r="CI9" s="11" t="s">
        <v>123</v>
      </c>
      <c r="CJ9" s="11" t="s">
        <v>123</v>
      </c>
      <c r="CK9" s="11" t="s">
        <v>123</v>
      </c>
      <c r="CL9" s="11" t="s">
        <v>123</v>
      </c>
      <c r="CM9" s="11" t="s">
        <v>123</v>
      </c>
      <c r="CN9" s="11" t="s">
        <v>123</v>
      </c>
      <c r="CO9" s="11" t="s">
        <v>123</v>
      </c>
      <c r="CP9" s="11" t="s">
        <v>134</v>
      </c>
      <c r="CQ9" s="11" t="s">
        <v>134</v>
      </c>
      <c r="CR9" s="11" t="s">
        <v>134</v>
      </c>
      <c r="CS9" s="11" t="s">
        <v>134</v>
      </c>
      <c r="CT9" s="11" t="s">
        <v>141</v>
      </c>
      <c r="CU9" s="11" t="s">
        <v>141</v>
      </c>
      <c r="CV9" s="11" t="s">
        <v>553</v>
      </c>
      <c r="CW9" s="11" t="s">
        <v>554</v>
      </c>
      <c r="CX9" s="11" t="s">
        <v>555</v>
      </c>
      <c r="CY9" s="11" t="s">
        <v>556</v>
      </c>
      <c r="CZ9" s="11" t="s">
        <v>557</v>
      </c>
      <c r="DA9" s="11" t="s">
        <v>558</v>
      </c>
      <c r="DB9" s="11" t="s">
        <v>559</v>
      </c>
      <c r="DC9" s="11" t="s">
        <v>107</v>
      </c>
      <c r="DD9" s="11" t="s">
        <v>107</v>
      </c>
      <c r="DE9" s="11" t="s">
        <v>97</v>
      </c>
      <c r="DF9" s="11" t="s">
        <v>444</v>
      </c>
      <c r="DG9" s="11" t="s">
        <v>560</v>
      </c>
      <c r="DH9" s="11" t="s">
        <v>561</v>
      </c>
      <c r="DI9" s="11" t="s">
        <v>562</v>
      </c>
      <c r="DJ9" s="11" t="s">
        <v>563</v>
      </c>
      <c r="DK9" s="11" t="s">
        <v>564</v>
      </c>
      <c r="DL9" s="11" t="s">
        <v>565</v>
      </c>
      <c r="DM9" s="11" t="s">
        <v>566</v>
      </c>
      <c r="DN9" s="11" t="s">
        <v>567</v>
      </c>
      <c r="DO9" s="11" t="s">
        <v>568</v>
      </c>
      <c r="DP9" s="11" t="s">
        <v>569</v>
      </c>
      <c r="DQ9" s="11" t="s">
        <v>570</v>
      </c>
      <c r="DR9" s="11" t="s">
        <v>571</v>
      </c>
      <c r="DS9" s="11" t="s">
        <v>571</v>
      </c>
      <c r="DT9" s="11" t="s">
        <v>571</v>
      </c>
      <c r="DU9" s="11" t="s">
        <v>571</v>
      </c>
      <c r="DV9" s="11" t="s">
        <v>572</v>
      </c>
      <c r="DW9" s="11" t="s">
        <v>573</v>
      </c>
      <c r="DX9" s="11" t="s">
        <v>574</v>
      </c>
      <c r="DY9" s="11" t="s">
        <v>575</v>
      </c>
      <c r="DZ9" s="11" t="s">
        <v>576</v>
      </c>
      <c r="EA9" s="11" t="s">
        <v>577</v>
      </c>
      <c r="EB9" s="11" t="s">
        <v>577</v>
      </c>
      <c r="EC9" s="11" t="s">
        <v>577</v>
      </c>
      <c r="ED9" s="11" t="s">
        <v>577</v>
      </c>
      <c r="EE9" s="11" t="s">
        <v>578</v>
      </c>
      <c r="EF9" s="11" t="s">
        <v>579</v>
      </c>
      <c r="EG9" s="11" t="s">
        <v>579</v>
      </c>
      <c r="EH9" s="11" t="s">
        <v>85</v>
      </c>
      <c r="EI9" s="11" t="s">
        <v>85</v>
      </c>
      <c r="EJ9" s="11" t="s">
        <v>85</v>
      </c>
      <c r="EK9" s="11" t="s">
        <v>85</v>
      </c>
      <c r="EL9" s="11" t="s">
        <v>85</v>
      </c>
      <c r="EM9" s="11" t="s">
        <v>580</v>
      </c>
      <c r="EN9" s="11" t="s">
        <v>580</v>
      </c>
      <c r="EO9" s="11" t="s">
        <v>581</v>
      </c>
      <c r="EP9" s="11" t="s">
        <v>581</v>
      </c>
      <c r="EQ9" s="11" t="s">
        <v>581</v>
      </c>
      <c r="ER9" s="11" t="s">
        <v>581</v>
      </c>
      <c r="ES9" s="11" t="s">
        <v>289</v>
      </c>
      <c r="ET9" s="11" t="s">
        <v>582</v>
      </c>
      <c r="EU9" s="11" t="s">
        <v>583</v>
      </c>
      <c r="EV9" s="11" t="s">
        <v>123</v>
      </c>
      <c r="EW9" s="11" t="s">
        <v>123</v>
      </c>
      <c r="EX9" s="11" t="s">
        <v>123</v>
      </c>
      <c r="EY9" s="11" t="s">
        <v>123</v>
      </c>
      <c r="EZ9" s="11" t="s">
        <v>123</v>
      </c>
      <c r="FA9" s="11" t="s">
        <v>584</v>
      </c>
      <c r="FB9" s="11" t="s">
        <v>585</v>
      </c>
      <c r="FC9" s="11" t="s">
        <v>585</v>
      </c>
      <c r="FD9" s="11" t="s">
        <v>586</v>
      </c>
      <c r="FE9" s="11" t="s">
        <v>587</v>
      </c>
      <c r="FF9" s="11" t="s">
        <v>587</v>
      </c>
      <c r="FG9" s="11" t="s">
        <v>588</v>
      </c>
      <c r="FH9" s="11" t="s">
        <v>589</v>
      </c>
      <c r="FI9" s="11" t="s">
        <v>590</v>
      </c>
      <c r="FJ9" s="11" t="s">
        <v>591</v>
      </c>
      <c r="FK9" s="197"/>
      <c r="FL9" s="1"/>
      <c r="FM9" s="12" t="s">
        <v>148</v>
      </c>
      <c r="FN9" s="12" t="s">
        <v>22</v>
      </c>
      <c r="FO9" s="12" t="s">
        <v>592</v>
      </c>
      <c r="FP9" s="12" t="s">
        <v>593</v>
      </c>
      <c r="FQ9" s="12" t="s">
        <v>594</v>
      </c>
      <c r="FR9" s="12" t="s">
        <v>595</v>
      </c>
      <c r="FS9" s="12" t="s">
        <v>585</v>
      </c>
      <c r="FT9" s="12" t="s">
        <v>585</v>
      </c>
      <c r="FU9" s="200"/>
    </row>
    <row r="10" spans="1:177" ht="39.950000000000003" customHeight="1" x14ac:dyDescent="0.25">
      <c r="A10" s="197"/>
      <c r="B10" s="197"/>
      <c r="C10" s="9" t="s">
        <v>298</v>
      </c>
      <c r="D10" s="9" t="s">
        <v>264</v>
      </c>
      <c r="E10" s="9" t="s">
        <v>596</v>
      </c>
      <c r="F10" s="9" t="s">
        <v>597</v>
      </c>
      <c r="G10" s="9" t="s">
        <v>598</v>
      </c>
      <c r="H10" s="9" t="s">
        <v>353</v>
      </c>
      <c r="I10" s="9" t="s">
        <v>599</v>
      </c>
      <c r="J10" s="9" t="s">
        <v>600</v>
      </c>
      <c r="K10" s="9" t="s">
        <v>601</v>
      </c>
      <c r="L10" s="9" t="s">
        <v>602</v>
      </c>
      <c r="M10" s="9" t="s">
        <v>603</v>
      </c>
      <c r="N10" s="9" t="s">
        <v>604</v>
      </c>
      <c r="O10" s="9" t="s">
        <v>605</v>
      </c>
      <c r="P10" s="9" t="s">
        <v>606</v>
      </c>
      <c r="Q10" s="9" t="s">
        <v>607</v>
      </c>
      <c r="R10" s="9" t="s">
        <v>608</v>
      </c>
      <c r="S10" s="9" t="s">
        <v>609</v>
      </c>
      <c r="T10" s="9" t="s">
        <v>610</v>
      </c>
      <c r="U10" s="9" t="s">
        <v>611</v>
      </c>
      <c r="V10" s="9" t="s">
        <v>612</v>
      </c>
      <c r="W10" s="9" t="s">
        <v>613</v>
      </c>
      <c r="X10" s="9" t="s">
        <v>614</v>
      </c>
      <c r="Y10" s="9" t="s">
        <v>615</v>
      </c>
      <c r="Z10" s="9" t="s">
        <v>616</v>
      </c>
      <c r="AA10" s="9" t="s">
        <v>253</v>
      </c>
      <c r="AB10" s="9" t="s">
        <v>617</v>
      </c>
      <c r="AC10" s="9" t="s">
        <v>618</v>
      </c>
      <c r="AD10" s="9" t="s">
        <v>619</v>
      </c>
      <c r="AE10" s="9" t="s">
        <v>620</v>
      </c>
      <c r="AF10" s="9" t="s">
        <v>621</v>
      </c>
      <c r="AG10" s="9" t="s">
        <v>622</v>
      </c>
      <c r="AH10" s="9" t="s">
        <v>623</v>
      </c>
      <c r="AI10" s="9" t="s">
        <v>445</v>
      </c>
      <c r="AJ10" s="9" t="s">
        <v>624</v>
      </c>
      <c r="AK10" s="9" t="s">
        <v>330</v>
      </c>
      <c r="AL10" s="9" t="s">
        <v>625</v>
      </c>
      <c r="AM10" s="9" t="s">
        <v>626</v>
      </c>
      <c r="AN10" s="9" t="s">
        <v>627</v>
      </c>
      <c r="AO10" s="9" t="s">
        <v>628</v>
      </c>
      <c r="AP10" s="9" t="s">
        <v>549</v>
      </c>
      <c r="AQ10" s="9" t="s">
        <v>217</v>
      </c>
      <c r="AR10" s="9" t="s">
        <v>629</v>
      </c>
      <c r="AS10" s="9" t="s">
        <v>630</v>
      </c>
      <c r="AT10" s="9" t="s">
        <v>631</v>
      </c>
      <c r="AU10" s="9" t="s">
        <v>632</v>
      </c>
      <c r="AV10" s="9" t="s">
        <v>633</v>
      </c>
      <c r="AW10" s="9" t="s">
        <v>634</v>
      </c>
      <c r="AX10" s="9" t="s">
        <v>635</v>
      </c>
      <c r="AY10" s="9" t="s">
        <v>636</v>
      </c>
      <c r="AZ10" s="9" t="s">
        <v>637</v>
      </c>
      <c r="BA10" s="9" t="s">
        <v>638</v>
      </c>
      <c r="BB10" s="9" t="s">
        <v>46</v>
      </c>
      <c r="BC10" s="9" t="s">
        <v>462</v>
      </c>
      <c r="BD10" s="9" t="s">
        <v>639</v>
      </c>
      <c r="BE10" s="9" t="s">
        <v>640</v>
      </c>
      <c r="BF10" s="9" t="s">
        <v>464</v>
      </c>
      <c r="BG10" s="9" t="s">
        <v>641</v>
      </c>
      <c r="BH10" s="9" t="s">
        <v>642</v>
      </c>
      <c r="BI10" s="9" t="s">
        <v>643</v>
      </c>
      <c r="BJ10" s="9" t="s">
        <v>644</v>
      </c>
      <c r="BK10" s="9" t="s">
        <v>645</v>
      </c>
      <c r="BL10" s="9" t="s">
        <v>646</v>
      </c>
      <c r="BM10" s="9" t="s">
        <v>647</v>
      </c>
      <c r="BN10" s="9" t="s">
        <v>648</v>
      </c>
      <c r="BO10" s="9" t="s">
        <v>649</v>
      </c>
      <c r="BP10" s="9" t="s">
        <v>650</v>
      </c>
      <c r="BQ10" s="9" t="s">
        <v>651</v>
      </c>
      <c r="BR10" s="9" t="s">
        <v>652</v>
      </c>
      <c r="BS10" s="9" t="s">
        <v>653</v>
      </c>
      <c r="BT10" s="9" t="s">
        <v>654</v>
      </c>
      <c r="BU10" s="9" t="s">
        <v>655</v>
      </c>
      <c r="BV10" s="9" t="s">
        <v>656</v>
      </c>
      <c r="BW10" s="9" t="s">
        <v>657</v>
      </c>
      <c r="BX10" s="9" t="s">
        <v>658</v>
      </c>
      <c r="BY10" s="9" t="s">
        <v>659</v>
      </c>
      <c r="BZ10" s="9" t="s">
        <v>660</v>
      </c>
      <c r="CA10" s="9" t="s">
        <v>661</v>
      </c>
      <c r="CB10" s="9" t="s">
        <v>662</v>
      </c>
      <c r="CC10" s="9" t="s">
        <v>31</v>
      </c>
      <c r="CD10" s="9" t="s">
        <v>663</v>
      </c>
      <c r="CE10" s="9" t="s">
        <v>664</v>
      </c>
      <c r="CF10" s="9" t="s">
        <v>665</v>
      </c>
      <c r="CG10" s="9" t="s">
        <v>666</v>
      </c>
      <c r="CH10" s="9" t="s">
        <v>667</v>
      </c>
      <c r="CI10" s="9" t="s">
        <v>668</v>
      </c>
      <c r="CJ10" s="9" t="s">
        <v>669</v>
      </c>
      <c r="CK10" s="9" t="s">
        <v>670</v>
      </c>
      <c r="CL10" s="9" t="s">
        <v>671</v>
      </c>
      <c r="CM10" s="9" t="s">
        <v>672</v>
      </c>
      <c r="CN10" s="9" t="s">
        <v>673</v>
      </c>
      <c r="CO10" s="9" t="s">
        <v>674</v>
      </c>
      <c r="CP10" s="9" t="s">
        <v>675</v>
      </c>
      <c r="CQ10" s="9" t="s">
        <v>676</v>
      </c>
      <c r="CR10" s="9" t="s">
        <v>677</v>
      </c>
      <c r="CS10" s="9" t="s">
        <v>678</v>
      </c>
      <c r="CT10" s="9" t="s">
        <v>679</v>
      </c>
      <c r="CU10" s="9" t="s">
        <v>680</v>
      </c>
      <c r="CV10" s="9" t="s">
        <v>681</v>
      </c>
      <c r="CW10" s="9" t="s">
        <v>682</v>
      </c>
      <c r="CX10" s="9" t="s">
        <v>683</v>
      </c>
      <c r="CY10" s="9" t="s">
        <v>684</v>
      </c>
      <c r="CZ10" s="9" t="s">
        <v>685</v>
      </c>
      <c r="DA10" s="9" t="s">
        <v>686</v>
      </c>
      <c r="DB10" s="9" t="s">
        <v>687</v>
      </c>
      <c r="DC10" s="9" t="s">
        <v>688</v>
      </c>
      <c r="DD10" s="9" t="s">
        <v>689</v>
      </c>
      <c r="DE10" s="9" t="s">
        <v>318</v>
      </c>
      <c r="DF10" s="9" t="s">
        <v>690</v>
      </c>
      <c r="DG10" s="9" t="s">
        <v>691</v>
      </c>
      <c r="DH10" s="9" t="s">
        <v>692</v>
      </c>
      <c r="DI10" s="9" t="s">
        <v>693</v>
      </c>
      <c r="DJ10" s="9" t="s">
        <v>694</v>
      </c>
      <c r="DK10" s="9" t="s">
        <v>695</v>
      </c>
      <c r="DL10" s="9" t="s">
        <v>696</v>
      </c>
      <c r="DM10" s="9" t="s">
        <v>697</v>
      </c>
      <c r="DN10" s="9" t="s">
        <v>698</v>
      </c>
      <c r="DO10" s="9" t="s">
        <v>699</v>
      </c>
      <c r="DP10" s="9" t="s">
        <v>700</v>
      </c>
      <c r="DQ10" s="9" t="s">
        <v>701</v>
      </c>
      <c r="DR10" s="9" t="s">
        <v>702</v>
      </c>
      <c r="DS10" s="9" t="s">
        <v>703</v>
      </c>
      <c r="DT10" s="9" t="s">
        <v>704</v>
      </c>
      <c r="DU10" s="9" t="s">
        <v>705</v>
      </c>
      <c r="DV10" s="9" t="s">
        <v>706</v>
      </c>
      <c r="DW10" s="9" t="s">
        <v>707</v>
      </c>
      <c r="DX10" s="9" t="s">
        <v>708</v>
      </c>
      <c r="DY10" s="9" t="s">
        <v>709</v>
      </c>
      <c r="DZ10" s="9" t="s">
        <v>710</v>
      </c>
      <c r="EA10" s="9" t="s">
        <v>711</v>
      </c>
      <c r="EB10" s="9" t="s">
        <v>712</v>
      </c>
      <c r="EC10" s="9" t="s">
        <v>713</v>
      </c>
      <c r="ED10" s="9" t="s">
        <v>714</v>
      </c>
      <c r="EE10" s="9" t="s">
        <v>715</v>
      </c>
      <c r="EF10" s="9" t="s">
        <v>716</v>
      </c>
      <c r="EG10" s="9" t="s">
        <v>717</v>
      </c>
      <c r="EH10" s="9" t="s">
        <v>718</v>
      </c>
      <c r="EI10" s="9" t="s">
        <v>719</v>
      </c>
      <c r="EJ10" s="9" t="s">
        <v>720</v>
      </c>
      <c r="EK10" s="9" t="s">
        <v>721</v>
      </c>
      <c r="EL10" s="9" t="s">
        <v>722</v>
      </c>
      <c r="EM10" s="9" t="s">
        <v>723</v>
      </c>
      <c r="EN10" s="9" t="s">
        <v>724</v>
      </c>
      <c r="EO10" s="9" t="s">
        <v>725</v>
      </c>
      <c r="EP10" s="9" t="s">
        <v>726</v>
      </c>
      <c r="EQ10" s="9" t="s">
        <v>727</v>
      </c>
      <c r="ER10" s="9" t="s">
        <v>728</v>
      </c>
      <c r="ES10" s="9" t="s">
        <v>729</v>
      </c>
      <c r="ET10" s="9" t="s">
        <v>730</v>
      </c>
      <c r="EU10" s="9" t="s">
        <v>731</v>
      </c>
      <c r="EV10" s="9" t="s">
        <v>732</v>
      </c>
      <c r="EW10" s="9" t="s">
        <v>733</v>
      </c>
      <c r="EX10" s="9" t="s">
        <v>734</v>
      </c>
      <c r="EY10" s="9" t="s">
        <v>735</v>
      </c>
      <c r="EZ10" s="9" t="s">
        <v>736</v>
      </c>
      <c r="FA10" s="9" t="s">
        <v>737</v>
      </c>
      <c r="FB10" s="9" t="s">
        <v>738</v>
      </c>
      <c r="FC10" s="9" t="s">
        <v>739</v>
      </c>
      <c r="FD10" s="9" t="s">
        <v>740</v>
      </c>
      <c r="FE10" s="9" t="s">
        <v>741</v>
      </c>
      <c r="FF10" s="9" t="s">
        <v>742</v>
      </c>
      <c r="FG10" s="9" t="s">
        <v>743</v>
      </c>
      <c r="FH10" s="9" t="s">
        <v>744</v>
      </c>
      <c r="FI10" s="9" t="s">
        <v>745</v>
      </c>
      <c r="FJ10" s="9" t="s">
        <v>746</v>
      </c>
      <c r="FK10" s="197" t="s">
        <v>747</v>
      </c>
      <c r="FL10" s="1"/>
      <c r="FM10" s="10" t="s">
        <v>748</v>
      </c>
      <c r="FN10" s="10" t="s">
        <v>749</v>
      </c>
      <c r="FO10" s="10" t="s">
        <v>750</v>
      </c>
      <c r="FP10" s="10" t="s">
        <v>751</v>
      </c>
      <c r="FQ10" s="10" t="s">
        <v>752</v>
      </c>
      <c r="FR10" s="10" t="s">
        <v>753</v>
      </c>
      <c r="FS10" s="10" t="s">
        <v>754</v>
      </c>
      <c r="FT10" s="10" t="s">
        <v>755</v>
      </c>
      <c r="FU10" s="200" t="s">
        <v>747</v>
      </c>
    </row>
    <row r="11" spans="1:177" ht="24" customHeight="1" x14ac:dyDescent="0.25">
      <c r="A11" s="13" t="s">
        <v>66</v>
      </c>
      <c r="B11" s="13" t="s">
        <v>756</v>
      </c>
      <c r="C11" s="14">
        <v>100.1</v>
      </c>
      <c r="D11" s="14">
        <v>601.6</v>
      </c>
      <c r="E11" s="14">
        <v>205.4</v>
      </c>
      <c r="F11" s="14"/>
      <c r="G11" s="14"/>
      <c r="H11" s="14">
        <v>0</v>
      </c>
      <c r="I11" s="14">
        <v>66.900000000000006</v>
      </c>
      <c r="J11" s="14"/>
      <c r="K11" s="14">
        <v>0</v>
      </c>
      <c r="L11" s="14">
        <v>190.3</v>
      </c>
      <c r="M11" s="14">
        <v>208.7</v>
      </c>
      <c r="N11" s="14">
        <v>211.2</v>
      </c>
      <c r="O11" s="14">
        <v>290.39999999999998</v>
      </c>
      <c r="P11" s="14">
        <v>216.9</v>
      </c>
      <c r="Q11" s="14">
        <v>110.9</v>
      </c>
      <c r="R11" s="14">
        <v>146.80000000000001</v>
      </c>
      <c r="S11" s="14">
        <v>3</v>
      </c>
      <c r="T11" s="14"/>
      <c r="U11" s="14"/>
      <c r="V11" s="14"/>
      <c r="W11" s="14"/>
      <c r="X11" s="14">
        <v>114.6</v>
      </c>
      <c r="Y11" s="14">
        <v>7.3</v>
      </c>
      <c r="Z11" s="14">
        <v>5</v>
      </c>
      <c r="AA11" s="14"/>
      <c r="AB11" s="14">
        <v>6.9</v>
      </c>
      <c r="AC11" s="14">
        <v>12.4</v>
      </c>
      <c r="AD11" s="14">
        <v>83.3</v>
      </c>
      <c r="AE11" s="14"/>
      <c r="AF11" s="14"/>
      <c r="AG11" s="14"/>
      <c r="AH11" s="14"/>
      <c r="AI11" s="14">
        <v>69.7</v>
      </c>
      <c r="AJ11" s="14">
        <v>86.9</v>
      </c>
      <c r="AK11" s="14"/>
      <c r="AL11" s="14"/>
      <c r="AM11" s="14"/>
      <c r="AN11" s="14">
        <v>6.5</v>
      </c>
      <c r="AO11" s="14">
        <v>0</v>
      </c>
      <c r="AP11" s="14">
        <v>32.6</v>
      </c>
      <c r="AQ11" s="14">
        <v>74.5</v>
      </c>
      <c r="AR11" s="14">
        <v>18.5</v>
      </c>
      <c r="AS11" s="14">
        <v>18.399999999999999</v>
      </c>
      <c r="AT11" s="14">
        <v>14.8</v>
      </c>
      <c r="AU11" s="14">
        <v>56.2</v>
      </c>
      <c r="AV11" s="14">
        <v>181.3</v>
      </c>
      <c r="AW11" s="14">
        <v>181.5</v>
      </c>
      <c r="AX11" s="14">
        <v>184.4</v>
      </c>
      <c r="AY11" s="14">
        <v>98.7</v>
      </c>
      <c r="AZ11" s="14">
        <v>7.7</v>
      </c>
      <c r="BA11" s="14">
        <v>9.1</v>
      </c>
      <c r="BB11" s="14">
        <v>33.6</v>
      </c>
      <c r="BC11" s="14"/>
      <c r="BD11" s="14">
        <v>2</v>
      </c>
      <c r="BE11" s="14">
        <v>0</v>
      </c>
      <c r="BF11" s="14">
        <v>36.299999999999997</v>
      </c>
      <c r="BG11" s="14"/>
      <c r="BH11" s="14"/>
      <c r="BI11" s="14">
        <v>79.2</v>
      </c>
      <c r="BJ11" s="14"/>
      <c r="BK11" s="14"/>
      <c r="BL11" s="14">
        <v>47.4</v>
      </c>
      <c r="BM11" s="14"/>
      <c r="BN11" s="14"/>
      <c r="BO11" s="14"/>
      <c r="BP11" s="14">
        <v>83.9</v>
      </c>
      <c r="BQ11" s="14">
        <v>178.9</v>
      </c>
      <c r="BR11" s="14">
        <v>176.6</v>
      </c>
      <c r="BS11" s="14">
        <v>200</v>
      </c>
      <c r="BT11" s="14">
        <v>274.7</v>
      </c>
      <c r="BU11" s="14">
        <v>76.400000000000006</v>
      </c>
      <c r="BV11" s="14">
        <v>37.299999999999997</v>
      </c>
      <c r="BW11" s="14"/>
      <c r="BX11" s="14"/>
      <c r="BY11" s="14"/>
      <c r="BZ11" s="14"/>
      <c r="CA11" s="14"/>
      <c r="CB11" s="14"/>
      <c r="CC11" s="14">
        <v>0.5</v>
      </c>
      <c r="CD11" s="14">
        <v>119</v>
      </c>
      <c r="CE11" s="14">
        <v>83.5</v>
      </c>
      <c r="CF11" s="14">
        <v>64.599999999999994</v>
      </c>
      <c r="CG11" s="14">
        <v>68.599999999999994</v>
      </c>
      <c r="CH11" s="14">
        <v>29.6</v>
      </c>
      <c r="CI11" s="14">
        <v>0</v>
      </c>
      <c r="CJ11" s="14"/>
      <c r="CK11" s="14"/>
      <c r="CL11" s="14">
        <v>147.4</v>
      </c>
      <c r="CM11" s="14">
        <v>149.69999999999999</v>
      </c>
      <c r="CN11" s="14">
        <v>150.30000000000001</v>
      </c>
      <c r="CO11" s="14">
        <v>0</v>
      </c>
      <c r="CP11" s="14"/>
      <c r="CQ11" s="14"/>
      <c r="CR11" s="14"/>
      <c r="CS11" s="14"/>
      <c r="CT11" s="14">
        <v>137.19999999999999</v>
      </c>
      <c r="CU11" s="14">
        <v>79.8</v>
      </c>
      <c r="CV11" s="14">
        <v>0</v>
      </c>
      <c r="CW11" s="14">
        <v>55.4</v>
      </c>
      <c r="CX11" s="14">
        <v>0</v>
      </c>
      <c r="CY11" s="14">
        <v>13.3</v>
      </c>
      <c r="CZ11" s="14">
        <v>0</v>
      </c>
      <c r="DA11" s="14">
        <v>4.3</v>
      </c>
      <c r="DB11" s="14">
        <v>5</v>
      </c>
      <c r="DC11" s="14">
        <v>0</v>
      </c>
      <c r="DD11" s="14">
        <v>0</v>
      </c>
      <c r="DE11" s="14">
        <v>0</v>
      </c>
      <c r="DF11" s="14">
        <v>0.3</v>
      </c>
      <c r="DG11" s="14">
        <v>1.6</v>
      </c>
      <c r="DH11" s="14">
        <v>4.4000000000000004</v>
      </c>
      <c r="DI11" s="14">
        <v>20</v>
      </c>
      <c r="DJ11" s="14">
        <v>4.4000000000000004</v>
      </c>
      <c r="DK11" s="14">
        <v>0</v>
      </c>
      <c r="DL11" s="14">
        <v>3.5</v>
      </c>
      <c r="DM11" s="14">
        <v>18.100000000000001</v>
      </c>
      <c r="DN11" s="14">
        <v>0</v>
      </c>
      <c r="DO11" s="14">
        <v>0</v>
      </c>
      <c r="DP11" s="14">
        <v>19.2</v>
      </c>
      <c r="DQ11" s="14">
        <v>62.1</v>
      </c>
      <c r="DR11" s="14">
        <v>3.9</v>
      </c>
      <c r="DS11" s="14">
        <v>2.4</v>
      </c>
      <c r="DT11" s="14">
        <v>1.1000000000000001</v>
      </c>
      <c r="DU11" s="14">
        <v>2.5</v>
      </c>
      <c r="DV11" s="14">
        <v>0</v>
      </c>
      <c r="DW11" s="14">
        <v>1.8</v>
      </c>
      <c r="DX11" s="14">
        <v>18.8</v>
      </c>
      <c r="DY11" s="14">
        <v>1</v>
      </c>
      <c r="DZ11" s="14">
        <v>0</v>
      </c>
      <c r="EA11" s="14">
        <v>5.9</v>
      </c>
      <c r="EB11" s="14">
        <v>2</v>
      </c>
      <c r="EC11" s="14">
        <v>4.3</v>
      </c>
      <c r="ED11" s="14">
        <v>6.4</v>
      </c>
      <c r="EE11" s="14">
        <v>10</v>
      </c>
      <c r="EF11" s="14">
        <v>15.2</v>
      </c>
      <c r="EG11" s="14">
        <v>7.1</v>
      </c>
      <c r="EH11" s="14">
        <v>0</v>
      </c>
      <c r="EI11" s="14">
        <v>76.099999999999994</v>
      </c>
      <c r="EJ11" s="14">
        <v>71.3</v>
      </c>
      <c r="EK11" s="14">
        <v>9</v>
      </c>
      <c r="EL11" s="14">
        <v>5.7</v>
      </c>
      <c r="EM11" s="14">
        <v>10.5</v>
      </c>
      <c r="EN11" s="14">
        <v>4.4000000000000004</v>
      </c>
      <c r="EO11" s="14">
        <v>7.7</v>
      </c>
      <c r="EP11" s="14">
        <v>4.5999999999999996</v>
      </c>
      <c r="EQ11" s="14">
        <v>5.2</v>
      </c>
      <c r="ER11" s="14">
        <v>5.4</v>
      </c>
      <c r="ES11" s="14">
        <v>9.3000000000000007</v>
      </c>
      <c r="ET11" s="14">
        <v>0</v>
      </c>
      <c r="EU11" s="14">
        <v>0</v>
      </c>
      <c r="EV11" s="14">
        <v>0</v>
      </c>
      <c r="EW11" s="14">
        <v>0.6</v>
      </c>
      <c r="EX11" s="14">
        <v>120.1</v>
      </c>
      <c r="EY11" s="14">
        <v>125.7</v>
      </c>
      <c r="EZ11" s="14">
        <v>0</v>
      </c>
      <c r="FA11" s="14">
        <v>0</v>
      </c>
      <c r="FB11" s="14">
        <v>7.3</v>
      </c>
      <c r="FC11" s="14">
        <v>20</v>
      </c>
      <c r="FD11" s="14">
        <v>9.3000000000000007</v>
      </c>
      <c r="FE11" s="14">
        <v>0</v>
      </c>
      <c r="FF11" s="14">
        <v>0</v>
      </c>
      <c r="FG11" s="14">
        <v>14.7</v>
      </c>
      <c r="FH11" s="14">
        <v>17.600000000000001</v>
      </c>
      <c r="FI11" s="14">
        <v>8.2200000000000006</v>
      </c>
      <c r="FJ11" s="14">
        <v>9.98</v>
      </c>
      <c r="FK11" s="14">
        <v>6715.7</v>
      </c>
      <c r="FL11" s="15"/>
      <c r="FM11" s="14">
        <v>19.36992</v>
      </c>
      <c r="FN11" s="14">
        <v>0</v>
      </c>
      <c r="FO11" s="14"/>
      <c r="FP11" s="14">
        <v>5.4</v>
      </c>
      <c r="FQ11" s="14">
        <v>27.4</v>
      </c>
      <c r="FR11" s="14">
        <v>18.899999999999999</v>
      </c>
      <c r="FS11" s="14">
        <v>4.7</v>
      </c>
      <c r="FT11" s="14">
        <v>6.6</v>
      </c>
      <c r="FU11" s="14">
        <v>82.369919999999993</v>
      </c>
    </row>
    <row r="12" spans="1:177" ht="24" customHeight="1" x14ac:dyDescent="0.25">
      <c r="A12" s="16" t="s">
        <v>66</v>
      </c>
      <c r="B12" s="16" t="s">
        <v>757</v>
      </c>
      <c r="C12" s="17">
        <v>101.3</v>
      </c>
      <c r="D12" s="17">
        <v>605</v>
      </c>
      <c r="E12" s="17">
        <v>207</v>
      </c>
      <c r="F12" s="17"/>
      <c r="G12" s="17"/>
      <c r="H12" s="17">
        <v>0</v>
      </c>
      <c r="I12" s="17">
        <v>67.7</v>
      </c>
      <c r="J12" s="17"/>
      <c r="K12" s="17">
        <v>0</v>
      </c>
      <c r="L12" s="17">
        <v>190.7</v>
      </c>
      <c r="M12" s="17">
        <v>208.8</v>
      </c>
      <c r="N12" s="17">
        <v>211.1</v>
      </c>
      <c r="O12" s="17">
        <v>290.2</v>
      </c>
      <c r="P12" s="17">
        <v>216.6</v>
      </c>
      <c r="Q12" s="17">
        <v>111.4</v>
      </c>
      <c r="R12" s="17">
        <v>145.69999999999999</v>
      </c>
      <c r="S12" s="17">
        <v>3</v>
      </c>
      <c r="T12" s="17"/>
      <c r="U12" s="17"/>
      <c r="V12" s="17"/>
      <c r="W12" s="17"/>
      <c r="X12" s="17">
        <v>113</v>
      </c>
      <c r="Y12" s="17">
        <v>7.4</v>
      </c>
      <c r="Z12" s="17">
        <v>5.0999999999999996</v>
      </c>
      <c r="AA12" s="17"/>
      <c r="AB12" s="17">
        <v>7</v>
      </c>
      <c r="AC12" s="17">
        <v>12.4</v>
      </c>
      <c r="AD12" s="17">
        <v>83.6</v>
      </c>
      <c r="AE12" s="17"/>
      <c r="AF12" s="17"/>
      <c r="AG12" s="17"/>
      <c r="AH12" s="17"/>
      <c r="AI12" s="17">
        <v>50.6</v>
      </c>
      <c r="AJ12" s="17">
        <v>84.9</v>
      </c>
      <c r="AK12" s="17"/>
      <c r="AL12" s="17"/>
      <c r="AM12" s="17"/>
      <c r="AN12" s="17">
        <v>6.5</v>
      </c>
      <c r="AO12" s="17">
        <v>0</v>
      </c>
      <c r="AP12" s="17">
        <v>34</v>
      </c>
      <c r="AQ12" s="17">
        <v>74.900000000000006</v>
      </c>
      <c r="AR12" s="17">
        <v>19.8</v>
      </c>
      <c r="AS12" s="17">
        <v>18.399999999999999</v>
      </c>
      <c r="AT12" s="17">
        <v>10.1</v>
      </c>
      <c r="AU12" s="17">
        <v>57.2</v>
      </c>
      <c r="AV12" s="17">
        <v>183.7</v>
      </c>
      <c r="AW12" s="17">
        <v>184.1</v>
      </c>
      <c r="AX12" s="17">
        <v>185.3</v>
      </c>
      <c r="AY12" s="17">
        <v>68.8</v>
      </c>
      <c r="AZ12" s="17">
        <v>7.6</v>
      </c>
      <c r="BA12" s="17">
        <v>9.1</v>
      </c>
      <c r="BB12" s="17">
        <v>33.700000000000003</v>
      </c>
      <c r="BC12" s="17"/>
      <c r="BD12" s="17">
        <v>2</v>
      </c>
      <c r="BE12" s="17">
        <v>0</v>
      </c>
      <c r="BF12" s="17">
        <v>49.2</v>
      </c>
      <c r="BG12" s="17"/>
      <c r="BH12" s="17"/>
      <c r="BI12" s="17">
        <v>80.099999999999994</v>
      </c>
      <c r="BJ12" s="17"/>
      <c r="BK12" s="17"/>
      <c r="BL12" s="17">
        <v>47.9</v>
      </c>
      <c r="BM12" s="17"/>
      <c r="BN12" s="17"/>
      <c r="BO12" s="17"/>
      <c r="BP12" s="17">
        <v>51.9</v>
      </c>
      <c r="BQ12" s="17">
        <v>178.8</v>
      </c>
      <c r="BR12" s="17">
        <v>176.4</v>
      </c>
      <c r="BS12" s="17">
        <v>200</v>
      </c>
      <c r="BT12" s="17">
        <v>274.3</v>
      </c>
      <c r="BU12" s="17">
        <v>76.5</v>
      </c>
      <c r="BV12" s="17">
        <v>37.299999999999997</v>
      </c>
      <c r="BW12" s="17"/>
      <c r="BX12" s="17"/>
      <c r="BY12" s="17"/>
      <c r="BZ12" s="17"/>
      <c r="CA12" s="17"/>
      <c r="CB12" s="17"/>
      <c r="CC12" s="17">
        <v>0.5</v>
      </c>
      <c r="CD12" s="17">
        <v>162.5</v>
      </c>
      <c r="CE12" s="17">
        <v>85.2</v>
      </c>
      <c r="CF12" s="17">
        <v>62.3</v>
      </c>
      <c r="CG12" s="17">
        <v>68.8</v>
      </c>
      <c r="CH12" s="17">
        <v>29.2</v>
      </c>
      <c r="CI12" s="17">
        <v>0</v>
      </c>
      <c r="CJ12" s="17"/>
      <c r="CK12" s="17"/>
      <c r="CL12" s="17">
        <v>147.80000000000001</v>
      </c>
      <c r="CM12" s="17">
        <v>149.4</v>
      </c>
      <c r="CN12" s="17">
        <v>149.9</v>
      </c>
      <c r="CO12" s="17">
        <v>0</v>
      </c>
      <c r="CP12" s="17"/>
      <c r="CQ12" s="17"/>
      <c r="CR12" s="17"/>
      <c r="CS12" s="17"/>
      <c r="CT12" s="17">
        <v>137.19999999999999</v>
      </c>
      <c r="CU12" s="17">
        <v>77</v>
      </c>
      <c r="CV12" s="17">
        <v>0</v>
      </c>
      <c r="CW12" s="17">
        <v>50.2</v>
      </c>
      <c r="CX12" s="17">
        <v>0</v>
      </c>
      <c r="CY12" s="17">
        <v>10.5</v>
      </c>
      <c r="CZ12" s="17">
        <v>0</v>
      </c>
      <c r="DA12" s="17">
        <v>4.3</v>
      </c>
      <c r="DB12" s="17">
        <v>5.0999999999999996</v>
      </c>
      <c r="DC12" s="17">
        <v>0</v>
      </c>
      <c r="DD12" s="17">
        <v>0</v>
      </c>
      <c r="DE12" s="17">
        <v>0</v>
      </c>
      <c r="DF12" s="17">
        <v>0.3</v>
      </c>
      <c r="DG12" s="17">
        <v>1.6</v>
      </c>
      <c r="DH12" s="17">
        <v>4.2</v>
      </c>
      <c r="DI12" s="17">
        <v>19.7</v>
      </c>
      <c r="DJ12" s="17">
        <v>4.4000000000000004</v>
      </c>
      <c r="DK12" s="17">
        <v>0</v>
      </c>
      <c r="DL12" s="17">
        <v>3.4</v>
      </c>
      <c r="DM12" s="17">
        <v>18.100000000000001</v>
      </c>
      <c r="DN12" s="17">
        <v>0</v>
      </c>
      <c r="DO12" s="17">
        <v>0</v>
      </c>
      <c r="DP12" s="17">
        <v>17.8</v>
      </c>
      <c r="DQ12" s="17">
        <v>49.5</v>
      </c>
      <c r="DR12" s="17">
        <v>3.9</v>
      </c>
      <c r="DS12" s="17">
        <v>2.4</v>
      </c>
      <c r="DT12" s="17">
        <v>1.1000000000000001</v>
      </c>
      <c r="DU12" s="17">
        <v>2.5</v>
      </c>
      <c r="DV12" s="17">
        <v>0</v>
      </c>
      <c r="DW12" s="17">
        <v>1.8</v>
      </c>
      <c r="DX12" s="17">
        <v>18.8</v>
      </c>
      <c r="DY12" s="17">
        <v>1</v>
      </c>
      <c r="DZ12" s="17">
        <v>0</v>
      </c>
      <c r="EA12" s="17">
        <v>5.9</v>
      </c>
      <c r="EB12" s="17">
        <v>2</v>
      </c>
      <c r="EC12" s="17">
        <v>4.5</v>
      </c>
      <c r="ED12" s="17">
        <v>6.4</v>
      </c>
      <c r="EE12" s="17">
        <v>10</v>
      </c>
      <c r="EF12" s="17">
        <v>19.8</v>
      </c>
      <c r="EG12" s="17">
        <v>8.1999999999999993</v>
      </c>
      <c r="EH12" s="17">
        <v>0</v>
      </c>
      <c r="EI12" s="17">
        <v>71.599999999999994</v>
      </c>
      <c r="EJ12" s="17">
        <v>72.599999999999994</v>
      </c>
      <c r="EK12" s="17">
        <v>7.2</v>
      </c>
      <c r="EL12" s="17">
        <v>6.9</v>
      </c>
      <c r="EM12" s="17">
        <v>10.5</v>
      </c>
      <c r="EN12" s="17">
        <v>4.4000000000000004</v>
      </c>
      <c r="EO12" s="17">
        <v>7.7</v>
      </c>
      <c r="EP12" s="17">
        <v>4.5999999999999996</v>
      </c>
      <c r="EQ12" s="17">
        <v>5.2</v>
      </c>
      <c r="ER12" s="17">
        <v>5.4</v>
      </c>
      <c r="ES12" s="17">
        <v>7.4</v>
      </c>
      <c r="ET12" s="17">
        <v>0</v>
      </c>
      <c r="EU12" s="17">
        <v>0</v>
      </c>
      <c r="EV12" s="17">
        <v>0</v>
      </c>
      <c r="EW12" s="17">
        <v>0.6</v>
      </c>
      <c r="EX12" s="17">
        <v>96.9</v>
      </c>
      <c r="EY12" s="17">
        <v>81.400000000000006</v>
      </c>
      <c r="EZ12" s="17">
        <v>0</v>
      </c>
      <c r="FA12" s="17">
        <v>0</v>
      </c>
      <c r="FB12" s="17">
        <v>7.3</v>
      </c>
      <c r="FC12" s="17">
        <v>20</v>
      </c>
      <c r="FD12" s="17">
        <v>9.5</v>
      </c>
      <c r="FE12" s="17">
        <v>0</v>
      </c>
      <c r="FF12" s="17">
        <v>0</v>
      </c>
      <c r="FG12" s="17">
        <v>14.7</v>
      </c>
      <c r="FH12" s="17">
        <v>17.600000000000001</v>
      </c>
      <c r="FI12" s="17">
        <v>8.39</v>
      </c>
      <c r="FJ12" s="17">
        <v>11</v>
      </c>
      <c r="FK12" s="17">
        <v>6608.19</v>
      </c>
      <c r="FL12" s="15"/>
      <c r="FM12" s="17">
        <v>19.185030000000001</v>
      </c>
      <c r="FN12" s="17">
        <v>0</v>
      </c>
      <c r="FO12" s="17"/>
      <c r="FP12" s="17">
        <v>5.5</v>
      </c>
      <c r="FQ12" s="17">
        <v>27.4</v>
      </c>
      <c r="FR12" s="17">
        <v>18.899999999999999</v>
      </c>
      <c r="FS12" s="17">
        <v>4.7</v>
      </c>
      <c r="FT12" s="17">
        <v>6.5</v>
      </c>
      <c r="FU12" s="17">
        <v>82.185029999999998</v>
      </c>
    </row>
    <row r="13" spans="1:177" ht="24" customHeight="1" x14ac:dyDescent="0.25">
      <c r="A13" s="16" t="s">
        <v>66</v>
      </c>
      <c r="B13" s="16" t="s">
        <v>758</v>
      </c>
      <c r="C13" s="17">
        <v>99.8</v>
      </c>
      <c r="D13" s="17">
        <v>602.4</v>
      </c>
      <c r="E13" s="17">
        <v>206.3</v>
      </c>
      <c r="F13" s="17"/>
      <c r="G13" s="17"/>
      <c r="H13" s="17">
        <v>0</v>
      </c>
      <c r="I13" s="17">
        <v>66.599999999999994</v>
      </c>
      <c r="J13" s="17"/>
      <c r="K13" s="17">
        <v>0</v>
      </c>
      <c r="L13" s="17">
        <v>189.7</v>
      </c>
      <c r="M13" s="17">
        <v>210.3</v>
      </c>
      <c r="N13" s="17">
        <v>212.9</v>
      </c>
      <c r="O13" s="17">
        <v>290.2</v>
      </c>
      <c r="P13" s="17">
        <v>217.7</v>
      </c>
      <c r="Q13" s="17">
        <v>111.2</v>
      </c>
      <c r="R13" s="17">
        <v>149</v>
      </c>
      <c r="S13" s="17">
        <v>3</v>
      </c>
      <c r="T13" s="17"/>
      <c r="U13" s="17"/>
      <c r="V13" s="17"/>
      <c r="W13" s="17"/>
      <c r="X13" s="17">
        <v>115.9</v>
      </c>
      <c r="Y13" s="17">
        <v>7</v>
      </c>
      <c r="Z13" s="17">
        <v>4.7</v>
      </c>
      <c r="AA13" s="17"/>
      <c r="AB13" s="17">
        <v>6.9</v>
      </c>
      <c r="AC13" s="17">
        <v>12.4</v>
      </c>
      <c r="AD13" s="17">
        <v>83</v>
      </c>
      <c r="AE13" s="17"/>
      <c r="AF13" s="17"/>
      <c r="AG13" s="17"/>
      <c r="AH13" s="17"/>
      <c r="AI13" s="17">
        <v>50.3</v>
      </c>
      <c r="AJ13" s="17">
        <v>109.1</v>
      </c>
      <c r="AK13" s="17"/>
      <c r="AL13" s="17"/>
      <c r="AM13" s="17"/>
      <c r="AN13" s="17">
        <v>6.5</v>
      </c>
      <c r="AO13" s="17">
        <v>0</v>
      </c>
      <c r="AP13" s="17">
        <v>34</v>
      </c>
      <c r="AQ13" s="17">
        <v>74.900000000000006</v>
      </c>
      <c r="AR13" s="17">
        <v>19.600000000000001</v>
      </c>
      <c r="AS13" s="17">
        <v>18.399999999999999</v>
      </c>
      <c r="AT13" s="17">
        <v>10.1</v>
      </c>
      <c r="AU13" s="17">
        <v>56.6</v>
      </c>
      <c r="AV13" s="17">
        <v>182.3</v>
      </c>
      <c r="AW13" s="17">
        <v>183.2</v>
      </c>
      <c r="AX13" s="17">
        <v>184.8</v>
      </c>
      <c r="AY13" s="17">
        <v>71.900000000000006</v>
      </c>
      <c r="AZ13" s="17">
        <v>7.6</v>
      </c>
      <c r="BA13" s="17">
        <v>9.1</v>
      </c>
      <c r="BB13" s="17">
        <v>32.1</v>
      </c>
      <c r="BC13" s="17"/>
      <c r="BD13" s="17">
        <v>2</v>
      </c>
      <c r="BE13" s="17">
        <v>0</v>
      </c>
      <c r="BF13" s="17">
        <v>26.3</v>
      </c>
      <c r="BG13" s="17"/>
      <c r="BH13" s="17"/>
      <c r="BI13" s="17">
        <v>79.5</v>
      </c>
      <c r="BJ13" s="17"/>
      <c r="BK13" s="17"/>
      <c r="BL13" s="17">
        <v>47.2</v>
      </c>
      <c r="BM13" s="17"/>
      <c r="BN13" s="17"/>
      <c r="BO13" s="17"/>
      <c r="BP13" s="17">
        <v>51.6</v>
      </c>
      <c r="BQ13" s="17">
        <v>178.9</v>
      </c>
      <c r="BR13" s="17">
        <v>176.4</v>
      </c>
      <c r="BS13" s="17">
        <v>200</v>
      </c>
      <c r="BT13" s="17">
        <v>275.10000000000002</v>
      </c>
      <c r="BU13" s="17">
        <v>76.7</v>
      </c>
      <c r="BV13" s="17">
        <v>37.4</v>
      </c>
      <c r="BW13" s="17"/>
      <c r="BX13" s="17"/>
      <c r="BY13" s="17"/>
      <c r="BZ13" s="17"/>
      <c r="CA13" s="17"/>
      <c r="CB13" s="17"/>
      <c r="CC13" s="17">
        <v>0.4</v>
      </c>
      <c r="CD13" s="17">
        <v>155.80000000000001</v>
      </c>
      <c r="CE13" s="17">
        <v>82.9</v>
      </c>
      <c r="CF13" s="17">
        <v>62</v>
      </c>
      <c r="CG13" s="17">
        <v>68.7</v>
      </c>
      <c r="CH13" s="17">
        <v>29.1</v>
      </c>
      <c r="CI13" s="17">
        <v>0</v>
      </c>
      <c r="CJ13" s="17"/>
      <c r="CK13" s="17"/>
      <c r="CL13" s="17">
        <v>148</v>
      </c>
      <c r="CM13" s="17">
        <v>150.30000000000001</v>
      </c>
      <c r="CN13" s="17">
        <v>150.6</v>
      </c>
      <c r="CO13" s="17">
        <v>0</v>
      </c>
      <c r="CP13" s="17"/>
      <c r="CQ13" s="17"/>
      <c r="CR13" s="17"/>
      <c r="CS13" s="17"/>
      <c r="CT13" s="17">
        <v>137.19999999999999</v>
      </c>
      <c r="CU13" s="17">
        <v>78.400000000000006</v>
      </c>
      <c r="CV13" s="17">
        <v>0</v>
      </c>
      <c r="CW13" s="17">
        <v>42.9</v>
      </c>
      <c r="CX13" s="17">
        <v>0</v>
      </c>
      <c r="CY13" s="17">
        <v>11.9</v>
      </c>
      <c r="CZ13" s="17">
        <v>0</v>
      </c>
      <c r="DA13" s="17">
        <v>4.3</v>
      </c>
      <c r="DB13" s="17">
        <v>5.0999999999999996</v>
      </c>
      <c r="DC13" s="17">
        <v>0</v>
      </c>
      <c r="DD13" s="17">
        <v>0</v>
      </c>
      <c r="DE13" s="17">
        <v>0</v>
      </c>
      <c r="DF13" s="17">
        <v>0.3</v>
      </c>
      <c r="DG13" s="17">
        <v>1.6</v>
      </c>
      <c r="DH13" s="17">
        <v>4.2</v>
      </c>
      <c r="DI13" s="17">
        <v>19.600000000000001</v>
      </c>
      <c r="DJ13" s="17">
        <v>4.4000000000000004</v>
      </c>
      <c r="DK13" s="17">
        <v>0</v>
      </c>
      <c r="DL13" s="17">
        <v>3.5</v>
      </c>
      <c r="DM13" s="17">
        <v>18.100000000000001</v>
      </c>
      <c r="DN13" s="17">
        <v>0</v>
      </c>
      <c r="DO13" s="17">
        <v>0</v>
      </c>
      <c r="DP13" s="17">
        <v>15.3</v>
      </c>
      <c r="DQ13" s="17">
        <v>43.1</v>
      </c>
      <c r="DR13" s="17">
        <v>3.9</v>
      </c>
      <c r="DS13" s="17">
        <v>2.4</v>
      </c>
      <c r="DT13" s="17">
        <v>1.1000000000000001</v>
      </c>
      <c r="DU13" s="17">
        <v>2.5</v>
      </c>
      <c r="DV13" s="17">
        <v>0</v>
      </c>
      <c r="DW13" s="17">
        <v>1.8</v>
      </c>
      <c r="DX13" s="17">
        <v>18.8</v>
      </c>
      <c r="DY13" s="17">
        <v>1</v>
      </c>
      <c r="DZ13" s="17">
        <v>0</v>
      </c>
      <c r="EA13" s="17">
        <v>5.9</v>
      </c>
      <c r="EB13" s="17">
        <v>2.1</v>
      </c>
      <c r="EC13" s="17">
        <v>4.4000000000000004</v>
      </c>
      <c r="ED13" s="17">
        <v>6.3</v>
      </c>
      <c r="EE13" s="17">
        <v>10</v>
      </c>
      <c r="EF13" s="17">
        <v>9.9</v>
      </c>
      <c r="EG13" s="17">
        <v>7.9</v>
      </c>
      <c r="EH13" s="17">
        <v>0</v>
      </c>
      <c r="EI13" s="17">
        <v>60.5</v>
      </c>
      <c r="EJ13" s="17">
        <v>73.099999999999994</v>
      </c>
      <c r="EK13" s="17">
        <v>5</v>
      </c>
      <c r="EL13" s="17">
        <v>5</v>
      </c>
      <c r="EM13" s="17">
        <v>10.5</v>
      </c>
      <c r="EN13" s="17">
        <v>4.2</v>
      </c>
      <c r="EO13" s="17">
        <v>7.6</v>
      </c>
      <c r="EP13" s="17">
        <v>4.5999999999999996</v>
      </c>
      <c r="EQ13" s="17">
        <v>5.2</v>
      </c>
      <c r="ER13" s="17">
        <v>5.4</v>
      </c>
      <c r="ES13" s="17">
        <v>8.6999999999999993</v>
      </c>
      <c r="ET13" s="17">
        <v>0</v>
      </c>
      <c r="EU13" s="17">
        <v>0</v>
      </c>
      <c r="EV13" s="17">
        <v>0</v>
      </c>
      <c r="EW13" s="17">
        <v>0.6</v>
      </c>
      <c r="EX13" s="17">
        <v>42.7</v>
      </c>
      <c r="EY13" s="17">
        <v>33.200000000000003</v>
      </c>
      <c r="EZ13" s="17">
        <v>0</v>
      </c>
      <c r="FA13" s="17">
        <v>0</v>
      </c>
      <c r="FB13" s="17">
        <v>7.4</v>
      </c>
      <c r="FC13" s="17">
        <v>20</v>
      </c>
      <c r="FD13" s="17">
        <v>9.6</v>
      </c>
      <c r="FE13" s="17">
        <v>0</v>
      </c>
      <c r="FF13" s="17">
        <v>0</v>
      </c>
      <c r="FG13" s="17">
        <v>14.8</v>
      </c>
      <c r="FH13" s="17">
        <v>17.600000000000001</v>
      </c>
      <c r="FI13" s="17">
        <v>8.69</v>
      </c>
      <c r="FJ13" s="17">
        <v>10.96</v>
      </c>
      <c r="FK13" s="17">
        <v>6461.65</v>
      </c>
      <c r="FL13" s="15"/>
      <c r="FM13" s="17">
        <v>19.162980000000001</v>
      </c>
      <c r="FN13" s="17">
        <v>0</v>
      </c>
      <c r="FO13" s="17"/>
      <c r="FP13" s="17">
        <v>5.5</v>
      </c>
      <c r="FQ13" s="17">
        <v>27.4</v>
      </c>
      <c r="FR13" s="17">
        <v>18.899999999999999</v>
      </c>
      <c r="FS13" s="17">
        <v>4.5999999999999996</v>
      </c>
      <c r="FT13" s="17">
        <v>6.6</v>
      </c>
      <c r="FU13" s="17">
        <v>82.162980000000005</v>
      </c>
    </row>
    <row r="14" spans="1:177" ht="24" customHeight="1" x14ac:dyDescent="0.25">
      <c r="A14" s="16" t="s">
        <v>66</v>
      </c>
      <c r="B14" s="16" t="s">
        <v>759</v>
      </c>
      <c r="C14" s="17">
        <v>102</v>
      </c>
      <c r="D14" s="17">
        <v>603.20000000000005</v>
      </c>
      <c r="E14" s="17">
        <v>206.3</v>
      </c>
      <c r="F14" s="17"/>
      <c r="G14" s="17"/>
      <c r="H14" s="17">
        <v>0</v>
      </c>
      <c r="I14" s="17">
        <v>67.3</v>
      </c>
      <c r="J14" s="17"/>
      <c r="K14" s="17">
        <v>0</v>
      </c>
      <c r="L14" s="17">
        <v>188.5</v>
      </c>
      <c r="M14" s="17">
        <v>208.7</v>
      </c>
      <c r="N14" s="17">
        <v>211.4</v>
      </c>
      <c r="O14" s="17">
        <v>287.60000000000002</v>
      </c>
      <c r="P14" s="17">
        <v>217.9</v>
      </c>
      <c r="Q14" s="17">
        <v>111.2</v>
      </c>
      <c r="R14" s="17">
        <v>225.6</v>
      </c>
      <c r="S14" s="17">
        <v>3</v>
      </c>
      <c r="T14" s="17"/>
      <c r="U14" s="17"/>
      <c r="V14" s="17"/>
      <c r="W14" s="17"/>
      <c r="X14" s="17">
        <v>110.9</v>
      </c>
      <c r="Y14" s="17">
        <v>7.3</v>
      </c>
      <c r="Z14" s="17">
        <v>4.9000000000000004</v>
      </c>
      <c r="AA14" s="17"/>
      <c r="AB14" s="17">
        <v>6.8</v>
      </c>
      <c r="AC14" s="17">
        <v>12.4</v>
      </c>
      <c r="AD14" s="17">
        <v>83.7</v>
      </c>
      <c r="AE14" s="17"/>
      <c r="AF14" s="17"/>
      <c r="AG14" s="17"/>
      <c r="AH14" s="17"/>
      <c r="AI14" s="17">
        <v>50.6</v>
      </c>
      <c r="AJ14" s="17">
        <v>97.8</v>
      </c>
      <c r="AK14" s="17"/>
      <c r="AL14" s="17"/>
      <c r="AM14" s="17"/>
      <c r="AN14" s="17">
        <v>6.5</v>
      </c>
      <c r="AO14" s="17">
        <v>0</v>
      </c>
      <c r="AP14" s="17">
        <v>32.200000000000003</v>
      </c>
      <c r="AQ14" s="17">
        <v>0</v>
      </c>
      <c r="AR14" s="17">
        <v>19.899999999999999</v>
      </c>
      <c r="AS14" s="17">
        <v>18.399999999999999</v>
      </c>
      <c r="AT14" s="17">
        <v>10.1</v>
      </c>
      <c r="AU14" s="17">
        <v>57.2</v>
      </c>
      <c r="AV14" s="17">
        <v>183.2</v>
      </c>
      <c r="AW14" s="17">
        <v>183.2</v>
      </c>
      <c r="AX14" s="17">
        <v>184.5</v>
      </c>
      <c r="AY14" s="17">
        <v>73.3</v>
      </c>
      <c r="AZ14" s="17">
        <v>7.6</v>
      </c>
      <c r="BA14" s="17">
        <v>9.1</v>
      </c>
      <c r="BB14" s="17">
        <v>34.200000000000003</v>
      </c>
      <c r="BC14" s="17"/>
      <c r="BD14" s="17">
        <v>2</v>
      </c>
      <c r="BE14" s="17">
        <v>0</v>
      </c>
      <c r="BF14" s="17">
        <v>50.5</v>
      </c>
      <c r="BG14" s="17"/>
      <c r="BH14" s="17"/>
      <c r="BI14" s="17">
        <v>46.4</v>
      </c>
      <c r="BJ14" s="17"/>
      <c r="BK14" s="17"/>
      <c r="BL14" s="17">
        <v>47.2</v>
      </c>
      <c r="BM14" s="17"/>
      <c r="BN14" s="17"/>
      <c r="BO14" s="17"/>
      <c r="BP14" s="17">
        <v>51.6</v>
      </c>
      <c r="BQ14" s="17">
        <v>176.7</v>
      </c>
      <c r="BR14" s="17">
        <v>174.8</v>
      </c>
      <c r="BS14" s="17">
        <v>200</v>
      </c>
      <c r="BT14" s="17">
        <v>274.3</v>
      </c>
      <c r="BU14" s="17">
        <v>75.599999999999994</v>
      </c>
      <c r="BV14" s="17">
        <v>37.1</v>
      </c>
      <c r="BW14" s="17"/>
      <c r="BX14" s="17"/>
      <c r="BY14" s="17"/>
      <c r="BZ14" s="17"/>
      <c r="CA14" s="17"/>
      <c r="CB14" s="17"/>
      <c r="CC14" s="17">
        <v>0.4</v>
      </c>
      <c r="CD14" s="17">
        <v>168.1</v>
      </c>
      <c r="CE14" s="17">
        <v>87.9</v>
      </c>
      <c r="CF14" s="17">
        <v>62</v>
      </c>
      <c r="CG14" s="17">
        <v>68.7</v>
      </c>
      <c r="CH14" s="17">
        <v>29.2</v>
      </c>
      <c r="CI14" s="17">
        <v>0</v>
      </c>
      <c r="CJ14" s="17"/>
      <c r="CK14" s="17"/>
      <c r="CL14" s="17">
        <v>147</v>
      </c>
      <c r="CM14" s="17">
        <v>149.4</v>
      </c>
      <c r="CN14" s="17">
        <v>149.5</v>
      </c>
      <c r="CO14" s="17">
        <v>0</v>
      </c>
      <c r="CP14" s="17"/>
      <c r="CQ14" s="17"/>
      <c r="CR14" s="17"/>
      <c r="CS14" s="17"/>
      <c r="CT14" s="17">
        <v>163.9</v>
      </c>
      <c r="CU14" s="17">
        <v>81.7</v>
      </c>
      <c r="CV14" s="17">
        <v>0</v>
      </c>
      <c r="CW14" s="17">
        <v>38.700000000000003</v>
      </c>
      <c r="CX14" s="17">
        <v>0</v>
      </c>
      <c r="CY14" s="17">
        <v>10.3</v>
      </c>
      <c r="CZ14" s="17">
        <v>0</v>
      </c>
      <c r="DA14" s="17">
        <v>4.3</v>
      </c>
      <c r="DB14" s="17">
        <v>5</v>
      </c>
      <c r="DC14" s="17">
        <v>0</v>
      </c>
      <c r="DD14" s="17">
        <v>0</v>
      </c>
      <c r="DE14" s="17">
        <v>0</v>
      </c>
      <c r="DF14" s="17">
        <v>0.3</v>
      </c>
      <c r="DG14" s="17">
        <v>1.2</v>
      </c>
      <c r="DH14" s="17">
        <v>4.5</v>
      </c>
      <c r="DI14" s="17">
        <v>19.600000000000001</v>
      </c>
      <c r="DJ14" s="17">
        <v>4.0999999999999996</v>
      </c>
      <c r="DK14" s="17">
        <v>3.1</v>
      </c>
      <c r="DL14" s="17">
        <v>3.5</v>
      </c>
      <c r="DM14" s="17">
        <v>18.100000000000001</v>
      </c>
      <c r="DN14" s="17">
        <v>0</v>
      </c>
      <c r="DO14" s="17">
        <v>0</v>
      </c>
      <c r="DP14" s="17">
        <v>15.1</v>
      </c>
      <c r="DQ14" s="17">
        <v>44</v>
      </c>
      <c r="DR14" s="17">
        <v>3.9</v>
      </c>
      <c r="DS14" s="17">
        <v>2.4</v>
      </c>
      <c r="DT14" s="17">
        <v>1.1000000000000001</v>
      </c>
      <c r="DU14" s="17">
        <v>2.5</v>
      </c>
      <c r="DV14" s="17">
        <v>0</v>
      </c>
      <c r="DW14" s="17">
        <v>1.8</v>
      </c>
      <c r="DX14" s="17">
        <v>18.600000000000001</v>
      </c>
      <c r="DY14" s="17">
        <v>1</v>
      </c>
      <c r="DZ14" s="17">
        <v>0</v>
      </c>
      <c r="EA14" s="17">
        <v>6</v>
      </c>
      <c r="EB14" s="17">
        <v>2.1</v>
      </c>
      <c r="EC14" s="17">
        <v>4.5</v>
      </c>
      <c r="ED14" s="17">
        <v>6.4</v>
      </c>
      <c r="EE14" s="17">
        <v>10</v>
      </c>
      <c r="EF14" s="17">
        <v>7</v>
      </c>
      <c r="EG14" s="17">
        <v>7.5</v>
      </c>
      <c r="EH14" s="17">
        <v>0</v>
      </c>
      <c r="EI14" s="17">
        <v>55.5</v>
      </c>
      <c r="EJ14" s="17">
        <v>67.099999999999994</v>
      </c>
      <c r="EK14" s="17">
        <v>4.8</v>
      </c>
      <c r="EL14" s="17">
        <v>2.9</v>
      </c>
      <c r="EM14" s="17">
        <v>10.5</v>
      </c>
      <c r="EN14" s="17">
        <v>4.2</v>
      </c>
      <c r="EO14" s="17">
        <v>7.6</v>
      </c>
      <c r="EP14" s="17">
        <v>4.5999999999999996</v>
      </c>
      <c r="EQ14" s="17">
        <v>5.2</v>
      </c>
      <c r="ER14" s="17">
        <v>5.4</v>
      </c>
      <c r="ES14" s="17">
        <v>7.6</v>
      </c>
      <c r="ET14" s="17">
        <v>0</v>
      </c>
      <c r="EU14" s="17">
        <v>0</v>
      </c>
      <c r="EV14" s="17">
        <v>0</v>
      </c>
      <c r="EW14" s="17">
        <v>0.6</v>
      </c>
      <c r="EX14" s="17">
        <v>25.3</v>
      </c>
      <c r="EY14" s="17">
        <v>21.2</v>
      </c>
      <c r="EZ14" s="17">
        <v>0</v>
      </c>
      <c r="FA14" s="17">
        <v>0</v>
      </c>
      <c r="FB14" s="17">
        <v>7.3</v>
      </c>
      <c r="FC14" s="17">
        <v>20</v>
      </c>
      <c r="FD14" s="17">
        <v>9.1999999999999993</v>
      </c>
      <c r="FE14" s="17">
        <v>0</v>
      </c>
      <c r="FF14" s="17">
        <v>0</v>
      </c>
      <c r="FG14" s="17">
        <v>14.7</v>
      </c>
      <c r="FH14" s="17">
        <v>17.600000000000001</v>
      </c>
      <c r="FI14" s="17">
        <v>8.6300000000000008</v>
      </c>
      <c r="FJ14" s="17">
        <v>10.61</v>
      </c>
      <c r="FK14" s="17">
        <v>6427.64</v>
      </c>
      <c r="FL14" s="15"/>
      <c r="FM14" s="17">
        <v>19.284079999999999</v>
      </c>
      <c r="FN14" s="17">
        <v>0</v>
      </c>
      <c r="FO14" s="17"/>
      <c r="FP14" s="17">
        <v>5.4</v>
      </c>
      <c r="FQ14" s="17">
        <v>27.5</v>
      </c>
      <c r="FR14" s="17">
        <v>18.899999999999999</v>
      </c>
      <c r="FS14" s="17">
        <v>4.5999999999999996</v>
      </c>
      <c r="FT14" s="17">
        <v>6.5</v>
      </c>
      <c r="FU14" s="17">
        <v>82.184079999999994</v>
      </c>
    </row>
    <row r="15" spans="1:177" ht="24" customHeight="1" x14ac:dyDescent="0.25">
      <c r="A15" s="16" t="s">
        <v>66</v>
      </c>
      <c r="B15" s="16" t="s">
        <v>760</v>
      </c>
      <c r="C15" s="17">
        <v>100.5</v>
      </c>
      <c r="D15" s="17">
        <v>603.70000000000005</v>
      </c>
      <c r="E15" s="17">
        <v>207.3</v>
      </c>
      <c r="F15" s="17"/>
      <c r="G15" s="17"/>
      <c r="H15" s="17">
        <v>0</v>
      </c>
      <c r="I15" s="17">
        <v>67.099999999999994</v>
      </c>
      <c r="J15" s="17"/>
      <c r="K15" s="17">
        <v>0</v>
      </c>
      <c r="L15" s="17">
        <v>189.3</v>
      </c>
      <c r="M15" s="17">
        <v>208.2</v>
      </c>
      <c r="N15" s="17">
        <v>212.2</v>
      </c>
      <c r="O15" s="17">
        <v>288.60000000000002</v>
      </c>
      <c r="P15" s="17">
        <v>216.3</v>
      </c>
      <c r="Q15" s="17">
        <v>110.8</v>
      </c>
      <c r="R15" s="17">
        <v>201.6</v>
      </c>
      <c r="S15" s="17">
        <v>3</v>
      </c>
      <c r="T15" s="17"/>
      <c r="U15" s="17"/>
      <c r="V15" s="17"/>
      <c r="W15" s="17"/>
      <c r="X15" s="17">
        <v>114.6</v>
      </c>
      <c r="Y15" s="17">
        <v>7.3</v>
      </c>
      <c r="Z15" s="17">
        <v>4.9000000000000004</v>
      </c>
      <c r="AA15" s="17"/>
      <c r="AB15" s="17">
        <v>6.9</v>
      </c>
      <c r="AC15" s="17">
        <v>12.7</v>
      </c>
      <c r="AD15" s="17">
        <v>83.3</v>
      </c>
      <c r="AE15" s="17"/>
      <c r="AF15" s="17"/>
      <c r="AG15" s="17"/>
      <c r="AH15" s="17"/>
      <c r="AI15" s="17">
        <v>50.4</v>
      </c>
      <c r="AJ15" s="17">
        <v>104.8</v>
      </c>
      <c r="AK15" s="17"/>
      <c r="AL15" s="17"/>
      <c r="AM15" s="17"/>
      <c r="AN15" s="17">
        <v>6.5</v>
      </c>
      <c r="AO15" s="17">
        <v>0</v>
      </c>
      <c r="AP15" s="17">
        <v>33</v>
      </c>
      <c r="AQ15" s="17">
        <v>0</v>
      </c>
      <c r="AR15" s="17">
        <v>20.100000000000001</v>
      </c>
      <c r="AS15" s="17">
        <v>18.399999999999999</v>
      </c>
      <c r="AT15" s="17">
        <v>10.1</v>
      </c>
      <c r="AU15" s="17">
        <v>57.2</v>
      </c>
      <c r="AV15" s="17">
        <v>182.6</v>
      </c>
      <c r="AW15" s="17">
        <v>183.2</v>
      </c>
      <c r="AX15" s="17">
        <v>184.7</v>
      </c>
      <c r="AY15" s="17">
        <v>72.400000000000006</v>
      </c>
      <c r="AZ15" s="17">
        <v>7.6</v>
      </c>
      <c r="BA15" s="17">
        <v>9.1</v>
      </c>
      <c r="BB15" s="17">
        <v>29.4</v>
      </c>
      <c r="BC15" s="17"/>
      <c r="BD15" s="17">
        <v>2</v>
      </c>
      <c r="BE15" s="17">
        <v>0</v>
      </c>
      <c r="BF15" s="17">
        <v>32.1</v>
      </c>
      <c r="BG15" s="17"/>
      <c r="BH15" s="17"/>
      <c r="BI15" s="17">
        <v>46.3</v>
      </c>
      <c r="BJ15" s="17"/>
      <c r="BK15" s="17"/>
      <c r="BL15" s="17">
        <v>47.2</v>
      </c>
      <c r="BM15" s="17"/>
      <c r="BN15" s="17"/>
      <c r="BO15" s="17"/>
      <c r="BP15" s="17">
        <v>51.6</v>
      </c>
      <c r="BQ15" s="17">
        <v>177.1</v>
      </c>
      <c r="BR15" s="17">
        <v>175.2</v>
      </c>
      <c r="BS15" s="17">
        <v>200</v>
      </c>
      <c r="BT15" s="17">
        <v>274.89999999999998</v>
      </c>
      <c r="BU15" s="17">
        <v>76</v>
      </c>
      <c r="BV15" s="17">
        <v>37.1</v>
      </c>
      <c r="BW15" s="17"/>
      <c r="BX15" s="17"/>
      <c r="BY15" s="17"/>
      <c r="BZ15" s="17"/>
      <c r="CA15" s="17"/>
      <c r="CB15" s="17"/>
      <c r="CC15" s="17">
        <v>0.5</v>
      </c>
      <c r="CD15" s="17">
        <v>168.7</v>
      </c>
      <c r="CE15" s="17">
        <v>88.5</v>
      </c>
      <c r="CF15" s="17">
        <v>62</v>
      </c>
      <c r="CG15" s="17">
        <v>68.599999999999994</v>
      </c>
      <c r="CH15" s="17">
        <v>29.1</v>
      </c>
      <c r="CI15" s="17">
        <v>0</v>
      </c>
      <c r="CJ15" s="17"/>
      <c r="CK15" s="17"/>
      <c r="CL15" s="17">
        <v>147.69999999999999</v>
      </c>
      <c r="CM15" s="17">
        <v>149.6</v>
      </c>
      <c r="CN15" s="17">
        <v>149.4</v>
      </c>
      <c r="CO15" s="17">
        <v>0</v>
      </c>
      <c r="CP15" s="17"/>
      <c r="CQ15" s="17"/>
      <c r="CR15" s="17"/>
      <c r="CS15" s="17"/>
      <c r="CT15" s="17">
        <v>218.5</v>
      </c>
      <c r="CU15" s="17">
        <v>104.5</v>
      </c>
      <c r="CV15" s="17">
        <v>0</v>
      </c>
      <c r="CW15" s="17">
        <v>28.1</v>
      </c>
      <c r="CX15" s="17">
        <v>0</v>
      </c>
      <c r="CY15" s="17">
        <v>11.7</v>
      </c>
      <c r="CZ15" s="17">
        <v>0</v>
      </c>
      <c r="DA15" s="17">
        <v>4.3</v>
      </c>
      <c r="DB15" s="17">
        <v>5</v>
      </c>
      <c r="DC15" s="17">
        <v>0</v>
      </c>
      <c r="DD15" s="17">
        <v>0</v>
      </c>
      <c r="DE15" s="17">
        <v>0</v>
      </c>
      <c r="DF15" s="17">
        <v>0.3</v>
      </c>
      <c r="DG15" s="17">
        <v>1.2</v>
      </c>
      <c r="DH15" s="17">
        <v>4.4000000000000004</v>
      </c>
      <c r="DI15" s="17">
        <v>19.3</v>
      </c>
      <c r="DJ15" s="17">
        <v>4.0999999999999996</v>
      </c>
      <c r="DK15" s="17">
        <v>3.1</v>
      </c>
      <c r="DL15" s="17">
        <v>3.5</v>
      </c>
      <c r="DM15" s="17">
        <v>18.100000000000001</v>
      </c>
      <c r="DN15" s="17">
        <v>0</v>
      </c>
      <c r="DO15" s="17">
        <v>0</v>
      </c>
      <c r="DP15" s="17">
        <v>11.7</v>
      </c>
      <c r="DQ15" s="17">
        <v>30.5</v>
      </c>
      <c r="DR15" s="17">
        <v>3.9</v>
      </c>
      <c r="DS15" s="17">
        <v>2.4</v>
      </c>
      <c r="DT15" s="17">
        <v>1.1000000000000001</v>
      </c>
      <c r="DU15" s="17">
        <v>2.5</v>
      </c>
      <c r="DV15" s="17">
        <v>0</v>
      </c>
      <c r="DW15" s="17">
        <v>1.8</v>
      </c>
      <c r="DX15" s="17">
        <v>10.8</v>
      </c>
      <c r="DY15" s="17">
        <v>1</v>
      </c>
      <c r="DZ15" s="17">
        <v>0</v>
      </c>
      <c r="EA15" s="17">
        <v>6</v>
      </c>
      <c r="EB15" s="17">
        <v>2.2000000000000002</v>
      </c>
      <c r="EC15" s="17">
        <v>4.5</v>
      </c>
      <c r="ED15" s="17">
        <v>6</v>
      </c>
      <c r="EE15" s="17">
        <v>10</v>
      </c>
      <c r="EF15" s="17">
        <v>12.4</v>
      </c>
      <c r="EG15" s="17">
        <v>6.3</v>
      </c>
      <c r="EH15" s="17">
        <v>0</v>
      </c>
      <c r="EI15" s="17">
        <v>42.6</v>
      </c>
      <c r="EJ15" s="17">
        <v>64.599999999999994</v>
      </c>
      <c r="EK15" s="17">
        <v>4.8</v>
      </c>
      <c r="EL15" s="17">
        <v>2.2000000000000002</v>
      </c>
      <c r="EM15" s="17">
        <v>10.5</v>
      </c>
      <c r="EN15" s="17">
        <v>4</v>
      </c>
      <c r="EO15" s="17">
        <v>7.4</v>
      </c>
      <c r="EP15" s="17">
        <v>4.5999999999999996</v>
      </c>
      <c r="EQ15" s="17">
        <v>5.2</v>
      </c>
      <c r="ER15" s="17">
        <v>5.4</v>
      </c>
      <c r="ES15" s="17">
        <v>8.1999999999999993</v>
      </c>
      <c r="ET15" s="17">
        <v>0</v>
      </c>
      <c r="EU15" s="17">
        <v>0</v>
      </c>
      <c r="EV15" s="17">
        <v>0</v>
      </c>
      <c r="EW15" s="17">
        <v>0.6</v>
      </c>
      <c r="EX15" s="17">
        <v>15</v>
      </c>
      <c r="EY15" s="17">
        <v>8.5</v>
      </c>
      <c r="EZ15" s="17">
        <v>0</v>
      </c>
      <c r="FA15" s="17">
        <v>0</v>
      </c>
      <c r="FB15" s="17">
        <v>7.4</v>
      </c>
      <c r="FC15" s="17">
        <v>20</v>
      </c>
      <c r="FD15" s="17">
        <v>9.6999999999999993</v>
      </c>
      <c r="FE15" s="17">
        <v>0</v>
      </c>
      <c r="FF15" s="17">
        <v>0</v>
      </c>
      <c r="FG15" s="17">
        <v>15</v>
      </c>
      <c r="FH15" s="17">
        <v>17.600000000000001</v>
      </c>
      <c r="FI15" s="17">
        <v>8.42</v>
      </c>
      <c r="FJ15" s="17">
        <v>10.97</v>
      </c>
      <c r="FK15" s="17">
        <v>6403.29</v>
      </c>
      <c r="FL15" s="15"/>
      <c r="FM15" s="17">
        <v>19.182500000000001</v>
      </c>
      <c r="FN15" s="17">
        <v>0</v>
      </c>
      <c r="FO15" s="17"/>
      <c r="FP15" s="17">
        <v>5.4</v>
      </c>
      <c r="FQ15" s="17">
        <v>27.5</v>
      </c>
      <c r="FR15" s="17">
        <v>18.899999999999999</v>
      </c>
      <c r="FS15" s="17">
        <v>4.5999999999999996</v>
      </c>
      <c r="FT15" s="17">
        <v>6.5</v>
      </c>
      <c r="FU15" s="17">
        <v>82.082499999999996</v>
      </c>
    </row>
    <row r="16" spans="1:177" ht="24" customHeight="1" x14ac:dyDescent="0.25">
      <c r="A16" s="16" t="s">
        <v>66</v>
      </c>
      <c r="B16" s="16" t="s">
        <v>761</v>
      </c>
      <c r="C16" s="17">
        <v>98.7</v>
      </c>
      <c r="D16" s="17">
        <v>595.29999999999995</v>
      </c>
      <c r="E16" s="17">
        <v>203.4</v>
      </c>
      <c r="F16" s="17"/>
      <c r="G16" s="17"/>
      <c r="H16" s="17">
        <v>0</v>
      </c>
      <c r="I16" s="17">
        <v>64</v>
      </c>
      <c r="J16" s="17"/>
      <c r="K16" s="17">
        <v>0</v>
      </c>
      <c r="L16" s="17">
        <v>190.5</v>
      </c>
      <c r="M16" s="17">
        <v>209</v>
      </c>
      <c r="N16" s="17">
        <v>212</v>
      </c>
      <c r="O16" s="17">
        <v>287.60000000000002</v>
      </c>
      <c r="P16" s="17">
        <v>216</v>
      </c>
      <c r="Q16" s="17">
        <v>111.7</v>
      </c>
      <c r="R16" s="17">
        <v>247.9</v>
      </c>
      <c r="S16" s="17">
        <v>2.8</v>
      </c>
      <c r="T16" s="17"/>
      <c r="U16" s="17"/>
      <c r="V16" s="17"/>
      <c r="W16" s="17"/>
      <c r="X16" s="17">
        <v>110.4</v>
      </c>
      <c r="Y16" s="17">
        <v>6.5</v>
      </c>
      <c r="Z16" s="17">
        <v>4.7</v>
      </c>
      <c r="AA16" s="17"/>
      <c r="AB16" s="17">
        <v>6.9</v>
      </c>
      <c r="AC16" s="17">
        <v>12.7</v>
      </c>
      <c r="AD16" s="17">
        <v>82.6</v>
      </c>
      <c r="AE16" s="17"/>
      <c r="AF16" s="17"/>
      <c r="AG16" s="17"/>
      <c r="AH16" s="17"/>
      <c r="AI16" s="17">
        <v>47.7</v>
      </c>
      <c r="AJ16" s="17">
        <v>94.6</v>
      </c>
      <c r="AK16" s="17"/>
      <c r="AL16" s="17"/>
      <c r="AM16" s="17"/>
      <c r="AN16" s="17">
        <v>6.5</v>
      </c>
      <c r="AO16" s="17">
        <v>0</v>
      </c>
      <c r="AP16" s="17">
        <v>33</v>
      </c>
      <c r="AQ16" s="17">
        <v>0</v>
      </c>
      <c r="AR16" s="17">
        <v>17.2</v>
      </c>
      <c r="AS16" s="17">
        <v>18.399999999999999</v>
      </c>
      <c r="AT16" s="17">
        <v>10.1</v>
      </c>
      <c r="AU16" s="17">
        <v>55.2</v>
      </c>
      <c r="AV16" s="17">
        <v>176.6</v>
      </c>
      <c r="AW16" s="17">
        <v>177.1</v>
      </c>
      <c r="AX16" s="17">
        <v>184.4</v>
      </c>
      <c r="AY16" s="17">
        <v>69.2</v>
      </c>
      <c r="AZ16" s="17">
        <v>7.6</v>
      </c>
      <c r="BA16" s="17">
        <v>9.1</v>
      </c>
      <c r="BB16" s="17">
        <v>31.3</v>
      </c>
      <c r="BC16" s="17"/>
      <c r="BD16" s="17">
        <v>2</v>
      </c>
      <c r="BE16" s="17">
        <v>0</v>
      </c>
      <c r="BF16" s="17">
        <v>39.200000000000003</v>
      </c>
      <c r="BG16" s="17"/>
      <c r="BH16" s="17"/>
      <c r="BI16" s="17">
        <v>45.4</v>
      </c>
      <c r="BJ16" s="17"/>
      <c r="BK16" s="17"/>
      <c r="BL16" s="17">
        <v>47.3</v>
      </c>
      <c r="BM16" s="17"/>
      <c r="BN16" s="17"/>
      <c r="BO16" s="17"/>
      <c r="BP16" s="17">
        <v>50.8</v>
      </c>
      <c r="BQ16" s="17">
        <v>176.5</v>
      </c>
      <c r="BR16" s="17">
        <v>175.1</v>
      </c>
      <c r="BS16" s="17">
        <v>200</v>
      </c>
      <c r="BT16" s="17">
        <v>274.8</v>
      </c>
      <c r="BU16" s="17">
        <v>75.3</v>
      </c>
      <c r="BV16" s="17">
        <v>37.1</v>
      </c>
      <c r="BW16" s="17"/>
      <c r="BX16" s="17"/>
      <c r="BY16" s="17"/>
      <c r="BZ16" s="17"/>
      <c r="CA16" s="17"/>
      <c r="CB16" s="17"/>
      <c r="CC16" s="17">
        <v>0.4</v>
      </c>
      <c r="CD16" s="17">
        <v>157.19999999999999</v>
      </c>
      <c r="CE16" s="17">
        <v>80.7</v>
      </c>
      <c r="CF16" s="17">
        <v>59.6</v>
      </c>
      <c r="CG16" s="17">
        <v>68.5</v>
      </c>
      <c r="CH16" s="17">
        <v>28.5</v>
      </c>
      <c r="CI16" s="17">
        <v>0</v>
      </c>
      <c r="CJ16" s="17"/>
      <c r="CK16" s="17"/>
      <c r="CL16" s="17">
        <v>147.19999999999999</v>
      </c>
      <c r="CM16" s="17">
        <v>149.30000000000001</v>
      </c>
      <c r="CN16" s="17">
        <v>148.9</v>
      </c>
      <c r="CO16" s="17">
        <v>0</v>
      </c>
      <c r="CP16" s="17"/>
      <c r="CQ16" s="17"/>
      <c r="CR16" s="17"/>
      <c r="CS16" s="17"/>
      <c r="CT16" s="17">
        <v>218.1</v>
      </c>
      <c r="CU16" s="17">
        <v>104.6</v>
      </c>
      <c r="CV16" s="17">
        <v>0</v>
      </c>
      <c r="CW16" s="17">
        <v>25.2</v>
      </c>
      <c r="CX16" s="17">
        <v>0</v>
      </c>
      <c r="CY16" s="17">
        <v>11.4</v>
      </c>
      <c r="CZ16" s="17">
        <v>0</v>
      </c>
      <c r="DA16" s="17">
        <v>4.3</v>
      </c>
      <c r="DB16" s="17">
        <v>4.5999999999999996</v>
      </c>
      <c r="DC16" s="17">
        <v>0</v>
      </c>
      <c r="DD16" s="17">
        <v>0</v>
      </c>
      <c r="DE16" s="17">
        <v>0</v>
      </c>
      <c r="DF16" s="17">
        <v>0.3</v>
      </c>
      <c r="DG16" s="17">
        <v>1.3</v>
      </c>
      <c r="DH16" s="17">
        <v>3.8</v>
      </c>
      <c r="DI16" s="17">
        <v>18.5</v>
      </c>
      <c r="DJ16" s="17">
        <v>4.0999999999999996</v>
      </c>
      <c r="DK16" s="17">
        <v>3.1</v>
      </c>
      <c r="DL16" s="17">
        <v>3.5</v>
      </c>
      <c r="DM16" s="17">
        <v>18.100000000000001</v>
      </c>
      <c r="DN16" s="17">
        <v>0</v>
      </c>
      <c r="DO16" s="17">
        <v>0</v>
      </c>
      <c r="DP16" s="17">
        <v>10.4</v>
      </c>
      <c r="DQ16" s="17">
        <v>19.3</v>
      </c>
      <c r="DR16" s="17">
        <v>3.9</v>
      </c>
      <c r="DS16" s="17">
        <v>2.4</v>
      </c>
      <c r="DT16" s="17">
        <v>1.1000000000000001</v>
      </c>
      <c r="DU16" s="17">
        <v>2.5</v>
      </c>
      <c r="DV16" s="17">
        <v>0</v>
      </c>
      <c r="DW16" s="17">
        <v>1.8</v>
      </c>
      <c r="DX16" s="17">
        <v>10.199999999999999</v>
      </c>
      <c r="DY16" s="17">
        <v>1</v>
      </c>
      <c r="DZ16" s="17">
        <v>0</v>
      </c>
      <c r="EA16" s="17">
        <v>6</v>
      </c>
      <c r="EB16" s="17">
        <v>2.2999999999999998</v>
      </c>
      <c r="EC16" s="17">
        <v>3.4</v>
      </c>
      <c r="ED16" s="17">
        <v>4.8</v>
      </c>
      <c r="EE16" s="17">
        <v>10</v>
      </c>
      <c r="EF16" s="17">
        <v>11</v>
      </c>
      <c r="EG16" s="17">
        <v>10.199999999999999</v>
      </c>
      <c r="EH16" s="17">
        <v>0</v>
      </c>
      <c r="EI16" s="17">
        <v>27.3</v>
      </c>
      <c r="EJ16" s="17">
        <v>58.1</v>
      </c>
      <c r="EK16" s="17">
        <v>2.2000000000000002</v>
      </c>
      <c r="EL16" s="17">
        <v>0.8</v>
      </c>
      <c r="EM16" s="17">
        <v>10.5</v>
      </c>
      <c r="EN16" s="17">
        <v>4</v>
      </c>
      <c r="EO16" s="17">
        <v>7.5</v>
      </c>
      <c r="EP16" s="17">
        <v>4.5999999999999996</v>
      </c>
      <c r="EQ16" s="17">
        <v>5.2</v>
      </c>
      <c r="ER16" s="17">
        <v>5.4</v>
      </c>
      <c r="ES16" s="17">
        <v>8.8000000000000007</v>
      </c>
      <c r="ET16" s="17">
        <v>0</v>
      </c>
      <c r="EU16" s="17">
        <v>0</v>
      </c>
      <c r="EV16" s="17">
        <v>0</v>
      </c>
      <c r="EW16" s="17">
        <v>0.6</v>
      </c>
      <c r="EX16" s="17">
        <v>3.6</v>
      </c>
      <c r="EY16" s="17">
        <v>1.9</v>
      </c>
      <c r="EZ16" s="17">
        <v>0</v>
      </c>
      <c r="FA16" s="17">
        <v>0</v>
      </c>
      <c r="FB16" s="17">
        <v>7.3</v>
      </c>
      <c r="FC16" s="17">
        <v>20</v>
      </c>
      <c r="FD16" s="17">
        <v>9.5</v>
      </c>
      <c r="FE16" s="17">
        <v>0</v>
      </c>
      <c r="FF16" s="17">
        <v>0</v>
      </c>
      <c r="FG16" s="17">
        <v>15</v>
      </c>
      <c r="FH16" s="17">
        <v>17.600000000000001</v>
      </c>
      <c r="FI16" s="17">
        <v>8.65</v>
      </c>
      <c r="FJ16" s="17">
        <v>10.95</v>
      </c>
      <c r="FK16" s="17">
        <v>6315.2</v>
      </c>
      <c r="FL16" s="15"/>
      <c r="FM16" s="17">
        <v>19.78575</v>
      </c>
      <c r="FN16" s="17">
        <v>0</v>
      </c>
      <c r="FO16" s="17"/>
      <c r="FP16" s="17">
        <v>5.4</v>
      </c>
      <c r="FQ16" s="17">
        <v>27.5</v>
      </c>
      <c r="FR16" s="17">
        <v>18.899999999999999</v>
      </c>
      <c r="FS16" s="17">
        <v>4.5999999999999996</v>
      </c>
      <c r="FT16" s="17">
        <v>6.5</v>
      </c>
      <c r="FU16" s="17">
        <v>82.685749999999999</v>
      </c>
    </row>
    <row r="17" spans="1:177" ht="24" customHeight="1" x14ac:dyDescent="0.25">
      <c r="A17" s="16" t="s">
        <v>66</v>
      </c>
      <c r="B17" s="16" t="s">
        <v>762</v>
      </c>
      <c r="C17" s="17">
        <v>101.4</v>
      </c>
      <c r="D17" s="17">
        <v>603.79999999999995</v>
      </c>
      <c r="E17" s="17">
        <v>205</v>
      </c>
      <c r="F17" s="17"/>
      <c r="G17" s="17"/>
      <c r="H17" s="17">
        <v>0</v>
      </c>
      <c r="I17" s="17">
        <v>67.2</v>
      </c>
      <c r="J17" s="17"/>
      <c r="K17" s="17">
        <v>0</v>
      </c>
      <c r="L17" s="17">
        <v>189.9</v>
      </c>
      <c r="M17" s="17">
        <v>209.3</v>
      </c>
      <c r="N17" s="17">
        <v>211.2</v>
      </c>
      <c r="O17" s="17">
        <v>286.8</v>
      </c>
      <c r="P17" s="17">
        <v>218.4</v>
      </c>
      <c r="Q17" s="17">
        <v>111.3</v>
      </c>
      <c r="R17" s="17">
        <v>278.60000000000002</v>
      </c>
      <c r="S17" s="17">
        <v>3.1</v>
      </c>
      <c r="T17" s="17"/>
      <c r="U17" s="17"/>
      <c r="V17" s="17"/>
      <c r="W17" s="17"/>
      <c r="X17" s="17">
        <v>116.8</v>
      </c>
      <c r="Y17" s="17">
        <v>7.6</v>
      </c>
      <c r="Z17" s="17">
        <v>4.8</v>
      </c>
      <c r="AA17" s="17"/>
      <c r="AB17" s="17">
        <v>6.9</v>
      </c>
      <c r="AC17" s="17">
        <v>12.7</v>
      </c>
      <c r="AD17" s="17">
        <v>83.8</v>
      </c>
      <c r="AE17" s="17"/>
      <c r="AF17" s="17"/>
      <c r="AG17" s="17"/>
      <c r="AH17" s="17"/>
      <c r="AI17" s="17">
        <v>50.6</v>
      </c>
      <c r="AJ17" s="17">
        <v>93.6</v>
      </c>
      <c r="AK17" s="17"/>
      <c r="AL17" s="17"/>
      <c r="AM17" s="17"/>
      <c r="AN17" s="17">
        <v>6.5</v>
      </c>
      <c r="AO17" s="17">
        <v>0</v>
      </c>
      <c r="AP17" s="17">
        <v>32</v>
      </c>
      <c r="AQ17" s="17">
        <v>0</v>
      </c>
      <c r="AR17" s="17">
        <v>18.7</v>
      </c>
      <c r="AS17" s="17">
        <v>18.399999999999999</v>
      </c>
      <c r="AT17" s="17">
        <v>10.1</v>
      </c>
      <c r="AU17" s="17">
        <v>57.2</v>
      </c>
      <c r="AV17" s="17">
        <v>183.7</v>
      </c>
      <c r="AW17" s="17">
        <v>183.7</v>
      </c>
      <c r="AX17" s="17">
        <v>184.9</v>
      </c>
      <c r="AY17" s="17">
        <v>70.3</v>
      </c>
      <c r="AZ17" s="17">
        <v>7.6</v>
      </c>
      <c r="BA17" s="17">
        <v>9.1</v>
      </c>
      <c r="BB17" s="17">
        <v>34</v>
      </c>
      <c r="BC17" s="17"/>
      <c r="BD17" s="17">
        <v>2</v>
      </c>
      <c r="BE17" s="17">
        <v>0</v>
      </c>
      <c r="BF17" s="17">
        <v>34.4</v>
      </c>
      <c r="BG17" s="17"/>
      <c r="BH17" s="17"/>
      <c r="BI17" s="17">
        <v>46.6</v>
      </c>
      <c r="BJ17" s="17"/>
      <c r="BK17" s="17"/>
      <c r="BL17" s="17">
        <v>47</v>
      </c>
      <c r="BM17" s="17"/>
      <c r="BN17" s="17"/>
      <c r="BO17" s="17"/>
      <c r="BP17" s="17">
        <v>52.1</v>
      </c>
      <c r="BQ17" s="17">
        <v>176.8</v>
      </c>
      <c r="BR17" s="17">
        <v>175.2</v>
      </c>
      <c r="BS17" s="17">
        <v>200</v>
      </c>
      <c r="BT17" s="17">
        <v>274.39999999999998</v>
      </c>
      <c r="BU17" s="17">
        <v>75.7</v>
      </c>
      <c r="BV17" s="17">
        <v>37.1</v>
      </c>
      <c r="BW17" s="17"/>
      <c r="BX17" s="17"/>
      <c r="BY17" s="17"/>
      <c r="BZ17" s="17"/>
      <c r="CA17" s="17"/>
      <c r="CB17" s="17"/>
      <c r="CC17" s="17">
        <v>0.4</v>
      </c>
      <c r="CD17" s="17">
        <v>172.8</v>
      </c>
      <c r="CE17" s="17">
        <v>87.4</v>
      </c>
      <c r="CF17" s="17">
        <v>62.3</v>
      </c>
      <c r="CG17" s="17">
        <v>68.8</v>
      </c>
      <c r="CH17" s="17">
        <v>29.6</v>
      </c>
      <c r="CI17" s="17">
        <v>0</v>
      </c>
      <c r="CJ17" s="17"/>
      <c r="CK17" s="17"/>
      <c r="CL17" s="17">
        <v>147.4</v>
      </c>
      <c r="CM17" s="17">
        <v>149.6</v>
      </c>
      <c r="CN17" s="17">
        <v>149.4</v>
      </c>
      <c r="CO17" s="17">
        <v>0</v>
      </c>
      <c r="CP17" s="17"/>
      <c r="CQ17" s="17"/>
      <c r="CR17" s="17"/>
      <c r="CS17" s="17"/>
      <c r="CT17" s="17">
        <v>218.2</v>
      </c>
      <c r="CU17" s="17">
        <v>104.7</v>
      </c>
      <c r="CV17" s="17">
        <v>0</v>
      </c>
      <c r="CW17" s="17">
        <v>18.5</v>
      </c>
      <c r="CX17" s="17">
        <v>0</v>
      </c>
      <c r="CY17" s="17">
        <v>12.1</v>
      </c>
      <c r="CZ17" s="17">
        <v>0</v>
      </c>
      <c r="DA17" s="17">
        <v>4.3</v>
      </c>
      <c r="DB17" s="17">
        <v>5.0999999999999996</v>
      </c>
      <c r="DC17" s="17">
        <v>0</v>
      </c>
      <c r="DD17" s="17">
        <v>0</v>
      </c>
      <c r="DE17" s="17">
        <v>0</v>
      </c>
      <c r="DF17" s="17">
        <v>0.3</v>
      </c>
      <c r="DG17" s="17">
        <v>1.3</v>
      </c>
      <c r="DH17" s="17">
        <v>3.8</v>
      </c>
      <c r="DI17" s="17">
        <v>19.2</v>
      </c>
      <c r="DJ17" s="17">
        <v>3.8</v>
      </c>
      <c r="DK17" s="17">
        <v>3.1</v>
      </c>
      <c r="DL17" s="17">
        <v>3.5</v>
      </c>
      <c r="DM17" s="17">
        <v>18.100000000000001</v>
      </c>
      <c r="DN17" s="17">
        <v>0</v>
      </c>
      <c r="DO17" s="17">
        <v>0</v>
      </c>
      <c r="DP17" s="17">
        <v>8.6</v>
      </c>
      <c r="DQ17" s="17">
        <v>18.3</v>
      </c>
      <c r="DR17" s="17">
        <v>3.9</v>
      </c>
      <c r="DS17" s="17">
        <v>2.4</v>
      </c>
      <c r="DT17" s="17">
        <v>1.1000000000000001</v>
      </c>
      <c r="DU17" s="17">
        <v>2.5</v>
      </c>
      <c r="DV17" s="17">
        <v>0</v>
      </c>
      <c r="DW17" s="17">
        <v>1.8</v>
      </c>
      <c r="DX17" s="17">
        <v>10.199999999999999</v>
      </c>
      <c r="DY17" s="17">
        <v>1</v>
      </c>
      <c r="DZ17" s="17">
        <v>0</v>
      </c>
      <c r="EA17" s="17">
        <v>6</v>
      </c>
      <c r="EB17" s="17">
        <v>2.4</v>
      </c>
      <c r="EC17" s="17">
        <v>3.8</v>
      </c>
      <c r="ED17" s="17">
        <v>4.9000000000000004</v>
      </c>
      <c r="EE17" s="17">
        <v>10</v>
      </c>
      <c r="EF17" s="17">
        <v>11.5</v>
      </c>
      <c r="EG17" s="17">
        <v>14.2</v>
      </c>
      <c r="EH17" s="17">
        <v>0</v>
      </c>
      <c r="EI17" s="17">
        <v>17.5</v>
      </c>
      <c r="EJ17" s="17">
        <v>38.6</v>
      </c>
      <c r="EK17" s="17">
        <v>1.6</v>
      </c>
      <c r="EL17" s="17">
        <v>0</v>
      </c>
      <c r="EM17" s="17">
        <v>10.5</v>
      </c>
      <c r="EN17" s="17">
        <v>3.9</v>
      </c>
      <c r="EO17" s="17">
        <v>7.6</v>
      </c>
      <c r="EP17" s="17">
        <v>4.5999999999999996</v>
      </c>
      <c r="EQ17" s="17">
        <v>5.2</v>
      </c>
      <c r="ER17" s="17">
        <v>5.4</v>
      </c>
      <c r="ES17" s="17">
        <v>8.6</v>
      </c>
      <c r="ET17" s="17">
        <v>0</v>
      </c>
      <c r="EU17" s="17">
        <v>0</v>
      </c>
      <c r="EV17" s="17">
        <v>0</v>
      </c>
      <c r="EW17" s="17">
        <v>0.6</v>
      </c>
      <c r="EX17" s="17">
        <v>5.2</v>
      </c>
      <c r="EY17" s="17">
        <v>2.2999999999999998</v>
      </c>
      <c r="EZ17" s="17">
        <v>0</v>
      </c>
      <c r="FA17" s="17">
        <v>0</v>
      </c>
      <c r="FB17" s="17">
        <v>7.3</v>
      </c>
      <c r="FC17" s="17">
        <v>20</v>
      </c>
      <c r="FD17" s="17">
        <v>9.6</v>
      </c>
      <c r="FE17" s="17">
        <v>0</v>
      </c>
      <c r="FF17" s="17">
        <v>0</v>
      </c>
      <c r="FG17" s="17">
        <v>15</v>
      </c>
      <c r="FH17" s="17">
        <v>17.600000000000001</v>
      </c>
      <c r="FI17" s="17">
        <v>7.8</v>
      </c>
      <c r="FJ17" s="17">
        <v>10.96</v>
      </c>
      <c r="FK17" s="17">
        <v>6386.46</v>
      </c>
      <c r="FL17" s="15"/>
      <c r="FM17" s="17">
        <v>19.953510000000001</v>
      </c>
      <c r="FN17" s="17">
        <v>0</v>
      </c>
      <c r="FO17" s="17"/>
      <c r="FP17" s="17">
        <v>5.4</v>
      </c>
      <c r="FQ17" s="17">
        <v>27.5</v>
      </c>
      <c r="FR17" s="17">
        <v>18.899999999999999</v>
      </c>
      <c r="FS17" s="17">
        <v>4.5999999999999996</v>
      </c>
      <c r="FT17" s="17">
        <v>6.5</v>
      </c>
      <c r="FU17" s="17">
        <v>82.85351</v>
      </c>
    </row>
    <row r="18" spans="1:177" ht="24" customHeight="1" x14ac:dyDescent="0.25">
      <c r="A18" s="18" t="s">
        <v>66</v>
      </c>
      <c r="B18" s="18" t="s">
        <v>763</v>
      </c>
      <c r="C18" s="19">
        <v>100.9</v>
      </c>
      <c r="D18" s="19">
        <v>599.70000000000005</v>
      </c>
      <c r="E18" s="19">
        <v>205.9</v>
      </c>
      <c r="F18" s="19"/>
      <c r="G18" s="19"/>
      <c r="H18" s="19">
        <v>0</v>
      </c>
      <c r="I18" s="19">
        <v>69.5</v>
      </c>
      <c r="J18" s="19"/>
      <c r="K18" s="19">
        <v>0</v>
      </c>
      <c r="L18" s="19">
        <v>188.8</v>
      </c>
      <c r="M18" s="19">
        <v>208.8</v>
      </c>
      <c r="N18" s="19">
        <v>211.7</v>
      </c>
      <c r="O18" s="19">
        <v>290.10000000000002</v>
      </c>
      <c r="P18" s="19">
        <v>216</v>
      </c>
      <c r="Q18" s="19">
        <v>111.1</v>
      </c>
      <c r="R18" s="19">
        <v>253.3</v>
      </c>
      <c r="S18" s="19">
        <v>3</v>
      </c>
      <c r="T18" s="19"/>
      <c r="U18" s="19"/>
      <c r="V18" s="19"/>
      <c r="W18" s="19"/>
      <c r="X18" s="19">
        <v>112.3</v>
      </c>
      <c r="Y18" s="19">
        <v>7.2</v>
      </c>
      <c r="Z18" s="19">
        <v>4.5999999999999996</v>
      </c>
      <c r="AA18" s="19"/>
      <c r="AB18" s="19">
        <v>7</v>
      </c>
      <c r="AC18" s="19">
        <v>12.7</v>
      </c>
      <c r="AD18" s="19">
        <v>82.8</v>
      </c>
      <c r="AE18" s="19"/>
      <c r="AF18" s="19"/>
      <c r="AG18" s="19"/>
      <c r="AH18" s="19"/>
      <c r="AI18" s="19">
        <v>50.3</v>
      </c>
      <c r="AJ18" s="19">
        <v>108.7</v>
      </c>
      <c r="AK18" s="19"/>
      <c r="AL18" s="19"/>
      <c r="AM18" s="19"/>
      <c r="AN18" s="19">
        <v>6.5</v>
      </c>
      <c r="AO18" s="19">
        <v>0</v>
      </c>
      <c r="AP18" s="19">
        <v>32.6</v>
      </c>
      <c r="AQ18" s="19">
        <v>0</v>
      </c>
      <c r="AR18" s="19">
        <v>21.7</v>
      </c>
      <c r="AS18" s="19">
        <v>18.399999999999999</v>
      </c>
      <c r="AT18" s="19">
        <v>10.1</v>
      </c>
      <c r="AU18" s="19">
        <v>56.9</v>
      </c>
      <c r="AV18" s="19">
        <v>183.1</v>
      </c>
      <c r="AW18" s="19">
        <v>183.2</v>
      </c>
      <c r="AX18" s="19">
        <v>183.9</v>
      </c>
      <c r="AY18" s="19">
        <v>72.599999999999994</v>
      </c>
      <c r="AZ18" s="19">
        <v>7.6</v>
      </c>
      <c r="BA18" s="19">
        <v>9</v>
      </c>
      <c r="BB18" s="19">
        <v>26.4</v>
      </c>
      <c r="BC18" s="19"/>
      <c r="BD18" s="19">
        <v>2</v>
      </c>
      <c r="BE18" s="19">
        <v>0</v>
      </c>
      <c r="BF18" s="19">
        <v>25.7</v>
      </c>
      <c r="BG18" s="19"/>
      <c r="BH18" s="19"/>
      <c r="BI18" s="19">
        <v>46.3</v>
      </c>
      <c r="BJ18" s="19"/>
      <c r="BK18" s="19"/>
      <c r="BL18" s="19">
        <v>47.5</v>
      </c>
      <c r="BM18" s="19"/>
      <c r="BN18" s="19"/>
      <c r="BO18" s="19"/>
      <c r="BP18" s="19">
        <v>51.6</v>
      </c>
      <c r="BQ18" s="19">
        <v>177.3</v>
      </c>
      <c r="BR18" s="19">
        <v>175.3</v>
      </c>
      <c r="BS18" s="19">
        <v>200</v>
      </c>
      <c r="BT18" s="19">
        <v>275.2</v>
      </c>
      <c r="BU18" s="19">
        <v>75.8</v>
      </c>
      <c r="BV18" s="19">
        <v>37.1</v>
      </c>
      <c r="BW18" s="19"/>
      <c r="BX18" s="19"/>
      <c r="BY18" s="19"/>
      <c r="BZ18" s="19"/>
      <c r="CA18" s="19"/>
      <c r="CB18" s="19"/>
      <c r="CC18" s="19">
        <v>0.5</v>
      </c>
      <c r="CD18" s="19">
        <v>137.19999999999999</v>
      </c>
      <c r="CE18" s="19">
        <v>78.2</v>
      </c>
      <c r="CF18" s="19">
        <v>61.7</v>
      </c>
      <c r="CG18" s="19">
        <v>68.5</v>
      </c>
      <c r="CH18" s="19">
        <v>29.4</v>
      </c>
      <c r="CI18" s="19">
        <v>0</v>
      </c>
      <c r="CJ18" s="19"/>
      <c r="CK18" s="19"/>
      <c r="CL18" s="19">
        <v>147.6</v>
      </c>
      <c r="CM18" s="19">
        <v>150</v>
      </c>
      <c r="CN18" s="19">
        <v>150.1</v>
      </c>
      <c r="CO18" s="19">
        <v>0</v>
      </c>
      <c r="CP18" s="19"/>
      <c r="CQ18" s="19"/>
      <c r="CR18" s="19"/>
      <c r="CS18" s="19"/>
      <c r="CT18" s="19">
        <v>218.2</v>
      </c>
      <c r="CU18" s="19">
        <v>104.6</v>
      </c>
      <c r="CV18" s="19">
        <v>0</v>
      </c>
      <c r="CW18" s="19">
        <v>18.600000000000001</v>
      </c>
      <c r="CX18" s="19">
        <v>0</v>
      </c>
      <c r="CY18" s="19">
        <v>10.5</v>
      </c>
      <c r="CZ18" s="19">
        <v>0</v>
      </c>
      <c r="DA18" s="19">
        <v>4.4000000000000004</v>
      </c>
      <c r="DB18" s="19">
        <v>5</v>
      </c>
      <c r="DC18" s="19">
        <v>0</v>
      </c>
      <c r="DD18" s="19">
        <v>0</v>
      </c>
      <c r="DE18" s="19">
        <v>0</v>
      </c>
      <c r="DF18" s="19">
        <v>0.3</v>
      </c>
      <c r="DG18" s="19">
        <v>1.4</v>
      </c>
      <c r="DH18" s="19">
        <v>3.8</v>
      </c>
      <c r="DI18" s="19">
        <v>18.399999999999999</v>
      </c>
      <c r="DJ18" s="19">
        <v>3.8</v>
      </c>
      <c r="DK18" s="19">
        <v>3.1</v>
      </c>
      <c r="DL18" s="19">
        <v>3.5</v>
      </c>
      <c r="DM18" s="19">
        <v>17.899999999999999</v>
      </c>
      <c r="DN18" s="19">
        <v>0</v>
      </c>
      <c r="DO18" s="19">
        <v>0</v>
      </c>
      <c r="DP18" s="19">
        <v>7.5</v>
      </c>
      <c r="DQ18" s="19">
        <v>22.6</v>
      </c>
      <c r="DR18" s="19">
        <v>3.9</v>
      </c>
      <c r="DS18" s="19">
        <v>2.4</v>
      </c>
      <c r="DT18" s="19">
        <v>1.1000000000000001</v>
      </c>
      <c r="DU18" s="19">
        <v>2.5</v>
      </c>
      <c r="DV18" s="19">
        <v>0</v>
      </c>
      <c r="DW18" s="19">
        <v>1.8</v>
      </c>
      <c r="DX18" s="19">
        <v>10.199999999999999</v>
      </c>
      <c r="DY18" s="19">
        <v>1</v>
      </c>
      <c r="DZ18" s="19">
        <v>0</v>
      </c>
      <c r="EA18" s="19">
        <v>5.9</v>
      </c>
      <c r="EB18" s="19">
        <v>2.4</v>
      </c>
      <c r="EC18" s="19">
        <v>3.6</v>
      </c>
      <c r="ED18" s="19">
        <v>4.5</v>
      </c>
      <c r="EE18" s="19">
        <v>10</v>
      </c>
      <c r="EF18" s="19">
        <v>16.899999999999999</v>
      </c>
      <c r="EG18" s="19">
        <v>17.100000000000001</v>
      </c>
      <c r="EH18" s="19">
        <v>0</v>
      </c>
      <c r="EI18" s="19">
        <v>12.6</v>
      </c>
      <c r="EJ18" s="19">
        <v>23</v>
      </c>
      <c r="EK18" s="19">
        <v>1</v>
      </c>
      <c r="EL18" s="19">
        <v>0</v>
      </c>
      <c r="EM18" s="19">
        <v>10.5</v>
      </c>
      <c r="EN18" s="19">
        <v>3.9</v>
      </c>
      <c r="EO18" s="19">
        <v>7.6</v>
      </c>
      <c r="EP18" s="19">
        <v>4.5999999999999996</v>
      </c>
      <c r="EQ18" s="19">
        <v>5.2</v>
      </c>
      <c r="ER18" s="19">
        <v>5.4</v>
      </c>
      <c r="ES18" s="19">
        <v>6.4</v>
      </c>
      <c r="ET18" s="19">
        <v>0</v>
      </c>
      <c r="EU18" s="19">
        <v>0</v>
      </c>
      <c r="EV18" s="19">
        <v>0</v>
      </c>
      <c r="EW18" s="19">
        <v>0.6</v>
      </c>
      <c r="EX18" s="19">
        <v>3</v>
      </c>
      <c r="EY18" s="19">
        <v>1.9</v>
      </c>
      <c r="EZ18" s="19">
        <v>0</v>
      </c>
      <c r="FA18" s="19">
        <v>0</v>
      </c>
      <c r="FB18" s="19">
        <v>7.4</v>
      </c>
      <c r="FC18" s="19">
        <v>20</v>
      </c>
      <c r="FD18" s="19">
        <v>9.6</v>
      </c>
      <c r="FE18" s="19">
        <v>0</v>
      </c>
      <c r="FF18" s="19">
        <v>0</v>
      </c>
      <c r="FG18" s="19">
        <v>15</v>
      </c>
      <c r="FH18" s="19">
        <v>17.600000000000001</v>
      </c>
      <c r="FI18" s="19">
        <v>6.12</v>
      </c>
      <c r="FJ18" s="19">
        <v>10.4</v>
      </c>
      <c r="FK18" s="19">
        <v>6292.12</v>
      </c>
      <c r="FL18" s="15"/>
      <c r="FM18" s="19">
        <v>20.051770000000001</v>
      </c>
      <c r="FN18" s="19">
        <v>0</v>
      </c>
      <c r="FO18" s="19"/>
      <c r="FP18" s="19">
        <v>5.4</v>
      </c>
      <c r="FQ18" s="19">
        <v>27.5</v>
      </c>
      <c r="FR18" s="19">
        <v>18.899999999999999</v>
      </c>
      <c r="FS18" s="19">
        <v>4.7</v>
      </c>
      <c r="FT18" s="19">
        <v>6.5</v>
      </c>
      <c r="FU18" s="19">
        <v>83.051770000000005</v>
      </c>
    </row>
    <row r="19" spans="1:177" ht="24" customHeight="1" x14ac:dyDescent="0.25">
      <c r="A19" s="13" t="s">
        <v>66</v>
      </c>
      <c r="B19" s="13" t="s">
        <v>764</v>
      </c>
      <c r="C19" s="14">
        <v>101.1</v>
      </c>
      <c r="D19" s="14">
        <v>603.5</v>
      </c>
      <c r="E19" s="14">
        <v>205.8</v>
      </c>
      <c r="F19" s="14"/>
      <c r="G19" s="14"/>
      <c r="H19" s="14">
        <v>0</v>
      </c>
      <c r="I19" s="14">
        <v>70.2</v>
      </c>
      <c r="J19" s="14"/>
      <c r="K19" s="14">
        <v>0</v>
      </c>
      <c r="L19" s="14">
        <v>188.7</v>
      </c>
      <c r="M19" s="14">
        <v>209.4</v>
      </c>
      <c r="N19" s="14">
        <v>210.6</v>
      </c>
      <c r="O19" s="14">
        <v>288.3</v>
      </c>
      <c r="P19" s="14">
        <v>217.6</v>
      </c>
      <c r="Q19" s="14">
        <v>110.8</v>
      </c>
      <c r="R19" s="14">
        <v>331.2</v>
      </c>
      <c r="S19" s="14">
        <v>3.1</v>
      </c>
      <c r="T19" s="14"/>
      <c r="U19" s="14"/>
      <c r="V19" s="14"/>
      <c r="W19" s="14"/>
      <c r="X19" s="14">
        <v>112.8</v>
      </c>
      <c r="Y19" s="14">
        <v>7.4</v>
      </c>
      <c r="Z19" s="14">
        <v>4.5999999999999996</v>
      </c>
      <c r="AA19" s="14"/>
      <c r="AB19" s="14">
        <v>6.9</v>
      </c>
      <c r="AC19" s="14">
        <v>12.7</v>
      </c>
      <c r="AD19" s="14">
        <v>83.6</v>
      </c>
      <c r="AE19" s="14"/>
      <c r="AF19" s="14"/>
      <c r="AG19" s="14"/>
      <c r="AH19" s="14"/>
      <c r="AI19" s="14">
        <v>50.2</v>
      </c>
      <c r="AJ19" s="14">
        <v>108.8</v>
      </c>
      <c r="AK19" s="14"/>
      <c r="AL19" s="14"/>
      <c r="AM19" s="14"/>
      <c r="AN19" s="14">
        <v>6.5</v>
      </c>
      <c r="AO19" s="14">
        <v>0</v>
      </c>
      <c r="AP19" s="14">
        <v>35</v>
      </c>
      <c r="AQ19" s="14">
        <v>0</v>
      </c>
      <c r="AR19" s="14">
        <v>21.2</v>
      </c>
      <c r="AS19" s="14">
        <v>18.399999999999999</v>
      </c>
      <c r="AT19" s="14">
        <v>10.1</v>
      </c>
      <c r="AU19" s="14">
        <v>57.1</v>
      </c>
      <c r="AV19" s="14">
        <v>182.5</v>
      </c>
      <c r="AW19" s="14">
        <v>183.1</v>
      </c>
      <c r="AX19" s="14">
        <v>185.2</v>
      </c>
      <c r="AY19" s="14">
        <v>71.8</v>
      </c>
      <c r="AZ19" s="14">
        <v>7.6</v>
      </c>
      <c r="BA19" s="14">
        <v>9.1</v>
      </c>
      <c r="BB19" s="14">
        <v>9.3000000000000007</v>
      </c>
      <c r="BC19" s="14"/>
      <c r="BD19" s="14">
        <v>2</v>
      </c>
      <c r="BE19" s="14">
        <v>0</v>
      </c>
      <c r="BF19" s="14">
        <v>61.2</v>
      </c>
      <c r="BG19" s="14"/>
      <c r="BH19" s="14"/>
      <c r="BI19" s="14">
        <v>46.5</v>
      </c>
      <c r="BJ19" s="14"/>
      <c r="BK19" s="14"/>
      <c r="BL19" s="14">
        <v>47.2</v>
      </c>
      <c r="BM19" s="14"/>
      <c r="BN19" s="14"/>
      <c r="BO19" s="14"/>
      <c r="BP19" s="14">
        <v>51.6</v>
      </c>
      <c r="BQ19" s="14">
        <v>177.1</v>
      </c>
      <c r="BR19" s="14">
        <v>175.4</v>
      </c>
      <c r="BS19" s="14">
        <v>200</v>
      </c>
      <c r="BT19" s="14">
        <v>274.2</v>
      </c>
      <c r="BU19" s="14">
        <v>75.7</v>
      </c>
      <c r="BV19" s="14">
        <v>37.1</v>
      </c>
      <c r="BW19" s="14"/>
      <c r="BX19" s="14"/>
      <c r="BY19" s="14"/>
      <c r="BZ19" s="14"/>
      <c r="CA19" s="14"/>
      <c r="CB19" s="14"/>
      <c r="CC19" s="14">
        <v>0.5</v>
      </c>
      <c r="CD19" s="14">
        <v>190.8</v>
      </c>
      <c r="CE19" s="14">
        <v>88.9</v>
      </c>
      <c r="CF19" s="14">
        <v>62</v>
      </c>
      <c r="CG19" s="14">
        <v>69</v>
      </c>
      <c r="CH19" s="14">
        <v>29.5</v>
      </c>
      <c r="CI19" s="14">
        <v>0</v>
      </c>
      <c r="CJ19" s="14"/>
      <c r="CK19" s="14"/>
      <c r="CL19" s="14">
        <v>148</v>
      </c>
      <c r="CM19" s="14">
        <v>150.1</v>
      </c>
      <c r="CN19" s="14">
        <v>150</v>
      </c>
      <c r="CO19" s="14">
        <v>0</v>
      </c>
      <c r="CP19" s="14"/>
      <c r="CQ19" s="14"/>
      <c r="CR19" s="14"/>
      <c r="CS19" s="14"/>
      <c r="CT19" s="14">
        <v>218.5</v>
      </c>
      <c r="CU19" s="14">
        <v>104.7</v>
      </c>
      <c r="CV19" s="14">
        <v>0</v>
      </c>
      <c r="CW19" s="14">
        <v>20.3</v>
      </c>
      <c r="CX19" s="14">
        <v>0</v>
      </c>
      <c r="CY19" s="14">
        <v>11.5</v>
      </c>
      <c r="CZ19" s="14">
        <v>0</v>
      </c>
      <c r="DA19" s="14">
        <v>4.4000000000000004</v>
      </c>
      <c r="DB19" s="14">
        <v>5</v>
      </c>
      <c r="DC19" s="14">
        <v>0</v>
      </c>
      <c r="DD19" s="14">
        <v>0</v>
      </c>
      <c r="DE19" s="14">
        <v>0</v>
      </c>
      <c r="DF19" s="14">
        <v>0.3</v>
      </c>
      <c r="DG19" s="14">
        <v>1.4</v>
      </c>
      <c r="DH19" s="14">
        <v>3.9</v>
      </c>
      <c r="DI19" s="14">
        <v>18.399999999999999</v>
      </c>
      <c r="DJ19" s="14">
        <v>3.8</v>
      </c>
      <c r="DK19" s="14">
        <v>3.1</v>
      </c>
      <c r="DL19" s="14">
        <v>3.5</v>
      </c>
      <c r="DM19" s="14">
        <v>17.899999999999999</v>
      </c>
      <c r="DN19" s="14">
        <v>0</v>
      </c>
      <c r="DO19" s="14">
        <v>0</v>
      </c>
      <c r="DP19" s="14">
        <v>9.5</v>
      </c>
      <c r="DQ19" s="14">
        <v>29.3</v>
      </c>
      <c r="DR19" s="14">
        <v>3.9</v>
      </c>
      <c r="DS19" s="14">
        <v>2.4</v>
      </c>
      <c r="DT19" s="14">
        <v>1.1000000000000001</v>
      </c>
      <c r="DU19" s="14">
        <v>2.5</v>
      </c>
      <c r="DV19" s="14">
        <v>0</v>
      </c>
      <c r="DW19" s="14">
        <v>1.8</v>
      </c>
      <c r="DX19" s="14">
        <v>10.199999999999999</v>
      </c>
      <c r="DY19" s="14">
        <v>1</v>
      </c>
      <c r="DZ19" s="14">
        <v>0</v>
      </c>
      <c r="EA19" s="14">
        <v>5.9</v>
      </c>
      <c r="EB19" s="14">
        <v>2.4</v>
      </c>
      <c r="EC19" s="14">
        <v>3.7</v>
      </c>
      <c r="ED19" s="14">
        <v>4.5999999999999996</v>
      </c>
      <c r="EE19" s="14">
        <v>10</v>
      </c>
      <c r="EF19" s="14">
        <v>20.6</v>
      </c>
      <c r="EG19" s="14">
        <v>15</v>
      </c>
      <c r="EH19" s="14">
        <v>0</v>
      </c>
      <c r="EI19" s="14">
        <v>8</v>
      </c>
      <c r="EJ19" s="14">
        <v>19.7</v>
      </c>
      <c r="EK19" s="14">
        <v>0.5</v>
      </c>
      <c r="EL19" s="14">
        <v>0</v>
      </c>
      <c r="EM19" s="14">
        <v>10.5</v>
      </c>
      <c r="EN19" s="14">
        <v>3.9</v>
      </c>
      <c r="EO19" s="14">
        <v>7.6</v>
      </c>
      <c r="EP19" s="14">
        <v>4.5999999999999996</v>
      </c>
      <c r="EQ19" s="14">
        <v>5.2</v>
      </c>
      <c r="ER19" s="14">
        <v>5.4</v>
      </c>
      <c r="ES19" s="14">
        <v>9.1999999999999993</v>
      </c>
      <c r="ET19" s="14">
        <v>0</v>
      </c>
      <c r="EU19" s="14">
        <v>0</v>
      </c>
      <c r="EV19" s="14">
        <v>0</v>
      </c>
      <c r="EW19" s="14">
        <v>0.6</v>
      </c>
      <c r="EX19" s="14">
        <v>9.9</v>
      </c>
      <c r="EY19" s="14">
        <v>6.6</v>
      </c>
      <c r="EZ19" s="14">
        <v>0</v>
      </c>
      <c r="FA19" s="14">
        <v>0</v>
      </c>
      <c r="FB19" s="14">
        <v>7.4</v>
      </c>
      <c r="FC19" s="14">
        <v>20.2</v>
      </c>
      <c r="FD19" s="14">
        <v>9.5</v>
      </c>
      <c r="FE19" s="14">
        <v>0</v>
      </c>
      <c r="FF19" s="14">
        <v>0</v>
      </c>
      <c r="FG19" s="14">
        <v>15</v>
      </c>
      <c r="FH19" s="14">
        <v>17.600000000000001</v>
      </c>
      <c r="FI19" s="14">
        <v>8.0399999999999991</v>
      </c>
      <c r="FJ19" s="14">
        <v>10.44</v>
      </c>
      <c r="FK19" s="14">
        <v>6481.48</v>
      </c>
      <c r="FL19" s="15"/>
      <c r="FM19" s="14">
        <v>20.206309999999998</v>
      </c>
      <c r="FN19" s="14">
        <v>0</v>
      </c>
      <c r="FO19" s="14"/>
      <c r="FP19" s="14">
        <v>5.5</v>
      </c>
      <c r="FQ19" s="14">
        <v>27.5</v>
      </c>
      <c r="FR19" s="14">
        <v>18.899999999999999</v>
      </c>
      <c r="FS19" s="14">
        <v>4.7</v>
      </c>
      <c r="FT19" s="14">
        <v>6.5</v>
      </c>
      <c r="FU19" s="14">
        <v>83.306309999999996</v>
      </c>
    </row>
    <row r="20" spans="1:177" ht="24" customHeight="1" x14ac:dyDescent="0.25">
      <c r="A20" s="16" t="s">
        <v>66</v>
      </c>
      <c r="B20" s="16" t="s">
        <v>765</v>
      </c>
      <c r="C20" s="17">
        <v>101.5</v>
      </c>
      <c r="D20" s="17">
        <v>608.29999999999995</v>
      </c>
      <c r="E20" s="17">
        <v>208</v>
      </c>
      <c r="F20" s="17"/>
      <c r="G20" s="17"/>
      <c r="H20" s="17">
        <v>0</v>
      </c>
      <c r="I20" s="17">
        <v>73.599999999999994</v>
      </c>
      <c r="J20" s="17"/>
      <c r="K20" s="17">
        <v>0</v>
      </c>
      <c r="L20" s="17">
        <v>188</v>
      </c>
      <c r="M20" s="17">
        <v>208.5</v>
      </c>
      <c r="N20" s="17">
        <v>211.7</v>
      </c>
      <c r="O20" s="17">
        <v>289.10000000000002</v>
      </c>
      <c r="P20" s="17">
        <v>217.8</v>
      </c>
      <c r="Q20" s="17">
        <v>111.1</v>
      </c>
      <c r="R20" s="17">
        <v>300.89999999999998</v>
      </c>
      <c r="S20" s="17">
        <v>3.1</v>
      </c>
      <c r="T20" s="17"/>
      <c r="U20" s="17"/>
      <c r="V20" s="17"/>
      <c r="W20" s="17"/>
      <c r="X20" s="17">
        <v>112</v>
      </c>
      <c r="Y20" s="17">
        <v>7.6</v>
      </c>
      <c r="Z20" s="17">
        <v>4.7</v>
      </c>
      <c r="AA20" s="17"/>
      <c r="AB20" s="17">
        <v>6.9</v>
      </c>
      <c r="AC20" s="17">
        <v>12.7</v>
      </c>
      <c r="AD20" s="17">
        <v>84.3</v>
      </c>
      <c r="AE20" s="17"/>
      <c r="AF20" s="17"/>
      <c r="AG20" s="17"/>
      <c r="AH20" s="17"/>
      <c r="AI20" s="17">
        <v>50.7</v>
      </c>
      <c r="AJ20" s="17">
        <v>110.4</v>
      </c>
      <c r="AK20" s="17"/>
      <c r="AL20" s="17"/>
      <c r="AM20" s="17"/>
      <c r="AN20" s="17">
        <v>6.5</v>
      </c>
      <c r="AO20" s="17">
        <v>0</v>
      </c>
      <c r="AP20" s="17">
        <v>35</v>
      </c>
      <c r="AQ20" s="17">
        <v>25.5</v>
      </c>
      <c r="AR20" s="17">
        <v>20.5</v>
      </c>
      <c r="AS20" s="17">
        <v>18.399999999999999</v>
      </c>
      <c r="AT20" s="17">
        <v>10.1</v>
      </c>
      <c r="AU20" s="17">
        <v>57.7</v>
      </c>
      <c r="AV20" s="17">
        <v>184.2</v>
      </c>
      <c r="AW20" s="17">
        <v>184.8</v>
      </c>
      <c r="AX20" s="17">
        <v>185.8</v>
      </c>
      <c r="AY20" s="17">
        <v>71.900000000000006</v>
      </c>
      <c r="AZ20" s="17">
        <v>7.6</v>
      </c>
      <c r="BA20" s="17">
        <v>9.1</v>
      </c>
      <c r="BB20" s="17">
        <v>34.1</v>
      </c>
      <c r="BC20" s="17"/>
      <c r="BD20" s="17">
        <v>2</v>
      </c>
      <c r="BE20" s="17">
        <v>0</v>
      </c>
      <c r="BF20" s="17">
        <v>71.599999999999994</v>
      </c>
      <c r="BG20" s="17"/>
      <c r="BH20" s="17"/>
      <c r="BI20" s="17">
        <v>46.7</v>
      </c>
      <c r="BJ20" s="17"/>
      <c r="BK20" s="17"/>
      <c r="BL20" s="17">
        <v>47.7</v>
      </c>
      <c r="BM20" s="17"/>
      <c r="BN20" s="17"/>
      <c r="BO20" s="17"/>
      <c r="BP20" s="17">
        <v>52.1</v>
      </c>
      <c r="BQ20" s="17">
        <v>177</v>
      </c>
      <c r="BR20" s="17">
        <v>175</v>
      </c>
      <c r="BS20" s="17">
        <v>200</v>
      </c>
      <c r="BT20" s="17">
        <v>275.3</v>
      </c>
      <c r="BU20" s="17">
        <v>75.7</v>
      </c>
      <c r="BV20" s="17">
        <v>37.1</v>
      </c>
      <c r="BW20" s="17"/>
      <c r="BX20" s="17"/>
      <c r="BY20" s="17"/>
      <c r="BZ20" s="17"/>
      <c r="CA20" s="17"/>
      <c r="CB20" s="17"/>
      <c r="CC20" s="17">
        <v>0.5</v>
      </c>
      <c r="CD20" s="17">
        <v>188.2</v>
      </c>
      <c r="CE20" s="17">
        <v>96.7</v>
      </c>
      <c r="CF20" s="17">
        <v>62.4</v>
      </c>
      <c r="CG20" s="17">
        <v>69</v>
      </c>
      <c r="CH20" s="17">
        <v>30.2</v>
      </c>
      <c r="CI20" s="17">
        <v>0</v>
      </c>
      <c r="CJ20" s="17"/>
      <c r="CK20" s="17"/>
      <c r="CL20" s="17">
        <v>147.80000000000001</v>
      </c>
      <c r="CM20" s="17">
        <v>149.69999999999999</v>
      </c>
      <c r="CN20" s="17">
        <v>149.5</v>
      </c>
      <c r="CO20" s="17">
        <v>0</v>
      </c>
      <c r="CP20" s="17"/>
      <c r="CQ20" s="17"/>
      <c r="CR20" s="17"/>
      <c r="CS20" s="17"/>
      <c r="CT20" s="17">
        <v>218.5</v>
      </c>
      <c r="CU20" s="17">
        <v>104.7</v>
      </c>
      <c r="CV20" s="17">
        <v>0</v>
      </c>
      <c r="CW20" s="17">
        <v>29</v>
      </c>
      <c r="CX20" s="17">
        <v>0</v>
      </c>
      <c r="CY20" s="17">
        <v>11.2</v>
      </c>
      <c r="CZ20" s="17">
        <v>0</v>
      </c>
      <c r="DA20" s="17">
        <v>4.4000000000000004</v>
      </c>
      <c r="DB20" s="17">
        <v>5.0999999999999996</v>
      </c>
      <c r="DC20" s="17">
        <v>0</v>
      </c>
      <c r="DD20" s="17">
        <v>0</v>
      </c>
      <c r="DE20" s="17">
        <v>0</v>
      </c>
      <c r="DF20" s="17">
        <v>0.3</v>
      </c>
      <c r="DG20" s="17">
        <v>1.4</v>
      </c>
      <c r="DH20" s="17">
        <v>3.9</v>
      </c>
      <c r="DI20" s="17">
        <v>18.100000000000001</v>
      </c>
      <c r="DJ20" s="17">
        <v>3.8</v>
      </c>
      <c r="DK20" s="17">
        <v>3.1</v>
      </c>
      <c r="DL20" s="17">
        <v>3.5</v>
      </c>
      <c r="DM20" s="17">
        <v>17.899999999999999</v>
      </c>
      <c r="DN20" s="17">
        <v>0</v>
      </c>
      <c r="DO20" s="17">
        <v>0</v>
      </c>
      <c r="DP20" s="17">
        <v>10</v>
      </c>
      <c r="DQ20" s="17">
        <v>26.7</v>
      </c>
      <c r="DR20" s="17">
        <v>3.9</v>
      </c>
      <c r="DS20" s="17">
        <v>2.4</v>
      </c>
      <c r="DT20" s="17">
        <v>1.1000000000000001</v>
      </c>
      <c r="DU20" s="17">
        <v>2.5</v>
      </c>
      <c r="DV20" s="17">
        <v>0</v>
      </c>
      <c r="DW20" s="17">
        <v>1.8</v>
      </c>
      <c r="DX20" s="17">
        <v>10.199999999999999</v>
      </c>
      <c r="DY20" s="17">
        <v>1</v>
      </c>
      <c r="DZ20" s="17">
        <v>0</v>
      </c>
      <c r="EA20" s="17">
        <v>5.9</v>
      </c>
      <c r="EB20" s="17">
        <v>2.5</v>
      </c>
      <c r="EC20" s="17">
        <v>3.8</v>
      </c>
      <c r="ED20" s="17">
        <v>4.7</v>
      </c>
      <c r="EE20" s="17">
        <v>10</v>
      </c>
      <c r="EF20" s="17">
        <v>21</v>
      </c>
      <c r="EG20" s="17">
        <v>14.4</v>
      </c>
      <c r="EH20" s="17">
        <v>0</v>
      </c>
      <c r="EI20" s="17">
        <v>7.2</v>
      </c>
      <c r="EJ20" s="17">
        <v>12.2</v>
      </c>
      <c r="EK20" s="17">
        <v>0.6</v>
      </c>
      <c r="EL20" s="17">
        <v>0</v>
      </c>
      <c r="EM20" s="17">
        <v>10.5</v>
      </c>
      <c r="EN20" s="17">
        <v>3.9</v>
      </c>
      <c r="EO20" s="17">
        <v>7.8</v>
      </c>
      <c r="EP20" s="17">
        <v>4.5999999999999996</v>
      </c>
      <c r="EQ20" s="17">
        <v>5.2</v>
      </c>
      <c r="ER20" s="17">
        <v>5.4</v>
      </c>
      <c r="ES20" s="17">
        <v>9.8000000000000007</v>
      </c>
      <c r="ET20" s="17">
        <v>0</v>
      </c>
      <c r="EU20" s="17">
        <v>0</v>
      </c>
      <c r="EV20" s="17">
        <v>0</v>
      </c>
      <c r="EW20" s="17">
        <v>0.6</v>
      </c>
      <c r="EX20" s="17">
        <v>9.1</v>
      </c>
      <c r="EY20" s="17">
        <v>5</v>
      </c>
      <c r="EZ20" s="17">
        <v>0</v>
      </c>
      <c r="FA20" s="17">
        <v>0</v>
      </c>
      <c r="FB20" s="17">
        <v>7.4</v>
      </c>
      <c r="FC20" s="17">
        <v>20</v>
      </c>
      <c r="FD20" s="17">
        <v>9.3000000000000007</v>
      </c>
      <c r="FE20" s="17">
        <v>0</v>
      </c>
      <c r="FF20" s="17">
        <v>0</v>
      </c>
      <c r="FG20" s="17">
        <v>14.8</v>
      </c>
      <c r="FH20" s="17">
        <v>17.600000000000001</v>
      </c>
      <c r="FI20" s="17">
        <v>8.1999999999999993</v>
      </c>
      <c r="FJ20" s="17">
        <v>10.47</v>
      </c>
      <c r="FK20" s="17">
        <v>6532.77</v>
      </c>
      <c r="FL20" s="15"/>
      <c r="FM20" s="17">
        <v>20.381019999999999</v>
      </c>
      <c r="FN20" s="17">
        <v>0</v>
      </c>
      <c r="FO20" s="17"/>
      <c r="FP20" s="17">
        <v>5.4</v>
      </c>
      <c r="FQ20" s="17">
        <v>27.6</v>
      </c>
      <c r="FR20" s="17">
        <v>18.899999999999999</v>
      </c>
      <c r="FS20" s="17">
        <v>4.5999999999999996</v>
      </c>
      <c r="FT20" s="17">
        <v>6.5</v>
      </c>
      <c r="FU20" s="17">
        <v>83.381020000000007</v>
      </c>
    </row>
    <row r="21" spans="1:177" ht="24" customHeight="1" x14ac:dyDescent="0.25">
      <c r="A21" s="16" t="s">
        <v>66</v>
      </c>
      <c r="B21" s="16" t="s">
        <v>766</v>
      </c>
      <c r="C21" s="17">
        <v>101</v>
      </c>
      <c r="D21" s="17">
        <v>605.29999999999995</v>
      </c>
      <c r="E21" s="17">
        <v>207.6</v>
      </c>
      <c r="F21" s="17"/>
      <c r="G21" s="17"/>
      <c r="H21" s="17">
        <v>0</v>
      </c>
      <c r="I21" s="17">
        <v>72.5</v>
      </c>
      <c r="J21" s="17"/>
      <c r="K21" s="17">
        <v>0</v>
      </c>
      <c r="L21" s="17">
        <v>189.3</v>
      </c>
      <c r="M21" s="17">
        <v>209.6</v>
      </c>
      <c r="N21" s="17">
        <v>211</v>
      </c>
      <c r="O21" s="17">
        <v>289.5</v>
      </c>
      <c r="P21" s="17">
        <v>216.4</v>
      </c>
      <c r="Q21" s="17">
        <v>111.4</v>
      </c>
      <c r="R21" s="17">
        <v>400.4</v>
      </c>
      <c r="S21" s="17">
        <v>3</v>
      </c>
      <c r="T21" s="17"/>
      <c r="U21" s="17"/>
      <c r="V21" s="17"/>
      <c r="W21" s="17"/>
      <c r="X21" s="17">
        <v>117.5</v>
      </c>
      <c r="Y21" s="17">
        <v>7.6</v>
      </c>
      <c r="Z21" s="17">
        <v>4.5999999999999996</v>
      </c>
      <c r="AA21" s="17"/>
      <c r="AB21" s="17">
        <v>6</v>
      </c>
      <c r="AC21" s="17">
        <v>12.7</v>
      </c>
      <c r="AD21" s="17">
        <v>83.9</v>
      </c>
      <c r="AE21" s="17"/>
      <c r="AF21" s="17"/>
      <c r="AG21" s="17"/>
      <c r="AH21" s="17"/>
      <c r="AI21" s="17">
        <v>50.8</v>
      </c>
      <c r="AJ21" s="17">
        <v>105.3</v>
      </c>
      <c r="AK21" s="17"/>
      <c r="AL21" s="17"/>
      <c r="AM21" s="17"/>
      <c r="AN21" s="17">
        <v>6.5</v>
      </c>
      <c r="AO21" s="17">
        <v>0</v>
      </c>
      <c r="AP21" s="17">
        <v>35</v>
      </c>
      <c r="AQ21" s="17">
        <v>65.099999999999994</v>
      </c>
      <c r="AR21" s="17">
        <v>22</v>
      </c>
      <c r="AS21" s="17">
        <v>18.399999999999999</v>
      </c>
      <c r="AT21" s="17">
        <v>10.1</v>
      </c>
      <c r="AU21" s="17">
        <v>57.2</v>
      </c>
      <c r="AV21" s="17">
        <v>183.6</v>
      </c>
      <c r="AW21" s="17">
        <v>184.2</v>
      </c>
      <c r="AX21" s="17">
        <v>185.1</v>
      </c>
      <c r="AY21" s="17">
        <v>71.7</v>
      </c>
      <c r="AZ21" s="17">
        <v>7.6</v>
      </c>
      <c r="BA21" s="17">
        <v>9.1</v>
      </c>
      <c r="BB21" s="17">
        <v>34.1</v>
      </c>
      <c r="BC21" s="17"/>
      <c r="BD21" s="17">
        <v>2</v>
      </c>
      <c r="BE21" s="17">
        <v>0</v>
      </c>
      <c r="BF21" s="17">
        <v>40.9</v>
      </c>
      <c r="BG21" s="17"/>
      <c r="BH21" s="17"/>
      <c r="BI21" s="17">
        <v>46.6</v>
      </c>
      <c r="BJ21" s="17"/>
      <c r="BK21" s="17"/>
      <c r="BL21" s="17">
        <v>47.2</v>
      </c>
      <c r="BM21" s="17"/>
      <c r="BN21" s="17"/>
      <c r="BO21" s="17"/>
      <c r="BP21" s="17">
        <v>51.9</v>
      </c>
      <c r="BQ21" s="17">
        <v>177.6</v>
      </c>
      <c r="BR21" s="17">
        <v>175.3</v>
      </c>
      <c r="BS21" s="17">
        <v>200</v>
      </c>
      <c r="BT21" s="17">
        <v>274.2</v>
      </c>
      <c r="BU21" s="17">
        <v>76</v>
      </c>
      <c r="BV21" s="17">
        <v>37.200000000000003</v>
      </c>
      <c r="BW21" s="17"/>
      <c r="BX21" s="17"/>
      <c r="BY21" s="17"/>
      <c r="BZ21" s="17"/>
      <c r="CA21" s="17"/>
      <c r="CB21" s="17"/>
      <c r="CC21" s="17">
        <v>0.5</v>
      </c>
      <c r="CD21" s="17">
        <v>174.4</v>
      </c>
      <c r="CE21" s="17">
        <v>87.9</v>
      </c>
      <c r="CF21" s="17">
        <v>66.400000000000006</v>
      </c>
      <c r="CG21" s="17">
        <v>68.8</v>
      </c>
      <c r="CH21" s="17">
        <v>30.2</v>
      </c>
      <c r="CI21" s="17">
        <v>0</v>
      </c>
      <c r="CJ21" s="17"/>
      <c r="CK21" s="17"/>
      <c r="CL21" s="17">
        <v>147.9</v>
      </c>
      <c r="CM21" s="17">
        <v>150</v>
      </c>
      <c r="CN21" s="17">
        <v>150</v>
      </c>
      <c r="CO21" s="17">
        <v>0</v>
      </c>
      <c r="CP21" s="17"/>
      <c r="CQ21" s="17"/>
      <c r="CR21" s="17"/>
      <c r="CS21" s="17"/>
      <c r="CT21" s="17">
        <v>218.4</v>
      </c>
      <c r="CU21" s="17">
        <v>104.8</v>
      </c>
      <c r="CV21" s="17">
        <v>0</v>
      </c>
      <c r="CW21" s="17">
        <v>30.1</v>
      </c>
      <c r="CX21" s="17">
        <v>0</v>
      </c>
      <c r="CY21" s="17">
        <v>12.5</v>
      </c>
      <c r="CZ21" s="17">
        <v>0</v>
      </c>
      <c r="DA21" s="17">
        <v>4.4000000000000004</v>
      </c>
      <c r="DB21" s="17">
        <v>5</v>
      </c>
      <c r="DC21" s="17">
        <v>0</v>
      </c>
      <c r="DD21" s="17">
        <v>0</v>
      </c>
      <c r="DE21" s="17">
        <v>0</v>
      </c>
      <c r="DF21" s="17">
        <v>0.3</v>
      </c>
      <c r="DG21" s="17">
        <v>1.1000000000000001</v>
      </c>
      <c r="DH21" s="17">
        <v>4</v>
      </c>
      <c r="DI21" s="17">
        <v>18.7</v>
      </c>
      <c r="DJ21" s="17">
        <v>3.8</v>
      </c>
      <c r="DK21" s="17">
        <v>3.1</v>
      </c>
      <c r="DL21" s="17">
        <v>3.4</v>
      </c>
      <c r="DM21" s="17">
        <v>17.899999999999999</v>
      </c>
      <c r="DN21" s="17">
        <v>0.1</v>
      </c>
      <c r="DO21" s="17">
        <v>0</v>
      </c>
      <c r="DP21" s="17">
        <v>10.3</v>
      </c>
      <c r="DQ21" s="17">
        <v>28.1</v>
      </c>
      <c r="DR21" s="17">
        <v>3.9</v>
      </c>
      <c r="DS21" s="17">
        <v>2.4</v>
      </c>
      <c r="DT21" s="17">
        <v>1.1000000000000001</v>
      </c>
      <c r="DU21" s="17">
        <v>2.5</v>
      </c>
      <c r="DV21" s="17">
        <v>0</v>
      </c>
      <c r="DW21" s="17">
        <v>1.8</v>
      </c>
      <c r="DX21" s="17">
        <v>10.3</v>
      </c>
      <c r="DY21" s="17">
        <v>0.9</v>
      </c>
      <c r="DZ21" s="17">
        <v>0</v>
      </c>
      <c r="EA21" s="17">
        <v>5.9</v>
      </c>
      <c r="EB21" s="17">
        <v>2.5</v>
      </c>
      <c r="EC21" s="17">
        <v>4.0999999999999996</v>
      </c>
      <c r="ED21" s="17">
        <v>4.8</v>
      </c>
      <c r="EE21" s="17">
        <v>10</v>
      </c>
      <c r="EF21" s="17">
        <v>26.7</v>
      </c>
      <c r="EG21" s="17">
        <v>10.5</v>
      </c>
      <c r="EH21" s="17">
        <v>0</v>
      </c>
      <c r="EI21" s="17">
        <v>0.8</v>
      </c>
      <c r="EJ21" s="17">
        <v>1.9</v>
      </c>
      <c r="EK21" s="17">
        <v>0</v>
      </c>
      <c r="EL21" s="17">
        <v>0</v>
      </c>
      <c r="EM21" s="17">
        <v>10.5</v>
      </c>
      <c r="EN21" s="17">
        <v>3.9</v>
      </c>
      <c r="EO21" s="17">
        <v>7.7</v>
      </c>
      <c r="EP21" s="17">
        <v>4.8</v>
      </c>
      <c r="EQ21" s="17">
        <v>5.2</v>
      </c>
      <c r="ER21" s="17">
        <v>5.4</v>
      </c>
      <c r="ES21" s="17">
        <v>12.5</v>
      </c>
      <c r="ET21" s="17">
        <v>0</v>
      </c>
      <c r="EU21" s="17">
        <v>0</v>
      </c>
      <c r="EV21" s="17">
        <v>0</v>
      </c>
      <c r="EW21" s="17">
        <v>0.6</v>
      </c>
      <c r="EX21" s="17">
        <v>5.7</v>
      </c>
      <c r="EY21" s="17">
        <v>2.8</v>
      </c>
      <c r="EZ21" s="17">
        <v>0</v>
      </c>
      <c r="FA21" s="17">
        <v>0</v>
      </c>
      <c r="FB21" s="17">
        <v>7.3</v>
      </c>
      <c r="FC21" s="17">
        <v>20.100000000000001</v>
      </c>
      <c r="FD21" s="17">
        <v>9</v>
      </c>
      <c r="FE21" s="17">
        <v>0</v>
      </c>
      <c r="FF21" s="17">
        <v>0</v>
      </c>
      <c r="FG21" s="17">
        <v>14.5</v>
      </c>
      <c r="FH21" s="17">
        <v>17.600000000000001</v>
      </c>
      <c r="FI21" s="17">
        <v>7.7</v>
      </c>
      <c r="FJ21" s="17">
        <v>9.52</v>
      </c>
      <c r="FK21" s="17">
        <v>6601.02</v>
      </c>
      <c r="FL21" s="15"/>
      <c r="FM21" s="17">
        <v>20.338889999999999</v>
      </c>
      <c r="FN21" s="17">
        <v>0</v>
      </c>
      <c r="FO21" s="17"/>
      <c r="FP21" s="17">
        <v>5.4</v>
      </c>
      <c r="FQ21" s="17">
        <v>27.6</v>
      </c>
      <c r="FR21" s="17">
        <v>18.899999999999999</v>
      </c>
      <c r="FS21" s="17">
        <v>4.5</v>
      </c>
      <c r="FT21" s="17">
        <v>6.6</v>
      </c>
      <c r="FU21" s="17">
        <v>83.338890000000006</v>
      </c>
    </row>
    <row r="22" spans="1:177" ht="24" customHeight="1" x14ac:dyDescent="0.25">
      <c r="A22" s="16" t="s">
        <v>66</v>
      </c>
      <c r="B22" s="16" t="s">
        <v>767</v>
      </c>
      <c r="C22" s="17">
        <v>99.6</v>
      </c>
      <c r="D22" s="17">
        <v>602.9</v>
      </c>
      <c r="E22" s="17">
        <v>206.6</v>
      </c>
      <c r="F22" s="17"/>
      <c r="G22" s="17"/>
      <c r="H22" s="17">
        <v>0</v>
      </c>
      <c r="I22" s="17">
        <v>72.5</v>
      </c>
      <c r="J22" s="17"/>
      <c r="K22" s="17">
        <v>0</v>
      </c>
      <c r="L22" s="17">
        <v>189.4</v>
      </c>
      <c r="M22" s="17">
        <v>210</v>
      </c>
      <c r="N22" s="17">
        <v>211.5</v>
      </c>
      <c r="O22" s="17">
        <v>288.39999999999998</v>
      </c>
      <c r="P22" s="17">
        <v>216.4</v>
      </c>
      <c r="Q22" s="17">
        <v>111.2</v>
      </c>
      <c r="R22" s="17">
        <v>529.79999999999995</v>
      </c>
      <c r="S22" s="17">
        <v>3</v>
      </c>
      <c r="T22" s="17"/>
      <c r="U22" s="17"/>
      <c r="V22" s="17"/>
      <c r="W22" s="17"/>
      <c r="X22" s="17">
        <v>112.6</v>
      </c>
      <c r="Y22" s="17">
        <v>7.2</v>
      </c>
      <c r="Z22" s="17">
        <v>4.5</v>
      </c>
      <c r="AA22" s="17"/>
      <c r="AB22" s="17">
        <v>4.7</v>
      </c>
      <c r="AC22" s="17">
        <v>12.7</v>
      </c>
      <c r="AD22" s="17">
        <v>83.1</v>
      </c>
      <c r="AE22" s="17"/>
      <c r="AF22" s="17"/>
      <c r="AG22" s="17"/>
      <c r="AH22" s="17"/>
      <c r="AI22" s="17">
        <v>50.4</v>
      </c>
      <c r="AJ22" s="17">
        <v>80.599999999999994</v>
      </c>
      <c r="AK22" s="17"/>
      <c r="AL22" s="17"/>
      <c r="AM22" s="17"/>
      <c r="AN22" s="17">
        <v>6.5</v>
      </c>
      <c r="AO22" s="17">
        <v>0</v>
      </c>
      <c r="AP22" s="17">
        <v>33.5</v>
      </c>
      <c r="AQ22" s="17">
        <v>74.5</v>
      </c>
      <c r="AR22" s="17">
        <v>21.8</v>
      </c>
      <c r="AS22" s="17">
        <v>18.399999999999999</v>
      </c>
      <c r="AT22" s="17">
        <v>10.1</v>
      </c>
      <c r="AU22" s="17">
        <v>56.3</v>
      </c>
      <c r="AV22" s="17">
        <v>180.8</v>
      </c>
      <c r="AW22" s="17">
        <v>181.4</v>
      </c>
      <c r="AX22" s="17">
        <v>185.3</v>
      </c>
      <c r="AY22" s="17">
        <v>71</v>
      </c>
      <c r="AZ22" s="17">
        <v>7.6</v>
      </c>
      <c r="BA22" s="17">
        <v>9.1</v>
      </c>
      <c r="BB22" s="17">
        <v>30.3</v>
      </c>
      <c r="BC22" s="17"/>
      <c r="BD22" s="17">
        <v>2</v>
      </c>
      <c r="BE22" s="17">
        <v>0</v>
      </c>
      <c r="BF22" s="17">
        <v>54.9</v>
      </c>
      <c r="BG22" s="17"/>
      <c r="BH22" s="17"/>
      <c r="BI22" s="17">
        <v>59.1</v>
      </c>
      <c r="BJ22" s="17"/>
      <c r="BK22" s="17"/>
      <c r="BL22" s="17">
        <v>47.3</v>
      </c>
      <c r="BM22" s="17"/>
      <c r="BN22" s="17"/>
      <c r="BO22" s="17"/>
      <c r="BP22" s="17">
        <v>51</v>
      </c>
      <c r="BQ22" s="17">
        <v>177.4</v>
      </c>
      <c r="BR22" s="17">
        <v>175.4</v>
      </c>
      <c r="BS22" s="17">
        <v>200</v>
      </c>
      <c r="BT22" s="17">
        <v>274.7</v>
      </c>
      <c r="BU22" s="17">
        <v>76.400000000000006</v>
      </c>
      <c r="BV22" s="17">
        <v>37.200000000000003</v>
      </c>
      <c r="BW22" s="17"/>
      <c r="BX22" s="17"/>
      <c r="BY22" s="17"/>
      <c r="BZ22" s="17"/>
      <c r="CA22" s="17"/>
      <c r="CB22" s="17"/>
      <c r="CC22" s="17">
        <v>0.4</v>
      </c>
      <c r="CD22" s="17">
        <v>167.2</v>
      </c>
      <c r="CE22" s="17">
        <v>85.4</v>
      </c>
      <c r="CF22" s="17">
        <v>65.900000000000006</v>
      </c>
      <c r="CG22" s="17">
        <v>68.8</v>
      </c>
      <c r="CH22" s="17">
        <v>29.9</v>
      </c>
      <c r="CI22" s="17">
        <v>0</v>
      </c>
      <c r="CJ22" s="17"/>
      <c r="CK22" s="17"/>
      <c r="CL22" s="17">
        <v>147.69999999999999</v>
      </c>
      <c r="CM22" s="17">
        <v>150</v>
      </c>
      <c r="CN22" s="17">
        <v>150.1</v>
      </c>
      <c r="CO22" s="17">
        <v>0</v>
      </c>
      <c r="CP22" s="17"/>
      <c r="CQ22" s="17"/>
      <c r="CR22" s="17"/>
      <c r="CS22" s="17"/>
      <c r="CT22" s="17">
        <v>218.4</v>
      </c>
      <c r="CU22" s="17">
        <v>104.7</v>
      </c>
      <c r="CV22" s="17">
        <v>0</v>
      </c>
      <c r="CW22" s="17">
        <v>25.4</v>
      </c>
      <c r="CX22" s="17">
        <v>0.6</v>
      </c>
      <c r="CY22" s="17">
        <v>12.3</v>
      </c>
      <c r="CZ22" s="17">
        <v>0</v>
      </c>
      <c r="DA22" s="17">
        <v>4.4000000000000004</v>
      </c>
      <c r="DB22" s="17">
        <v>5.0999999999999996</v>
      </c>
      <c r="DC22" s="17">
        <v>0</v>
      </c>
      <c r="DD22" s="17">
        <v>0</v>
      </c>
      <c r="DE22" s="17">
        <v>0.2</v>
      </c>
      <c r="DF22" s="17">
        <v>0.3</v>
      </c>
      <c r="DG22" s="17">
        <v>1.1000000000000001</v>
      </c>
      <c r="DH22" s="17">
        <v>4.0999999999999996</v>
      </c>
      <c r="DI22" s="17">
        <v>18.600000000000001</v>
      </c>
      <c r="DJ22" s="17">
        <v>3.8</v>
      </c>
      <c r="DK22" s="17">
        <v>3.1</v>
      </c>
      <c r="DL22" s="17">
        <v>3.5</v>
      </c>
      <c r="DM22" s="17">
        <v>17.899999999999999</v>
      </c>
      <c r="DN22" s="17">
        <v>3.2</v>
      </c>
      <c r="DO22" s="17">
        <v>3.5</v>
      </c>
      <c r="DP22" s="17">
        <v>6.9</v>
      </c>
      <c r="DQ22" s="17">
        <v>23.7</v>
      </c>
      <c r="DR22" s="17">
        <v>3.9</v>
      </c>
      <c r="DS22" s="17">
        <v>2.4</v>
      </c>
      <c r="DT22" s="17">
        <v>1.1000000000000001</v>
      </c>
      <c r="DU22" s="17">
        <v>2.5</v>
      </c>
      <c r="DV22" s="17">
        <v>0.1</v>
      </c>
      <c r="DW22" s="17">
        <v>1.8</v>
      </c>
      <c r="DX22" s="17">
        <v>10.199999999999999</v>
      </c>
      <c r="DY22" s="17">
        <v>1</v>
      </c>
      <c r="DZ22" s="17">
        <v>0.3</v>
      </c>
      <c r="EA22" s="17">
        <v>6.1</v>
      </c>
      <c r="EB22" s="17">
        <v>2.5</v>
      </c>
      <c r="EC22" s="17">
        <v>4</v>
      </c>
      <c r="ED22" s="17">
        <v>4.5</v>
      </c>
      <c r="EE22" s="17">
        <v>10</v>
      </c>
      <c r="EF22" s="17">
        <v>25.1</v>
      </c>
      <c r="EG22" s="17">
        <v>14.7</v>
      </c>
      <c r="EH22" s="17">
        <v>0.3</v>
      </c>
      <c r="EI22" s="17">
        <v>2</v>
      </c>
      <c r="EJ22" s="17">
        <v>5</v>
      </c>
      <c r="EK22" s="17">
        <v>0</v>
      </c>
      <c r="EL22" s="17">
        <v>0</v>
      </c>
      <c r="EM22" s="17">
        <v>10.5</v>
      </c>
      <c r="EN22" s="17">
        <v>3.9</v>
      </c>
      <c r="EO22" s="17">
        <v>7.9</v>
      </c>
      <c r="EP22" s="17">
        <v>4.8</v>
      </c>
      <c r="EQ22" s="17">
        <v>5.2</v>
      </c>
      <c r="ER22" s="17">
        <v>5.4</v>
      </c>
      <c r="ES22" s="17">
        <v>12.4</v>
      </c>
      <c r="ET22" s="17">
        <v>4.2</v>
      </c>
      <c r="EU22" s="17">
        <v>0</v>
      </c>
      <c r="EV22" s="17">
        <v>3.6</v>
      </c>
      <c r="EW22" s="17">
        <v>0.6</v>
      </c>
      <c r="EX22" s="17">
        <v>9.4</v>
      </c>
      <c r="EY22" s="17">
        <v>3.9</v>
      </c>
      <c r="EZ22" s="17">
        <v>2.9</v>
      </c>
      <c r="FA22" s="17">
        <v>0</v>
      </c>
      <c r="FB22" s="17">
        <v>7.4</v>
      </c>
      <c r="FC22" s="17">
        <v>20.100000000000001</v>
      </c>
      <c r="FD22" s="17">
        <v>9.9</v>
      </c>
      <c r="FE22" s="17">
        <v>0</v>
      </c>
      <c r="FF22" s="17">
        <v>0</v>
      </c>
      <c r="FG22" s="17">
        <v>14.6</v>
      </c>
      <c r="FH22" s="17">
        <v>17.600000000000001</v>
      </c>
      <c r="FI22" s="17">
        <v>6.99</v>
      </c>
      <c r="FJ22" s="17">
        <v>9.4700000000000006</v>
      </c>
      <c r="FK22" s="17">
        <v>6723.56</v>
      </c>
      <c r="FL22" s="15"/>
      <c r="FM22" s="17">
        <v>20.447800000000001</v>
      </c>
      <c r="FN22" s="17">
        <v>0</v>
      </c>
      <c r="FO22" s="17"/>
      <c r="FP22" s="17">
        <v>5.4</v>
      </c>
      <c r="FQ22" s="17">
        <v>27.6</v>
      </c>
      <c r="FR22" s="17">
        <v>18.899999999999999</v>
      </c>
      <c r="FS22" s="17">
        <v>4.4000000000000004</v>
      </c>
      <c r="FT22" s="17">
        <v>6.5</v>
      </c>
      <c r="FU22" s="17">
        <v>83.247799999999998</v>
      </c>
    </row>
    <row r="23" spans="1:177" ht="24" customHeight="1" x14ac:dyDescent="0.25">
      <c r="A23" s="16" t="s">
        <v>66</v>
      </c>
      <c r="B23" s="16" t="s">
        <v>768</v>
      </c>
      <c r="C23" s="17">
        <v>100.3</v>
      </c>
      <c r="D23" s="17">
        <v>604</v>
      </c>
      <c r="E23" s="17">
        <v>205.5</v>
      </c>
      <c r="F23" s="17"/>
      <c r="G23" s="17"/>
      <c r="H23" s="17">
        <v>0</v>
      </c>
      <c r="I23" s="17">
        <v>77</v>
      </c>
      <c r="J23" s="17"/>
      <c r="K23" s="17">
        <v>0</v>
      </c>
      <c r="L23" s="17">
        <v>188.8</v>
      </c>
      <c r="M23" s="17">
        <v>209.6</v>
      </c>
      <c r="N23" s="17">
        <v>210.7</v>
      </c>
      <c r="O23" s="17">
        <v>285.2</v>
      </c>
      <c r="P23" s="17">
        <v>218.3</v>
      </c>
      <c r="Q23" s="17">
        <v>111.3</v>
      </c>
      <c r="R23" s="17">
        <v>465.5</v>
      </c>
      <c r="S23" s="17">
        <v>3</v>
      </c>
      <c r="T23" s="17"/>
      <c r="U23" s="17"/>
      <c r="V23" s="17"/>
      <c r="W23" s="17"/>
      <c r="X23" s="17">
        <v>117.7</v>
      </c>
      <c r="Y23" s="17">
        <v>7.1</v>
      </c>
      <c r="Z23" s="17">
        <v>4.5</v>
      </c>
      <c r="AA23" s="17"/>
      <c r="AB23" s="17">
        <v>4.5</v>
      </c>
      <c r="AC23" s="17">
        <v>12.6</v>
      </c>
      <c r="AD23" s="17">
        <v>79.8</v>
      </c>
      <c r="AE23" s="17"/>
      <c r="AF23" s="17"/>
      <c r="AG23" s="17"/>
      <c r="AH23" s="17"/>
      <c r="AI23" s="17">
        <v>80.099999999999994</v>
      </c>
      <c r="AJ23" s="17">
        <v>61.7</v>
      </c>
      <c r="AK23" s="17"/>
      <c r="AL23" s="17"/>
      <c r="AM23" s="17"/>
      <c r="AN23" s="17">
        <v>6.5</v>
      </c>
      <c r="AO23" s="17">
        <v>0</v>
      </c>
      <c r="AP23" s="17">
        <v>35.799999999999997</v>
      </c>
      <c r="AQ23" s="17">
        <v>74.900000000000006</v>
      </c>
      <c r="AR23" s="17">
        <v>20.7</v>
      </c>
      <c r="AS23" s="17">
        <v>18.399999999999999</v>
      </c>
      <c r="AT23" s="17">
        <v>10.1</v>
      </c>
      <c r="AU23" s="17">
        <v>55.3</v>
      </c>
      <c r="AV23" s="17">
        <v>182.4</v>
      </c>
      <c r="AW23" s="17">
        <v>182.8</v>
      </c>
      <c r="AX23" s="17">
        <v>185.5</v>
      </c>
      <c r="AY23" s="17">
        <v>95.2</v>
      </c>
      <c r="AZ23" s="17">
        <v>7.6</v>
      </c>
      <c r="BA23" s="17">
        <v>9.1</v>
      </c>
      <c r="BB23" s="17">
        <v>19.399999999999999</v>
      </c>
      <c r="BC23" s="17"/>
      <c r="BD23" s="17">
        <v>2</v>
      </c>
      <c r="BE23" s="17">
        <v>0</v>
      </c>
      <c r="BF23" s="17">
        <v>40.1</v>
      </c>
      <c r="BG23" s="17"/>
      <c r="BH23" s="17"/>
      <c r="BI23" s="17">
        <v>81.599999999999994</v>
      </c>
      <c r="BJ23" s="17"/>
      <c r="BK23" s="17"/>
      <c r="BL23" s="17">
        <v>47.1</v>
      </c>
      <c r="BM23" s="17"/>
      <c r="BN23" s="17"/>
      <c r="BO23" s="17"/>
      <c r="BP23" s="17">
        <v>79.400000000000006</v>
      </c>
      <c r="BQ23" s="17">
        <v>178.6</v>
      </c>
      <c r="BR23" s="17">
        <v>176.2</v>
      </c>
      <c r="BS23" s="17">
        <v>200</v>
      </c>
      <c r="BT23" s="17">
        <v>275.60000000000002</v>
      </c>
      <c r="BU23" s="17">
        <v>76.5</v>
      </c>
      <c r="BV23" s="17">
        <v>37.200000000000003</v>
      </c>
      <c r="BW23" s="17"/>
      <c r="BX23" s="17"/>
      <c r="BY23" s="17"/>
      <c r="BZ23" s="17"/>
      <c r="CA23" s="17"/>
      <c r="CB23" s="17"/>
      <c r="CC23" s="17">
        <v>0.4</v>
      </c>
      <c r="CD23" s="17">
        <v>119.1</v>
      </c>
      <c r="CE23" s="17">
        <v>78.8</v>
      </c>
      <c r="CF23" s="17">
        <v>66</v>
      </c>
      <c r="CG23" s="17">
        <v>68.8</v>
      </c>
      <c r="CH23" s="17">
        <v>29.9</v>
      </c>
      <c r="CI23" s="17">
        <v>0</v>
      </c>
      <c r="CJ23" s="17"/>
      <c r="CK23" s="17"/>
      <c r="CL23" s="17">
        <v>148.6</v>
      </c>
      <c r="CM23" s="17">
        <v>150.4</v>
      </c>
      <c r="CN23" s="17">
        <v>150.30000000000001</v>
      </c>
      <c r="CO23" s="17">
        <v>0</v>
      </c>
      <c r="CP23" s="17"/>
      <c r="CQ23" s="17"/>
      <c r="CR23" s="17"/>
      <c r="CS23" s="17"/>
      <c r="CT23" s="17">
        <v>218.8</v>
      </c>
      <c r="CU23" s="17">
        <v>104.8</v>
      </c>
      <c r="CV23" s="17">
        <v>0</v>
      </c>
      <c r="CW23" s="17">
        <v>26.2</v>
      </c>
      <c r="CX23" s="17">
        <v>17.8</v>
      </c>
      <c r="CY23" s="17">
        <v>11.6</v>
      </c>
      <c r="CZ23" s="17">
        <v>0</v>
      </c>
      <c r="DA23" s="17">
        <v>4.3</v>
      </c>
      <c r="DB23" s="17">
        <v>5.0999999999999996</v>
      </c>
      <c r="DC23" s="17">
        <v>0</v>
      </c>
      <c r="DD23" s="17">
        <v>0</v>
      </c>
      <c r="DE23" s="17">
        <v>29.5</v>
      </c>
      <c r="DF23" s="17">
        <v>0.3</v>
      </c>
      <c r="DG23" s="17">
        <v>1.1000000000000001</v>
      </c>
      <c r="DH23" s="17">
        <v>3.8</v>
      </c>
      <c r="DI23" s="17">
        <v>18.2</v>
      </c>
      <c r="DJ23" s="17">
        <v>4</v>
      </c>
      <c r="DK23" s="17">
        <v>3.1</v>
      </c>
      <c r="DL23" s="17">
        <v>3.4</v>
      </c>
      <c r="DM23" s="17">
        <v>17.8</v>
      </c>
      <c r="DN23" s="17">
        <v>10.3</v>
      </c>
      <c r="DO23" s="17">
        <v>11.4</v>
      </c>
      <c r="DP23" s="17">
        <v>5.3</v>
      </c>
      <c r="DQ23" s="17">
        <v>20.7</v>
      </c>
      <c r="DR23" s="17">
        <v>4</v>
      </c>
      <c r="DS23" s="17">
        <v>2.4</v>
      </c>
      <c r="DT23" s="17">
        <v>1.1000000000000001</v>
      </c>
      <c r="DU23" s="17">
        <v>2.5</v>
      </c>
      <c r="DV23" s="17">
        <v>0.6</v>
      </c>
      <c r="DW23" s="17">
        <v>1.8</v>
      </c>
      <c r="DX23" s="17">
        <v>16.399999999999999</v>
      </c>
      <c r="DY23" s="17">
        <v>1</v>
      </c>
      <c r="DZ23" s="17">
        <v>0.3</v>
      </c>
      <c r="EA23" s="17">
        <v>6.1</v>
      </c>
      <c r="EB23" s="17">
        <v>2.4</v>
      </c>
      <c r="EC23" s="17">
        <v>4</v>
      </c>
      <c r="ED23" s="17">
        <v>4.9000000000000004</v>
      </c>
      <c r="EE23" s="17">
        <v>10</v>
      </c>
      <c r="EF23" s="17">
        <v>22.7</v>
      </c>
      <c r="EG23" s="17">
        <v>14.8</v>
      </c>
      <c r="EH23" s="17">
        <v>7.8</v>
      </c>
      <c r="EI23" s="17">
        <v>3.6</v>
      </c>
      <c r="EJ23" s="17">
        <v>8.8000000000000007</v>
      </c>
      <c r="EK23" s="17">
        <v>0</v>
      </c>
      <c r="EL23" s="17">
        <v>0</v>
      </c>
      <c r="EM23" s="17">
        <v>10.5</v>
      </c>
      <c r="EN23" s="17">
        <v>3.9</v>
      </c>
      <c r="EO23" s="17">
        <v>7.9</v>
      </c>
      <c r="EP23" s="17">
        <v>4.8</v>
      </c>
      <c r="EQ23" s="17">
        <v>5.2</v>
      </c>
      <c r="ER23" s="17">
        <v>5.4</v>
      </c>
      <c r="ES23" s="17">
        <v>10.8</v>
      </c>
      <c r="ET23" s="17">
        <v>60.7</v>
      </c>
      <c r="EU23" s="17">
        <v>1.2</v>
      </c>
      <c r="EV23" s="17">
        <v>36.700000000000003</v>
      </c>
      <c r="EW23" s="17">
        <v>0.6</v>
      </c>
      <c r="EX23" s="17">
        <v>20.5</v>
      </c>
      <c r="EY23" s="17">
        <v>21.5</v>
      </c>
      <c r="EZ23" s="17">
        <v>29.7</v>
      </c>
      <c r="FA23" s="17">
        <v>1.2</v>
      </c>
      <c r="FB23" s="17">
        <v>7.4</v>
      </c>
      <c r="FC23" s="17">
        <v>20</v>
      </c>
      <c r="FD23" s="17">
        <v>8.8000000000000007</v>
      </c>
      <c r="FE23" s="17">
        <v>0</v>
      </c>
      <c r="FF23" s="17">
        <v>0</v>
      </c>
      <c r="FG23" s="17">
        <v>14.6</v>
      </c>
      <c r="FH23" s="17">
        <v>17.600000000000001</v>
      </c>
      <c r="FI23" s="17">
        <v>6.43</v>
      </c>
      <c r="FJ23" s="17">
        <v>11.06</v>
      </c>
      <c r="FK23" s="17">
        <v>6896.69</v>
      </c>
      <c r="FL23" s="15"/>
      <c r="FM23" s="17">
        <v>20.548220000000001</v>
      </c>
      <c r="FN23" s="17">
        <v>0</v>
      </c>
      <c r="FO23" s="17"/>
      <c r="FP23" s="17">
        <v>5.4</v>
      </c>
      <c r="FQ23" s="17">
        <v>27.6</v>
      </c>
      <c r="FR23" s="17">
        <v>18.899999999999999</v>
      </c>
      <c r="FS23" s="17">
        <v>4.2</v>
      </c>
      <c r="FT23" s="17">
        <v>6.5</v>
      </c>
      <c r="FU23" s="17">
        <v>83.148219999999995</v>
      </c>
    </row>
    <row r="24" spans="1:177" ht="24" customHeight="1" x14ac:dyDescent="0.25">
      <c r="A24" s="16" t="s">
        <v>66</v>
      </c>
      <c r="B24" s="16" t="s">
        <v>769</v>
      </c>
      <c r="C24" s="17">
        <v>99.5</v>
      </c>
      <c r="D24" s="17">
        <v>598.1</v>
      </c>
      <c r="E24" s="17">
        <v>203.3</v>
      </c>
      <c r="F24" s="17"/>
      <c r="G24" s="17"/>
      <c r="H24" s="17">
        <v>9.8000000000000007</v>
      </c>
      <c r="I24" s="17">
        <v>77.7</v>
      </c>
      <c r="J24" s="17"/>
      <c r="K24" s="17">
        <v>43.8</v>
      </c>
      <c r="L24" s="17">
        <v>189.2</v>
      </c>
      <c r="M24" s="17">
        <v>209.1</v>
      </c>
      <c r="N24" s="17">
        <v>210.9</v>
      </c>
      <c r="O24" s="17">
        <v>284</v>
      </c>
      <c r="P24" s="17">
        <v>217.8</v>
      </c>
      <c r="Q24" s="17">
        <v>111</v>
      </c>
      <c r="R24" s="17">
        <v>136.9</v>
      </c>
      <c r="S24" s="17">
        <v>3</v>
      </c>
      <c r="T24" s="17"/>
      <c r="U24" s="17"/>
      <c r="V24" s="17"/>
      <c r="W24" s="17"/>
      <c r="X24" s="17">
        <v>115.5</v>
      </c>
      <c r="Y24" s="17">
        <v>7.7</v>
      </c>
      <c r="Z24" s="17">
        <v>4.8</v>
      </c>
      <c r="AA24" s="17"/>
      <c r="AB24" s="17">
        <v>1.3</v>
      </c>
      <c r="AC24" s="17">
        <v>12.5</v>
      </c>
      <c r="AD24" s="17">
        <v>79</v>
      </c>
      <c r="AE24" s="17"/>
      <c r="AF24" s="17"/>
      <c r="AG24" s="17"/>
      <c r="AH24" s="17"/>
      <c r="AI24" s="17">
        <v>79.5</v>
      </c>
      <c r="AJ24" s="17">
        <v>22.2</v>
      </c>
      <c r="AK24" s="17"/>
      <c r="AL24" s="17"/>
      <c r="AM24" s="17"/>
      <c r="AN24" s="17">
        <v>6.5</v>
      </c>
      <c r="AO24" s="17">
        <v>0</v>
      </c>
      <c r="AP24" s="17">
        <v>35</v>
      </c>
      <c r="AQ24" s="17">
        <v>74.400000000000006</v>
      </c>
      <c r="AR24" s="17">
        <v>21.4</v>
      </c>
      <c r="AS24" s="17">
        <v>18.2</v>
      </c>
      <c r="AT24" s="17">
        <v>10.1</v>
      </c>
      <c r="AU24" s="17">
        <v>55</v>
      </c>
      <c r="AV24" s="17">
        <v>180.1</v>
      </c>
      <c r="AW24" s="17">
        <v>180.2</v>
      </c>
      <c r="AX24" s="17">
        <v>183.5</v>
      </c>
      <c r="AY24" s="17">
        <v>96.9</v>
      </c>
      <c r="AZ24" s="17">
        <v>7.6</v>
      </c>
      <c r="BA24" s="17">
        <v>9.1</v>
      </c>
      <c r="BB24" s="17">
        <v>12.4</v>
      </c>
      <c r="BC24" s="17"/>
      <c r="BD24" s="17">
        <v>2</v>
      </c>
      <c r="BE24" s="17">
        <v>0</v>
      </c>
      <c r="BF24" s="17">
        <v>25.5</v>
      </c>
      <c r="BG24" s="17"/>
      <c r="BH24" s="17"/>
      <c r="BI24" s="17">
        <v>80.8</v>
      </c>
      <c r="BJ24" s="17"/>
      <c r="BK24" s="17"/>
      <c r="BL24" s="17">
        <v>47.2</v>
      </c>
      <c r="BM24" s="17"/>
      <c r="BN24" s="17"/>
      <c r="BO24" s="17"/>
      <c r="BP24" s="17">
        <v>79.099999999999994</v>
      </c>
      <c r="BQ24" s="17">
        <v>177.6</v>
      </c>
      <c r="BR24" s="17">
        <v>175.2</v>
      </c>
      <c r="BS24" s="17">
        <v>200</v>
      </c>
      <c r="BT24" s="17">
        <v>274.3</v>
      </c>
      <c r="BU24" s="17">
        <v>76.400000000000006</v>
      </c>
      <c r="BV24" s="17">
        <v>37.200000000000003</v>
      </c>
      <c r="BW24" s="17"/>
      <c r="BX24" s="17"/>
      <c r="BY24" s="17"/>
      <c r="BZ24" s="17"/>
      <c r="CA24" s="17"/>
      <c r="CB24" s="17"/>
      <c r="CC24" s="17">
        <v>0.4</v>
      </c>
      <c r="CD24" s="17">
        <v>82.2</v>
      </c>
      <c r="CE24" s="17">
        <v>75.3</v>
      </c>
      <c r="CF24" s="17">
        <v>65.400000000000006</v>
      </c>
      <c r="CG24" s="17">
        <v>67.900000000000006</v>
      </c>
      <c r="CH24" s="17">
        <v>29.7</v>
      </c>
      <c r="CI24" s="17">
        <v>0</v>
      </c>
      <c r="CJ24" s="17"/>
      <c r="CK24" s="17"/>
      <c r="CL24" s="17">
        <v>147.69999999999999</v>
      </c>
      <c r="CM24" s="17">
        <v>149.9</v>
      </c>
      <c r="CN24" s="17">
        <v>149.69999999999999</v>
      </c>
      <c r="CO24" s="17">
        <v>0</v>
      </c>
      <c r="CP24" s="17"/>
      <c r="CQ24" s="17"/>
      <c r="CR24" s="17"/>
      <c r="CS24" s="17"/>
      <c r="CT24" s="17">
        <v>218.9</v>
      </c>
      <c r="CU24" s="17">
        <v>104.7</v>
      </c>
      <c r="CV24" s="17">
        <v>0.1</v>
      </c>
      <c r="CW24" s="17">
        <v>24</v>
      </c>
      <c r="CX24" s="17">
        <v>41.7</v>
      </c>
      <c r="CY24" s="17">
        <v>11.5</v>
      </c>
      <c r="CZ24" s="17">
        <v>0</v>
      </c>
      <c r="DA24" s="17">
        <v>4.4000000000000004</v>
      </c>
      <c r="DB24" s="17">
        <v>5</v>
      </c>
      <c r="DC24" s="17">
        <v>9.9</v>
      </c>
      <c r="DD24" s="17">
        <v>0</v>
      </c>
      <c r="DE24" s="17">
        <v>74.7</v>
      </c>
      <c r="DF24" s="17">
        <v>0.3</v>
      </c>
      <c r="DG24" s="17">
        <v>1.1000000000000001</v>
      </c>
      <c r="DH24" s="17">
        <v>4</v>
      </c>
      <c r="DI24" s="17">
        <v>18</v>
      </c>
      <c r="DJ24" s="17">
        <v>4</v>
      </c>
      <c r="DK24" s="17">
        <v>3.1</v>
      </c>
      <c r="DL24" s="17">
        <v>3.4</v>
      </c>
      <c r="DM24" s="17">
        <v>17.8</v>
      </c>
      <c r="DN24" s="17">
        <v>13.6</v>
      </c>
      <c r="DO24" s="17">
        <v>16.3</v>
      </c>
      <c r="DP24" s="17">
        <v>6.5</v>
      </c>
      <c r="DQ24" s="17">
        <v>22.6</v>
      </c>
      <c r="DR24" s="17">
        <v>3.6</v>
      </c>
      <c r="DS24" s="17">
        <v>2.4</v>
      </c>
      <c r="DT24" s="17">
        <v>1</v>
      </c>
      <c r="DU24" s="17">
        <v>2.2000000000000002</v>
      </c>
      <c r="DV24" s="17">
        <v>1.1000000000000001</v>
      </c>
      <c r="DW24" s="17">
        <v>1.8</v>
      </c>
      <c r="DX24" s="17">
        <v>18.3</v>
      </c>
      <c r="DY24" s="17">
        <v>1</v>
      </c>
      <c r="DZ24" s="17">
        <v>0.4</v>
      </c>
      <c r="EA24" s="17">
        <v>6.1</v>
      </c>
      <c r="EB24" s="17">
        <v>2.4</v>
      </c>
      <c r="EC24" s="17">
        <v>3.8</v>
      </c>
      <c r="ED24" s="17">
        <v>4.7</v>
      </c>
      <c r="EE24" s="17">
        <v>9.9</v>
      </c>
      <c r="EF24" s="17">
        <v>14.2</v>
      </c>
      <c r="EG24" s="17">
        <v>12.9</v>
      </c>
      <c r="EH24" s="17">
        <v>18.899999999999999</v>
      </c>
      <c r="EI24" s="17">
        <v>3.2</v>
      </c>
      <c r="EJ24" s="17">
        <v>9.9</v>
      </c>
      <c r="EK24" s="17">
        <v>0</v>
      </c>
      <c r="EL24" s="17">
        <v>0</v>
      </c>
      <c r="EM24" s="17">
        <v>10.3</v>
      </c>
      <c r="EN24" s="17">
        <v>4.0999999999999996</v>
      </c>
      <c r="EO24" s="17">
        <v>8</v>
      </c>
      <c r="EP24" s="17">
        <v>4.8</v>
      </c>
      <c r="EQ24" s="17">
        <v>5.2</v>
      </c>
      <c r="ER24" s="17">
        <v>5.4</v>
      </c>
      <c r="ES24" s="17">
        <v>11</v>
      </c>
      <c r="ET24" s="17">
        <v>148</v>
      </c>
      <c r="EU24" s="17">
        <v>3.5</v>
      </c>
      <c r="EV24" s="17">
        <v>86.2</v>
      </c>
      <c r="EW24" s="17">
        <v>0.6</v>
      </c>
      <c r="EX24" s="17">
        <v>35.700000000000003</v>
      </c>
      <c r="EY24" s="17">
        <v>45.2</v>
      </c>
      <c r="EZ24" s="17">
        <v>68.7</v>
      </c>
      <c r="FA24" s="17">
        <v>3.5</v>
      </c>
      <c r="FB24" s="17">
        <v>7.3</v>
      </c>
      <c r="FC24" s="17">
        <v>19.8</v>
      </c>
      <c r="FD24" s="17">
        <v>9</v>
      </c>
      <c r="FE24" s="17">
        <v>0</v>
      </c>
      <c r="FF24" s="17">
        <v>0</v>
      </c>
      <c r="FG24" s="17">
        <v>15</v>
      </c>
      <c r="FH24" s="17">
        <v>17.7</v>
      </c>
      <c r="FI24" s="17">
        <v>7.37</v>
      </c>
      <c r="FJ24" s="17">
        <v>11</v>
      </c>
      <c r="FK24" s="17">
        <v>6801.27</v>
      </c>
      <c r="FL24" s="15"/>
      <c r="FM24" s="17">
        <v>20.46894</v>
      </c>
      <c r="FN24" s="17">
        <v>0</v>
      </c>
      <c r="FO24" s="17"/>
      <c r="FP24" s="17">
        <v>5.4</v>
      </c>
      <c r="FQ24" s="17">
        <v>27.6</v>
      </c>
      <c r="FR24" s="17">
        <v>18.899999999999999</v>
      </c>
      <c r="FS24" s="17">
        <v>4.2</v>
      </c>
      <c r="FT24" s="17">
        <v>6.5</v>
      </c>
      <c r="FU24" s="17">
        <v>83.068939999999998</v>
      </c>
    </row>
    <row r="25" spans="1:177" ht="24" customHeight="1" x14ac:dyDescent="0.25">
      <c r="A25" s="16" t="s">
        <v>66</v>
      </c>
      <c r="B25" s="16" t="s">
        <v>770</v>
      </c>
      <c r="C25" s="17">
        <v>102.7</v>
      </c>
      <c r="D25" s="17">
        <v>603.70000000000005</v>
      </c>
      <c r="E25" s="17">
        <v>204.6</v>
      </c>
      <c r="F25" s="17"/>
      <c r="G25" s="17"/>
      <c r="H25" s="17">
        <v>10.1</v>
      </c>
      <c r="I25" s="17">
        <v>82.2</v>
      </c>
      <c r="J25" s="17"/>
      <c r="K25" s="17">
        <v>61.3</v>
      </c>
      <c r="L25" s="17">
        <v>189.4</v>
      </c>
      <c r="M25" s="17">
        <v>209.3</v>
      </c>
      <c r="N25" s="17">
        <v>210.9</v>
      </c>
      <c r="O25" s="17">
        <v>284.60000000000002</v>
      </c>
      <c r="P25" s="17">
        <v>217.5</v>
      </c>
      <c r="Q25" s="17">
        <v>111.2</v>
      </c>
      <c r="R25" s="17">
        <v>82.5</v>
      </c>
      <c r="S25" s="17">
        <v>3.1</v>
      </c>
      <c r="T25" s="17"/>
      <c r="U25" s="17"/>
      <c r="V25" s="17"/>
      <c r="W25" s="17"/>
      <c r="X25" s="17">
        <v>115.1</v>
      </c>
      <c r="Y25" s="17">
        <v>8</v>
      </c>
      <c r="Z25" s="17">
        <v>4.9000000000000004</v>
      </c>
      <c r="AA25" s="17"/>
      <c r="AB25" s="17">
        <v>0.6</v>
      </c>
      <c r="AC25" s="17">
        <v>12.6</v>
      </c>
      <c r="AD25" s="17">
        <v>50.5</v>
      </c>
      <c r="AE25" s="17"/>
      <c r="AF25" s="17"/>
      <c r="AG25" s="17"/>
      <c r="AH25" s="17"/>
      <c r="AI25" s="17">
        <v>80.099999999999994</v>
      </c>
      <c r="AJ25" s="17">
        <v>25.1</v>
      </c>
      <c r="AK25" s="17"/>
      <c r="AL25" s="17"/>
      <c r="AM25" s="17"/>
      <c r="AN25" s="17">
        <v>6.5</v>
      </c>
      <c r="AO25" s="17">
        <v>0</v>
      </c>
      <c r="AP25" s="17">
        <v>34.799999999999997</v>
      </c>
      <c r="AQ25" s="17">
        <v>75</v>
      </c>
      <c r="AR25" s="17">
        <v>22</v>
      </c>
      <c r="AS25" s="17">
        <v>18.3</v>
      </c>
      <c r="AT25" s="17">
        <v>10.1</v>
      </c>
      <c r="AU25" s="17">
        <v>57.4</v>
      </c>
      <c r="AV25" s="17">
        <v>183.2</v>
      </c>
      <c r="AW25" s="17">
        <v>183.3</v>
      </c>
      <c r="AX25" s="17">
        <v>184.8</v>
      </c>
      <c r="AY25" s="17">
        <v>96.5</v>
      </c>
      <c r="AZ25" s="17">
        <v>7.6</v>
      </c>
      <c r="BA25" s="17">
        <v>9.1</v>
      </c>
      <c r="BB25" s="17">
        <v>16.5</v>
      </c>
      <c r="BC25" s="17"/>
      <c r="BD25" s="17">
        <v>2</v>
      </c>
      <c r="BE25" s="17">
        <v>0</v>
      </c>
      <c r="BF25" s="17">
        <v>35.700000000000003</v>
      </c>
      <c r="BG25" s="17"/>
      <c r="BH25" s="17"/>
      <c r="BI25" s="17">
        <v>81.900000000000006</v>
      </c>
      <c r="BJ25" s="17"/>
      <c r="BK25" s="17"/>
      <c r="BL25" s="17">
        <v>47.3</v>
      </c>
      <c r="BM25" s="17"/>
      <c r="BN25" s="17"/>
      <c r="BO25" s="17"/>
      <c r="BP25" s="17">
        <v>79.5</v>
      </c>
      <c r="BQ25" s="17">
        <v>177.4</v>
      </c>
      <c r="BR25" s="17">
        <v>175.4</v>
      </c>
      <c r="BS25" s="17">
        <v>200</v>
      </c>
      <c r="BT25" s="17">
        <v>274.7</v>
      </c>
      <c r="BU25" s="17">
        <v>65.2</v>
      </c>
      <c r="BV25" s="17">
        <v>30.3</v>
      </c>
      <c r="BW25" s="17"/>
      <c r="BX25" s="17"/>
      <c r="BY25" s="17"/>
      <c r="BZ25" s="17"/>
      <c r="CA25" s="17"/>
      <c r="CB25" s="17"/>
      <c r="CC25" s="17">
        <v>0.4</v>
      </c>
      <c r="CD25" s="17">
        <v>75.3</v>
      </c>
      <c r="CE25" s="17">
        <v>80.2</v>
      </c>
      <c r="CF25" s="17">
        <v>66</v>
      </c>
      <c r="CG25" s="17">
        <v>68.5</v>
      </c>
      <c r="CH25" s="17">
        <v>29.9</v>
      </c>
      <c r="CI25" s="17">
        <v>0</v>
      </c>
      <c r="CJ25" s="17"/>
      <c r="CK25" s="17"/>
      <c r="CL25" s="17">
        <v>148.19999999999999</v>
      </c>
      <c r="CM25" s="17">
        <v>150.5</v>
      </c>
      <c r="CN25" s="17">
        <v>150.4</v>
      </c>
      <c r="CO25" s="17">
        <v>0</v>
      </c>
      <c r="CP25" s="17"/>
      <c r="CQ25" s="17"/>
      <c r="CR25" s="17"/>
      <c r="CS25" s="17"/>
      <c r="CT25" s="17">
        <v>216.2</v>
      </c>
      <c r="CU25" s="17">
        <v>104.5</v>
      </c>
      <c r="CV25" s="17">
        <v>0.1</v>
      </c>
      <c r="CW25" s="17">
        <v>18.399999999999999</v>
      </c>
      <c r="CX25" s="17">
        <v>66.2</v>
      </c>
      <c r="CY25" s="17">
        <v>13.3</v>
      </c>
      <c r="CZ25" s="17">
        <v>0</v>
      </c>
      <c r="DA25" s="17">
        <v>4.4000000000000004</v>
      </c>
      <c r="DB25" s="17">
        <v>5</v>
      </c>
      <c r="DC25" s="17">
        <v>9.9</v>
      </c>
      <c r="DD25" s="17">
        <v>0</v>
      </c>
      <c r="DE25" s="17">
        <v>165</v>
      </c>
      <c r="DF25" s="17">
        <v>0.3</v>
      </c>
      <c r="DG25" s="17">
        <v>1.1000000000000001</v>
      </c>
      <c r="DH25" s="17">
        <v>4.2</v>
      </c>
      <c r="DI25" s="17">
        <v>18.100000000000001</v>
      </c>
      <c r="DJ25" s="17">
        <v>4.0999999999999996</v>
      </c>
      <c r="DK25" s="17">
        <v>3.1</v>
      </c>
      <c r="DL25" s="17">
        <v>3.4</v>
      </c>
      <c r="DM25" s="17">
        <v>17.8</v>
      </c>
      <c r="DN25" s="17">
        <v>14.3</v>
      </c>
      <c r="DO25" s="17">
        <v>17.3</v>
      </c>
      <c r="DP25" s="17">
        <v>4.4000000000000004</v>
      </c>
      <c r="DQ25" s="17">
        <v>15.5</v>
      </c>
      <c r="DR25" s="17">
        <v>3.6</v>
      </c>
      <c r="DS25" s="17">
        <v>2.4</v>
      </c>
      <c r="DT25" s="17">
        <v>1</v>
      </c>
      <c r="DU25" s="17">
        <v>2.2000000000000002</v>
      </c>
      <c r="DV25" s="17">
        <v>2.2000000000000002</v>
      </c>
      <c r="DW25" s="17">
        <v>1.9</v>
      </c>
      <c r="DX25" s="17">
        <v>18.8</v>
      </c>
      <c r="DY25" s="17">
        <v>1</v>
      </c>
      <c r="DZ25" s="17">
        <v>0.4</v>
      </c>
      <c r="EA25" s="17">
        <v>6.1</v>
      </c>
      <c r="EB25" s="17">
        <v>2.2000000000000002</v>
      </c>
      <c r="EC25" s="17">
        <v>4</v>
      </c>
      <c r="ED25" s="17">
        <v>4.9000000000000004</v>
      </c>
      <c r="EE25" s="17">
        <v>9.9</v>
      </c>
      <c r="EF25" s="17">
        <v>8.1999999999999993</v>
      </c>
      <c r="EG25" s="17">
        <v>11</v>
      </c>
      <c r="EH25" s="17">
        <v>28.7</v>
      </c>
      <c r="EI25" s="17">
        <v>2.2999999999999998</v>
      </c>
      <c r="EJ25" s="17">
        <v>5.3</v>
      </c>
      <c r="EK25" s="17">
        <v>0</v>
      </c>
      <c r="EL25" s="17">
        <v>0</v>
      </c>
      <c r="EM25" s="17">
        <v>10</v>
      </c>
      <c r="EN25" s="17">
        <v>4.2</v>
      </c>
      <c r="EO25" s="17">
        <v>8.1</v>
      </c>
      <c r="EP25" s="17">
        <v>4.5999999999999996</v>
      </c>
      <c r="EQ25" s="17">
        <v>5.2</v>
      </c>
      <c r="ER25" s="17">
        <v>5.4</v>
      </c>
      <c r="ES25" s="17">
        <v>14.2</v>
      </c>
      <c r="ET25" s="17">
        <v>220.3</v>
      </c>
      <c r="EU25" s="17">
        <v>6.1</v>
      </c>
      <c r="EV25" s="17">
        <v>126.4</v>
      </c>
      <c r="EW25" s="17">
        <v>0.6</v>
      </c>
      <c r="EX25" s="17">
        <v>65.599999999999994</v>
      </c>
      <c r="EY25" s="17">
        <v>71.2</v>
      </c>
      <c r="EZ25" s="17">
        <v>92.1</v>
      </c>
      <c r="FA25" s="17">
        <v>6.1</v>
      </c>
      <c r="FB25" s="17">
        <v>7.4</v>
      </c>
      <c r="FC25" s="17">
        <v>20</v>
      </c>
      <c r="FD25" s="17">
        <v>9</v>
      </c>
      <c r="FE25" s="17">
        <v>0</v>
      </c>
      <c r="FF25" s="17">
        <v>0</v>
      </c>
      <c r="FG25" s="17">
        <v>15</v>
      </c>
      <c r="FH25" s="17">
        <v>17.7</v>
      </c>
      <c r="FI25" s="17">
        <v>8.51</v>
      </c>
      <c r="FJ25" s="17">
        <v>11</v>
      </c>
      <c r="FK25" s="17">
        <v>7065.31</v>
      </c>
      <c r="FL25" s="15"/>
      <c r="FM25" s="17">
        <v>20.60567</v>
      </c>
      <c r="FN25" s="17">
        <v>0</v>
      </c>
      <c r="FO25" s="17"/>
      <c r="FP25" s="17">
        <v>5.5</v>
      </c>
      <c r="FQ25" s="17">
        <v>27.5</v>
      </c>
      <c r="FR25" s="17">
        <v>18.899999999999999</v>
      </c>
      <c r="FS25" s="17">
        <v>4.0999999999999996</v>
      </c>
      <c r="FT25" s="17">
        <v>6.7</v>
      </c>
      <c r="FU25" s="17">
        <v>83.305670000000006</v>
      </c>
    </row>
    <row r="26" spans="1:177" ht="24" customHeight="1" x14ac:dyDescent="0.25">
      <c r="A26" s="18" t="s">
        <v>66</v>
      </c>
      <c r="B26" s="18" t="s">
        <v>771</v>
      </c>
      <c r="C26" s="19">
        <v>103.1</v>
      </c>
      <c r="D26" s="19">
        <v>603.4</v>
      </c>
      <c r="E26" s="19">
        <v>204.5</v>
      </c>
      <c r="F26" s="19"/>
      <c r="G26" s="19"/>
      <c r="H26" s="19">
        <v>10.1</v>
      </c>
      <c r="I26" s="19">
        <v>80.3</v>
      </c>
      <c r="J26" s="19"/>
      <c r="K26" s="19">
        <v>60.6</v>
      </c>
      <c r="L26" s="19">
        <v>188.5</v>
      </c>
      <c r="M26" s="19">
        <v>209.1</v>
      </c>
      <c r="N26" s="19">
        <v>208.7</v>
      </c>
      <c r="O26" s="19">
        <v>277.60000000000002</v>
      </c>
      <c r="P26" s="19">
        <v>215.8</v>
      </c>
      <c r="Q26" s="19">
        <v>111.1</v>
      </c>
      <c r="R26" s="19">
        <v>82.7</v>
      </c>
      <c r="S26" s="19">
        <v>3</v>
      </c>
      <c r="T26" s="19"/>
      <c r="U26" s="19"/>
      <c r="V26" s="19"/>
      <c r="W26" s="19"/>
      <c r="X26" s="19">
        <v>116.3</v>
      </c>
      <c r="Y26" s="19">
        <v>7.6</v>
      </c>
      <c r="Z26" s="19">
        <v>5.0999999999999996</v>
      </c>
      <c r="AA26" s="19"/>
      <c r="AB26" s="19">
        <v>0.6</v>
      </c>
      <c r="AC26" s="19">
        <v>12.5</v>
      </c>
      <c r="AD26" s="19">
        <v>50.5</v>
      </c>
      <c r="AE26" s="19"/>
      <c r="AF26" s="19"/>
      <c r="AG26" s="19"/>
      <c r="AH26" s="19"/>
      <c r="AI26" s="19">
        <v>76.900000000000006</v>
      </c>
      <c r="AJ26" s="19">
        <v>98.6</v>
      </c>
      <c r="AK26" s="19"/>
      <c r="AL26" s="19"/>
      <c r="AM26" s="19"/>
      <c r="AN26" s="19">
        <v>6.5</v>
      </c>
      <c r="AO26" s="19">
        <v>0</v>
      </c>
      <c r="AP26" s="19">
        <v>35</v>
      </c>
      <c r="AQ26" s="19">
        <v>75.400000000000006</v>
      </c>
      <c r="AR26" s="19">
        <v>22.9</v>
      </c>
      <c r="AS26" s="19">
        <v>18.399999999999999</v>
      </c>
      <c r="AT26" s="19">
        <v>10.1</v>
      </c>
      <c r="AU26" s="19">
        <v>58.1</v>
      </c>
      <c r="AV26" s="19">
        <v>182.6</v>
      </c>
      <c r="AW26" s="19">
        <v>183.3</v>
      </c>
      <c r="AX26" s="19">
        <v>183.8</v>
      </c>
      <c r="AY26" s="19">
        <v>94</v>
      </c>
      <c r="AZ26" s="19">
        <v>7.6</v>
      </c>
      <c r="BA26" s="19">
        <v>9.1</v>
      </c>
      <c r="BB26" s="19">
        <v>34.299999999999997</v>
      </c>
      <c r="BC26" s="19"/>
      <c r="BD26" s="19">
        <v>2</v>
      </c>
      <c r="BE26" s="19">
        <v>0</v>
      </c>
      <c r="BF26" s="19">
        <v>63.7</v>
      </c>
      <c r="BG26" s="19"/>
      <c r="BH26" s="19"/>
      <c r="BI26" s="19">
        <v>82.1</v>
      </c>
      <c r="BJ26" s="19"/>
      <c r="BK26" s="19"/>
      <c r="BL26" s="19">
        <v>46.6</v>
      </c>
      <c r="BM26" s="19"/>
      <c r="BN26" s="19"/>
      <c r="BO26" s="19"/>
      <c r="BP26" s="19">
        <v>79.599999999999994</v>
      </c>
      <c r="BQ26" s="19">
        <v>176.3</v>
      </c>
      <c r="BR26" s="19">
        <v>173.6</v>
      </c>
      <c r="BS26" s="19">
        <v>200</v>
      </c>
      <c r="BT26" s="19">
        <v>273.89999999999998</v>
      </c>
      <c r="BU26" s="19">
        <v>54.5</v>
      </c>
      <c r="BV26" s="19">
        <v>30.7</v>
      </c>
      <c r="BW26" s="19"/>
      <c r="BX26" s="19"/>
      <c r="BY26" s="19"/>
      <c r="BZ26" s="19"/>
      <c r="CA26" s="19"/>
      <c r="CB26" s="19"/>
      <c r="CC26" s="19">
        <v>0.5</v>
      </c>
      <c r="CD26" s="19">
        <v>128.30000000000001</v>
      </c>
      <c r="CE26" s="19">
        <v>87.2</v>
      </c>
      <c r="CF26" s="19">
        <v>66.2</v>
      </c>
      <c r="CG26" s="19">
        <v>68.599999999999994</v>
      </c>
      <c r="CH26" s="19">
        <v>29.1</v>
      </c>
      <c r="CI26" s="19">
        <v>0</v>
      </c>
      <c r="CJ26" s="19"/>
      <c r="CK26" s="19"/>
      <c r="CL26" s="19">
        <v>147.4</v>
      </c>
      <c r="CM26" s="19">
        <v>150</v>
      </c>
      <c r="CN26" s="19">
        <v>149.80000000000001</v>
      </c>
      <c r="CO26" s="19">
        <v>0</v>
      </c>
      <c r="CP26" s="19"/>
      <c r="CQ26" s="19"/>
      <c r="CR26" s="19"/>
      <c r="CS26" s="19"/>
      <c r="CT26" s="19">
        <v>137.30000000000001</v>
      </c>
      <c r="CU26" s="19">
        <v>80.2</v>
      </c>
      <c r="CV26" s="19">
        <v>0.3</v>
      </c>
      <c r="CW26" s="19">
        <v>20.3</v>
      </c>
      <c r="CX26" s="19">
        <v>72.5</v>
      </c>
      <c r="CY26" s="19">
        <v>12.5</v>
      </c>
      <c r="CZ26" s="19">
        <v>0.1</v>
      </c>
      <c r="DA26" s="19">
        <v>4.4000000000000004</v>
      </c>
      <c r="DB26" s="19">
        <v>5.2</v>
      </c>
      <c r="DC26" s="19">
        <v>10</v>
      </c>
      <c r="DD26" s="19">
        <v>1</v>
      </c>
      <c r="DE26" s="19">
        <v>175.8</v>
      </c>
      <c r="DF26" s="19">
        <v>0.3</v>
      </c>
      <c r="DG26" s="19">
        <v>1.1000000000000001</v>
      </c>
      <c r="DH26" s="19">
        <v>4.2</v>
      </c>
      <c r="DI26" s="19">
        <v>17.7</v>
      </c>
      <c r="DJ26" s="19">
        <v>4.3</v>
      </c>
      <c r="DK26" s="19">
        <v>3.1</v>
      </c>
      <c r="DL26" s="19">
        <v>3.3</v>
      </c>
      <c r="DM26" s="19">
        <v>17.8</v>
      </c>
      <c r="DN26" s="19">
        <v>14.9</v>
      </c>
      <c r="DO26" s="19">
        <v>17.899999999999999</v>
      </c>
      <c r="DP26" s="19">
        <v>5.0999999999999996</v>
      </c>
      <c r="DQ26" s="19">
        <v>17.3</v>
      </c>
      <c r="DR26" s="19">
        <v>4</v>
      </c>
      <c r="DS26" s="19">
        <v>2.4</v>
      </c>
      <c r="DT26" s="19">
        <v>1.1000000000000001</v>
      </c>
      <c r="DU26" s="19">
        <v>2.2999999999999998</v>
      </c>
      <c r="DV26" s="19">
        <v>4.5</v>
      </c>
      <c r="DW26" s="19">
        <v>1.9</v>
      </c>
      <c r="DX26" s="19">
        <v>19.100000000000001</v>
      </c>
      <c r="DY26" s="19">
        <v>0.9</v>
      </c>
      <c r="DZ26" s="19">
        <v>0.4</v>
      </c>
      <c r="EA26" s="19">
        <v>6.1</v>
      </c>
      <c r="EB26" s="19">
        <v>2</v>
      </c>
      <c r="EC26" s="19">
        <v>4.2</v>
      </c>
      <c r="ED26" s="19">
        <v>5.0999999999999996</v>
      </c>
      <c r="EE26" s="19">
        <v>10</v>
      </c>
      <c r="EF26" s="19">
        <v>15.1</v>
      </c>
      <c r="EG26" s="19">
        <v>8.8000000000000007</v>
      </c>
      <c r="EH26" s="19">
        <v>33.6</v>
      </c>
      <c r="EI26" s="19">
        <v>6.5</v>
      </c>
      <c r="EJ26" s="19">
        <v>13</v>
      </c>
      <c r="EK26" s="19">
        <v>0.3</v>
      </c>
      <c r="EL26" s="19">
        <v>0</v>
      </c>
      <c r="EM26" s="19">
        <v>10</v>
      </c>
      <c r="EN26" s="19">
        <v>4.2</v>
      </c>
      <c r="EO26" s="19">
        <v>8.1</v>
      </c>
      <c r="EP26" s="19">
        <v>4.5999999999999996</v>
      </c>
      <c r="EQ26" s="19">
        <v>5.2</v>
      </c>
      <c r="ER26" s="19">
        <v>5.4</v>
      </c>
      <c r="ES26" s="19">
        <v>13</v>
      </c>
      <c r="ET26" s="19">
        <v>231.3</v>
      </c>
      <c r="EU26" s="19">
        <v>8.6</v>
      </c>
      <c r="EV26" s="19">
        <v>134.1</v>
      </c>
      <c r="EW26" s="19">
        <v>0.6</v>
      </c>
      <c r="EX26" s="19">
        <v>62.1</v>
      </c>
      <c r="EY26" s="19">
        <v>66.2</v>
      </c>
      <c r="EZ26" s="19">
        <v>96.2</v>
      </c>
      <c r="FA26" s="19">
        <v>8.6</v>
      </c>
      <c r="FB26" s="19">
        <v>7.3</v>
      </c>
      <c r="FC26" s="19">
        <v>20.2</v>
      </c>
      <c r="FD26" s="19">
        <v>9.4</v>
      </c>
      <c r="FE26" s="19">
        <v>0</v>
      </c>
      <c r="FF26" s="19">
        <v>0</v>
      </c>
      <c r="FG26" s="19">
        <v>15.2</v>
      </c>
      <c r="FH26" s="19">
        <v>17.7</v>
      </c>
      <c r="FI26" s="19">
        <v>7.79</v>
      </c>
      <c r="FJ26" s="19">
        <v>11</v>
      </c>
      <c r="FK26" s="19">
        <v>7172.49</v>
      </c>
      <c r="FL26" s="15"/>
      <c r="FM26" s="19">
        <v>20.65898</v>
      </c>
      <c r="FN26" s="19">
        <v>0</v>
      </c>
      <c r="FO26" s="19"/>
      <c r="FP26" s="19">
        <v>5.4</v>
      </c>
      <c r="FQ26" s="19">
        <v>27.4</v>
      </c>
      <c r="FR26" s="19">
        <v>18.899999999999999</v>
      </c>
      <c r="FS26" s="19">
        <v>4.0999999999999996</v>
      </c>
      <c r="FT26" s="19">
        <v>6.6</v>
      </c>
      <c r="FU26" s="19">
        <v>83.058980000000005</v>
      </c>
    </row>
    <row r="27" spans="1:177" ht="24" customHeight="1" x14ac:dyDescent="0.25">
      <c r="A27" s="13" t="s">
        <v>66</v>
      </c>
      <c r="B27" s="13" t="s">
        <v>772</v>
      </c>
      <c r="C27" s="14">
        <v>99.8</v>
      </c>
      <c r="D27" s="14">
        <v>602.29999999999995</v>
      </c>
      <c r="E27" s="14">
        <v>205.9</v>
      </c>
      <c r="F27" s="14"/>
      <c r="G27" s="14"/>
      <c r="H27" s="14">
        <v>9.6</v>
      </c>
      <c r="I27" s="14">
        <v>80.099999999999994</v>
      </c>
      <c r="J27" s="14"/>
      <c r="K27" s="14">
        <v>58.1</v>
      </c>
      <c r="L27" s="14">
        <v>188.1</v>
      </c>
      <c r="M27" s="14">
        <v>210</v>
      </c>
      <c r="N27" s="14">
        <v>208.4</v>
      </c>
      <c r="O27" s="14">
        <v>282.39999999999998</v>
      </c>
      <c r="P27" s="14">
        <v>218.7</v>
      </c>
      <c r="Q27" s="14">
        <v>110.8</v>
      </c>
      <c r="R27" s="14">
        <v>146.69999999999999</v>
      </c>
      <c r="S27" s="14">
        <v>2.9</v>
      </c>
      <c r="T27" s="14"/>
      <c r="U27" s="14"/>
      <c r="V27" s="14"/>
      <c r="W27" s="14"/>
      <c r="X27" s="14">
        <v>107</v>
      </c>
      <c r="Y27" s="14">
        <v>7.2</v>
      </c>
      <c r="Z27" s="14">
        <v>5</v>
      </c>
      <c r="AA27" s="14"/>
      <c r="AB27" s="14">
        <v>0.6</v>
      </c>
      <c r="AC27" s="14">
        <v>12.2</v>
      </c>
      <c r="AD27" s="14">
        <v>49.8</v>
      </c>
      <c r="AE27" s="14"/>
      <c r="AF27" s="14"/>
      <c r="AG27" s="14"/>
      <c r="AH27" s="14"/>
      <c r="AI27" s="14">
        <v>75.5</v>
      </c>
      <c r="AJ27" s="14">
        <v>80.400000000000006</v>
      </c>
      <c r="AK27" s="14"/>
      <c r="AL27" s="14"/>
      <c r="AM27" s="14"/>
      <c r="AN27" s="14">
        <v>6.5</v>
      </c>
      <c r="AO27" s="14">
        <v>154.80000000000001</v>
      </c>
      <c r="AP27" s="14">
        <v>35.200000000000003</v>
      </c>
      <c r="AQ27" s="14">
        <v>74.099999999999994</v>
      </c>
      <c r="AR27" s="14">
        <v>22.9</v>
      </c>
      <c r="AS27" s="14">
        <v>18.2</v>
      </c>
      <c r="AT27" s="14">
        <v>10.1</v>
      </c>
      <c r="AU27" s="14">
        <v>56.4</v>
      </c>
      <c r="AV27" s="14">
        <v>179.7</v>
      </c>
      <c r="AW27" s="14">
        <v>180.1</v>
      </c>
      <c r="AX27" s="14">
        <v>184.2</v>
      </c>
      <c r="AY27" s="14">
        <v>92.8</v>
      </c>
      <c r="AZ27" s="14">
        <v>7.6</v>
      </c>
      <c r="BA27" s="14">
        <v>9.1</v>
      </c>
      <c r="BB27" s="14">
        <v>21.3</v>
      </c>
      <c r="BC27" s="14"/>
      <c r="BD27" s="14">
        <v>2</v>
      </c>
      <c r="BE27" s="14">
        <v>12.6</v>
      </c>
      <c r="BF27" s="14">
        <v>39.4</v>
      </c>
      <c r="BG27" s="14"/>
      <c r="BH27" s="14"/>
      <c r="BI27" s="14">
        <v>81.7</v>
      </c>
      <c r="BJ27" s="14"/>
      <c r="BK27" s="14"/>
      <c r="BL27" s="14">
        <v>47.2</v>
      </c>
      <c r="BM27" s="14"/>
      <c r="BN27" s="14"/>
      <c r="BO27" s="14"/>
      <c r="BP27" s="14">
        <v>78.8</v>
      </c>
      <c r="BQ27" s="14">
        <v>177.3</v>
      </c>
      <c r="BR27" s="14">
        <v>174.8</v>
      </c>
      <c r="BS27" s="14">
        <v>200</v>
      </c>
      <c r="BT27" s="14">
        <v>274.10000000000002</v>
      </c>
      <c r="BU27" s="14">
        <v>69.8</v>
      </c>
      <c r="BV27" s="14">
        <v>35.1</v>
      </c>
      <c r="BW27" s="14"/>
      <c r="BX27" s="14"/>
      <c r="BY27" s="14"/>
      <c r="BZ27" s="14"/>
      <c r="CA27" s="14"/>
      <c r="CB27" s="14"/>
      <c r="CC27" s="14">
        <v>0.5</v>
      </c>
      <c r="CD27" s="14">
        <v>86.7</v>
      </c>
      <c r="CE27" s="14">
        <v>72.8</v>
      </c>
      <c r="CF27" s="14">
        <v>65.599999999999994</v>
      </c>
      <c r="CG27" s="14">
        <v>69.5</v>
      </c>
      <c r="CH27" s="14">
        <v>28.7</v>
      </c>
      <c r="CI27" s="14">
        <v>0</v>
      </c>
      <c r="CJ27" s="14"/>
      <c r="CK27" s="14"/>
      <c r="CL27" s="14">
        <v>148.30000000000001</v>
      </c>
      <c r="CM27" s="14">
        <v>151.1</v>
      </c>
      <c r="CN27" s="14">
        <v>151.30000000000001</v>
      </c>
      <c r="CO27" s="14">
        <v>0</v>
      </c>
      <c r="CP27" s="14"/>
      <c r="CQ27" s="14"/>
      <c r="CR27" s="14"/>
      <c r="CS27" s="14"/>
      <c r="CT27" s="14">
        <v>137.19999999999999</v>
      </c>
      <c r="CU27" s="14">
        <v>77.3</v>
      </c>
      <c r="CV27" s="14">
        <v>0.8</v>
      </c>
      <c r="CW27" s="14">
        <v>22.9</v>
      </c>
      <c r="CX27" s="14">
        <v>74.8</v>
      </c>
      <c r="CY27" s="14">
        <v>15.1</v>
      </c>
      <c r="CZ27" s="14">
        <v>0.1</v>
      </c>
      <c r="DA27" s="14">
        <v>4.4000000000000004</v>
      </c>
      <c r="DB27" s="14">
        <v>4.9000000000000004</v>
      </c>
      <c r="DC27" s="14">
        <v>9.8000000000000007</v>
      </c>
      <c r="DD27" s="14">
        <v>1</v>
      </c>
      <c r="DE27" s="14">
        <v>184</v>
      </c>
      <c r="DF27" s="14">
        <v>0.3</v>
      </c>
      <c r="DG27" s="14">
        <v>1.2</v>
      </c>
      <c r="DH27" s="14">
        <v>4.4000000000000004</v>
      </c>
      <c r="DI27" s="14">
        <v>17.5</v>
      </c>
      <c r="DJ27" s="14">
        <v>4.5</v>
      </c>
      <c r="DK27" s="14">
        <v>3.1</v>
      </c>
      <c r="DL27" s="14">
        <v>3.3</v>
      </c>
      <c r="DM27" s="14">
        <v>17.8</v>
      </c>
      <c r="DN27" s="14">
        <v>15.3</v>
      </c>
      <c r="DO27" s="14">
        <v>18.3</v>
      </c>
      <c r="DP27" s="14">
        <v>5.5</v>
      </c>
      <c r="DQ27" s="14">
        <v>15.4</v>
      </c>
      <c r="DR27" s="14">
        <v>3.6</v>
      </c>
      <c r="DS27" s="14">
        <v>2.4</v>
      </c>
      <c r="DT27" s="14">
        <v>1.1000000000000001</v>
      </c>
      <c r="DU27" s="14">
        <v>2.2999999999999998</v>
      </c>
      <c r="DV27" s="14">
        <v>10.1</v>
      </c>
      <c r="DW27" s="14">
        <v>1.9</v>
      </c>
      <c r="DX27" s="14">
        <v>19.100000000000001</v>
      </c>
      <c r="DY27" s="14">
        <v>0.9</v>
      </c>
      <c r="DZ27" s="14">
        <v>0.4</v>
      </c>
      <c r="EA27" s="14">
        <v>6.1</v>
      </c>
      <c r="EB27" s="14">
        <v>1.8</v>
      </c>
      <c r="EC27" s="14">
        <v>4</v>
      </c>
      <c r="ED27" s="14">
        <v>4.9000000000000004</v>
      </c>
      <c r="EE27" s="14">
        <v>10</v>
      </c>
      <c r="EF27" s="14">
        <v>16.2</v>
      </c>
      <c r="EG27" s="14">
        <v>13.4</v>
      </c>
      <c r="EH27" s="14">
        <v>34.4</v>
      </c>
      <c r="EI27" s="14">
        <v>16.100000000000001</v>
      </c>
      <c r="EJ27" s="14">
        <v>29.1</v>
      </c>
      <c r="EK27" s="14">
        <v>1.6</v>
      </c>
      <c r="EL27" s="14">
        <v>0.4</v>
      </c>
      <c r="EM27" s="14">
        <v>10</v>
      </c>
      <c r="EN27" s="14">
        <v>4.0999999999999996</v>
      </c>
      <c r="EO27" s="14">
        <v>7.7</v>
      </c>
      <c r="EP27" s="14">
        <v>4.5999999999999996</v>
      </c>
      <c r="EQ27" s="14">
        <v>5.2</v>
      </c>
      <c r="ER27" s="14">
        <v>5.4</v>
      </c>
      <c r="ES27" s="14">
        <v>15</v>
      </c>
      <c r="ET27" s="14">
        <v>241.4</v>
      </c>
      <c r="EU27" s="14">
        <v>10.8</v>
      </c>
      <c r="EV27" s="14">
        <v>137.9</v>
      </c>
      <c r="EW27" s="14">
        <v>0.6</v>
      </c>
      <c r="EX27" s="14">
        <v>67.099999999999994</v>
      </c>
      <c r="EY27" s="14">
        <v>69.7</v>
      </c>
      <c r="EZ27" s="14">
        <v>98.5</v>
      </c>
      <c r="FA27" s="14">
        <v>10.9</v>
      </c>
      <c r="FB27" s="14">
        <v>7.3</v>
      </c>
      <c r="FC27" s="14">
        <v>20</v>
      </c>
      <c r="FD27" s="14">
        <v>9.1999999999999993</v>
      </c>
      <c r="FE27" s="14">
        <v>5.6</v>
      </c>
      <c r="FF27" s="14">
        <v>0</v>
      </c>
      <c r="FG27" s="14">
        <v>15.1</v>
      </c>
      <c r="FH27" s="14">
        <v>17.7</v>
      </c>
      <c r="FI27" s="14">
        <v>8.35</v>
      </c>
      <c r="FJ27" s="14">
        <v>10.49</v>
      </c>
      <c r="FK27" s="14">
        <v>7383.14</v>
      </c>
      <c r="FL27" s="15"/>
      <c r="FM27" s="14">
        <v>20.650010000000002</v>
      </c>
      <c r="FN27" s="14">
        <v>0</v>
      </c>
      <c r="FO27" s="14"/>
      <c r="FP27" s="14">
        <v>5.4</v>
      </c>
      <c r="FQ27" s="14">
        <v>27.3</v>
      </c>
      <c r="FR27" s="14">
        <v>18.899999999999999</v>
      </c>
      <c r="FS27" s="14">
        <v>4</v>
      </c>
      <c r="FT27" s="14">
        <v>6.6</v>
      </c>
      <c r="FU27" s="14">
        <v>82.850009999999997</v>
      </c>
    </row>
    <row r="28" spans="1:177" ht="24" customHeight="1" x14ac:dyDescent="0.25">
      <c r="A28" s="16" t="s">
        <v>66</v>
      </c>
      <c r="B28" s="16" t="s">
        <v>773</v>
      </c>
      <c r="C28" s="17">
        <v>102.7</v>
      </c>
      <c r="D28" s="17">
        <v>605.70000000000005</v>
      </c>
      <c r="E28" s="17">
        <v>207.8</v>
      </c>
      <c r="F28" s="17"/>
      <c r="G28" s="17"/>
      <c r="H28" s="17">
        <v>10.4</v>
      </c>
      <c r="I28" s="17">
        <v>80.8</v>
      </c>
      <c r="J28" s="17"/>
      <c r="K28" s="17">
        <v>61</v>
      </c>
      <c r="L28" s="17">
        <v>149.6</v>
      </c>
      <c r="M28" s="17">
        <v>179.1</v>
      </c>
      <c r="N28" s="17">
        <v>179.7</v>
      </c>
      <c r="O28" s="17">
        <v>247.6</v>
      </c>
      <c r="P28" s="17">
        <v>215.4</v>
      </c>
      <c r="Q28" s="17">
        <v>110.6</v>
      </c>
      <c r="R28" s="17">
        <v>211.2</v>
      </c>
      <c r="S28" s="17">
        <v>3.1</v>
      </c>
      <c r="T28" s="17"/>
      <c r="U28" s="17"/>
      <c r="V28" s="17"/>
      <c r="W28" s="17"/>
      <c r="X28" s="17">
        <v>116.3</v>
      </c>
      <c r="Y28" s="17">
        <v>7.6</v>
      </c>
      <c r="Z28" s="17">
        <v>5.0999999999999996</v>
      </c>
      <c r="AA28" s="17"/>
      <c r="AB28" s="17">
        <v>0.6</v>
      </c>
      <c r="AC28" s="17">
        <v>11.6</v>
      </c>
      <c r="AD28" s="17">
        <v>51</v>
      </c>
      <c r="AE28" s="17"/>
      <c r="AF28" s="17"/>
      <c r="AG28" s="17"/>
      <c r="AH28" s="17"/>
      <c r="AI28" s="17">
        <v>76.8</v>
      </c>
      <c r="AJ28" s="17">
        <v>64.2</v>
      </c>
      <c r="AK28" s="17"/>
      <c r="AL28" s="17"/>
      <c r="AM28" s="17"/>
      <c r="AN28" s="17">
        <v>6.5</v>
      </c>
      <c r="AO28" s="17">
        <v>152.69999999999999</v>
      </c>
      <c r="AP28" s="17">
        <v>36</v>
      </c>
      <c r="AQ28" s="17">
        <v>75.599999999999994</v>
      </c>
      <c r="AR28" s="17">
        <v>22.3</v>
      </c>
      <c r="AS28" s="17">
        <v>18.399999999999999</v>
      </c>
      <c r="AT28" s="17">
        <v>10.1</v>
      </c>
      <c r="AU28" s="17">
        <v>57.1</v>
      </c>
      <c r="AV28" s="17">
        <v>185.1</v>
      </c>
      <c r="AW28" s="17">
        <v>185.6</v>
      </c>
      <c r="AX28" s="17">
        <v>185.1</v>
      </c>
      <c r="AY28" s="17">
        <v>94</v>
      </c>
      <c r="AZ28" s="17">
        <v>7.6</v>
      </c>
      <c r="BA28" s="17">
        <v>9.1</v>
      </c>
      <c r="BB28" s="17">
        <v>23.1</v>
      </c>
      <c r="BC28" s="17"/>
      <c r="BD28" s="17">
        <v>2</v>
      </c>
      <c r="BE28" s="17">
        <v>13.3</v>
      </c>
      <c r="BF28" s="17">
        <v>54.1</v>
      </c>
      <c r="BG28" s="17"/>
      <c r="BH28" s="17"/>
      <c r="BI28" s="17">
        <v>82.3</v>
      </c>
      <c r="BJ28" s="17"/>
      <c r="BK28" s="17"/>
      <c r="BL28" s="17">
        <v>46.3</v>
      </c>
      <c r="BM28" s="17"/>
      <c r="BN28" s="17"/>
      <c r="BO28" s="17"/>
      <c r="BP28" s="17">
        <v>79.8</v>
      </c>
      <c r="BQ28" s="17">
        <v>175.9</v>
      </c>
      <c r="BR28" s="17">
        <v>173.9</v>
      </c>
      <c r="BS28" s="17">
        <v>200</v>
      </c>
      <c r="BT28" s="17">
        <v>273.3</v>
      </c>
      <c r="BU28" s="17">
        <v>75.5</v>
      </c>
      <c r="BV28" s="17">
        <v>36.9</v>
      </c>
      <c r="BW28" s="17"/>
      <c r="BX28" s="17"/>
      <c r="BY28" s="17"/>
      <c r="BZ28" s="17"/>
      <c r="CA28" s="17"/>
      <c r="CB28" s="17"/>
      <c r="CC28" s="17">
        <v>0.5</v>
      </c>
      <c r="CD28" s="17">
        <v>100.2</v>
      </c>
      <c r="CE28" s="17">
        <v>79.400000000000006</v>
      </c>
      <c r="CF28" s="17">
        <v>66.400000000000006</v>
      </c>
      <c r="CG28" s="17">
        <v>69.7</v>
      </c>
      <c r="CH28" s="17">
        <v>29.2</v>
      </c>
      <c r="CI28" s="17">
        <v>0</v>
      </c>
      <c r="CJ28" s="17"/>
      <c r="CK28" s="17"/>
      <c r="CL28" s="17">
        <v>148</v>
      </c>
      <c r="CM28" s="17">
        <v>149.9</v>
      </c>
      <c r="CN28" s="17">
        <v>150</v>
      </c>
      <c r="CO28" s="17">
        <v>0</v>
      </c>
      <c r="CP28" s="17"/>
      <c r="CQ28" s="17"/>
      <c r="CR28" s="17"/>
      <c r="CS28" s="17"/>
      <c r="CT28" s="17">
        <v>137.19999999999999</v>
      </c>
      <c r="CU28" s="17">
        <v>78</v>
      </c>
      <c r="CV28" s="17">
        <v>0.9</v>
      </c>
      <c r="CW28" s="17">
        <v>34.1</v>
      </c>
      <c r="CX28" s="17">
        <v>78.099999999999994</v>
      </c>
      <c r="CY28" s="17">
        <v>13.8</v>
      </c>
      <c r="CZ28" s="17">
        <v>0.2</v>
      </c>
      <c r="DA28" s="17">
        <v>4.4000000000000004</v>
      </c>
      <c r="DB28" s="17">
        <v>5.2</v>
      </c>
      <c r="DC28" s="17">
        <v>10</v>
      </c>
      <c r="DD28" s="17">
        <v>0.8</v>
      </c>
      <c r="DE28" s="17">
        <v>150.80000000000001</v>
      </c>
      <c r="DF28" s="17">
        <v>0.3</v>
      </c>
      <c r="DG28" s="17">
        <v>1.2</v>
      </c>
      <c r="DH28" s="17">
        <v>4.4000000000000004</v>
      </c>
      <c r="DI28" s="17">
        <v>17.899999999999999</v>
      </c>
      <c r="DJ28" s="17">
        <v>4.5</v>
      </c>
      <c r="DK28" s="17">
        <v>3.1</v>
      </c>
      <c r="DL28" s="17">
        <v>3.4</v>
      </c>
      <c r="DM28" s="17">
        <v>17.8</v>
      </c>
      <c r="DN28" s="17">
        <v>15.2</v>
      </c>
      <c r="DO28" s="17">
        <v>18.100000000000001</v>
      </c>
      <c r="DP28" s="17">
        <v>6.3</v>
      </c>
      <c r="DQ28" s="17">
        <v>22.8</v>
      </c>
      <c r="DR28" s="17">
        <v>4</v>
      </c>
      <c r="DS28" s="17">
        <v>2.4</v>
      </c>
      <c r="DT28" s="17">
        <v>1.1000000000000001</v>
      </c>
      <c r="DU28" s="17">
        <v>2.5</v>
      </c>
      <c r="DV28" s="17">
        <v>15.2</v>
      </c>
      <c r="DW28" s="17">
        <v>1.9</v>
      </c>
      <c r="DX28" s="17">
        <v>19.100000000000001</v>
      </c>
      <c r="DY28" s="17">
        <v>0.9</v>
      </c>
      <c r="DZ28" s="17">
        <v>0.4</v>
      </c>
      <c r="EA28" s="17">
        <v>6.1</v>
      </c>
      <c r="EB28" s="17">
        <v>1.8</v>
      </c>
      <c r="EC28" s="17">
        <v>4.2</v>
      </c>
      <c r="ED28" s="17">
        <v>5.0999999999999996</v>
      </c>
      <c r="EE28" s="17">
        <v>10</v>
      </c>
      <c r="EF28" s="17">
        <v>26</v>
      </c>
      <c r="EG28" s="17">
        <v>22.2</v>
      </c>
      <c r="EH28" s="17">
        <v>34.700000000000003</v>
      </c>
      <c r="EI28" s="17">
        <v>22.5</v>
      </c>
      <c r="EJ28" s="17">
        <v>29.4</v>
      </c>
      <c r="EK28" s="17">
        <v>2.6</v>
      </c>
      <c r="EL28" s="17">
        <v>1.4</v>
      </c>
      <c r="EM28" s="17">
        <v>9.9</v>
      </c>
      <c r="EN28" s="17">
        <v>3.9</v>
      </c>
      <c r="EO28" s="17">
        <v>7.5</v>
      </c>
      <c r="EP28" s="17">
        <v>4.5999999999999996</v>
      </c>
      <c r="EQ28" s="17">
        <v>5.2</v>
      </c>
      <c r="ER28" s="17">
        <v>5.4</v>
      </c>
      <c r="ES28" s="17">
        <v>11.5</v>
      </c>
      <c r="ET28" s="17">
        <v>247.7</v>
      </c>
      <c r="EU28" s="17">
        <v>12.8</v>
      </c>
      <c r="EV28" s="17">
        <v>139.19999999999999</v>
      </c>
      <c r="EW28" s="17">
        <v>0.6</v>
      </c>
      <c r="EX28" s="17">
        <v>70.099999999999994</v>
      </c>
      <c r="EY28" s="17">
        <v>77.599999999999994</v>
      </c>
      <c r="EZ28" s="17">
        <v>99.8</v>
      </c>
      <c r="FA28" s="17">
        <v>12.9</v>
      </c>
      <c r="FB28" s="17">
        <v>7.4</v>
      </c>
      <c r="FC28" s="17">
        <v>20</v>
      </c>
      <c r="FD28" s="17">
        <v>9.1</v>
      </c>
      <c r="FE28" s="17">
        <v>11.9</v>
      </c>
      <c r="FF28" s="17">
        <v>0</v>
      </c>
      <c r="FG28" s="17">
        <v>15</v>
      </c>
      <c r="FH28" s="17">
        <v>17.7</v>
      </c>
      <c r="FI28" s="17">
        <v>7.75</v>
      </c>
      <c r="FJ28" s="17">
        <v>10.08</v>
      </c>
      <c r="FK28" s="17">
        <v>7422.43</v>
      </c>
      <c r="FL28" s="15"/>
      <c r="FM28" s="17">
        <v>20.568259999999999</v>
      </c>
      <c r="FN28" s="17">
        <v>0</v>
      </c>
      <c r="FO28" s="17"/>
      <c r="FP28" s="17">
        <v>5.4</v>
      </c>
      <c r="FQ28" s="17">
        <v>27.1</v>
      </c>
      <c r="FR28" s="17">
        <v>18.899999999999999</v>
      </c>
      <c r="FS28" s="17">
        <v>4</v>
      </c>
      <c r="FT28" s="17">
        <v>6.6</v>
      </c>
      <c r="FU28" s="17">
        <v>82.568259999999995</v>
      </c>
    </row>
    <row r="29" spans="1:177" ht="24" customHeight="1" x14ac:dyDescent="0.25">
      <c r="A29" s="16" t="s">
        <v>66</v>
      </c>
      <c r="B29" s="16" t="s">
        <v>774</v>
      </c>
      <c r="C29" s="17">
        <v>101.4</v>
      </c>
      <c r="D29" s="17">
        <v>606.6</v>
      </c>
      <c r="E29" s="17">
        <v>206.5</v>
      </c>
      <c r="F29" s="17"/>
      <c r="G29" s="17"/>
      <c r="H29" s="17">
        <v>9.9</v>
      </c>
      <c r="I29" s="17">
        <v>81.599999999999994</v>
      </c>
      <c r="J29" s="17"/>
      <c r="K29" s="17">
        <v>81.2</v>
      </c>
      <c r="L29" s="17">
        <v>189.6</v>
      </c>
      <c r="M29" s="17">
        <v>150.19999999999999</v>
      </c>
      <c r="N29" s="17">
        <v>180.4</v>
      </c>
      <c r="O29" s="17">
        <v>154.5</v>
      </c>
      <c r="P29" s="17">
        <v>215.1</v>
      </c>
      <c r="Q29" s="17">
        <v>110</v>
      </c>
      <c r="R29" s="17">
        <v>238.2</v>
      </c>
      <c r="S29" s="17">
        <v>3.1</v>
      </c>
      <c r="T29" s="17"/>
      <c r="U29" s="17"/>
      <c r="V29" s="17"/>
      <c r="W29" s="17"/>
      <c r="X29" s="17">
        <v>115.4</v>
      </c>
      <c r="Y29" s="17">
        <v>7.4</v>
      </c>
      <c r="Z29" s="17">
        <v>5.0999999999999996</v>
      </c>
      <c r="AA29" s="17"/>
      <c r="AB29" s="17">
        <v>0.6</v>
      </c>
      <c r="AC29" s="17">
        <v>10.8</v>
      </c>
      <c r="AD29" s="17">
        <v>50.9</v>
      </c>
      <c r="AE29" s="17"/>
      <c r="AF29" s="17"/>
      <c r="AG29" s="17"/>
      <c r="AH29" s="17"/>
      <c r="AI29" s="17">
        <v>76.3</v>
      </c>
      <c r="AJ29" s="17">
        <v>85.2</v>
      </c>
      <c r="AK29" s="17"/>
      <c r="AL29" s="17"/>
      <c r="AM29" s="17"/>
      <c r="AN29" s="17">
        <v>6.5</v>
      </c>
      <c r="AO29" s="17">
        <v>152.69999999999999</v>
      </c>
      <c r="AP29" s="17">
        <v>34.5</v>
      </c>
      <c r="AQ29" s="17">
        <v>75.099999999999994</v>
      </c>
      <c r="AR29" s="17">
        <v>21.3</v>
      </c>
      <c r="AS29" s="17">
        <v>18.399999999999999</v>
      </c>
      <c r="AT29" s="17">
        <v>10.1</v>
      </c>
      <c r="AU29" s="17">
        <v>56.8</v>
      </c>
      <c r="AV29" s="17">
        <v>183.7</v>
      </c>
      <c r="AW29" s="17">
        <v>183.8</v>
      </c>
      <c r="AX29" s="17">
        <v>185.5</v>
      </c>
      <c r="AY29" s="17">
        <v>94.5</v>
      </c>
      <c r="AZ29" s="17">
        <v>7.6</v>
      </c>
      <c r="BA29" s="17">
        <v>9.1</v>
      </c>
      <c r="BB29" s="17">
        <v>28.8</v>
      </c>
      <c r="BC29" s="17"/>
      <c r="BD29" s="17">
        <v>2</v>
      </c>
      <c r="BE29" s="17">
        <v>13</v>
      </c>
      <c r="BF29" s="17">
        <v>62.3</v>
      </c>
      <c r="BG29" s="17"/>
      <c r="BH29" s="17"/>
      <c r="BI29" s="17">
        <v>82.1</v>
      </c>
      <c r="BJ29" s="17"/>
      <c r="BK29" s="17"/>
      <c r="BL29" s="17">
        <v>45.7</v>
      </c>
      <c r="BM29" s="17"/>
      <c r="BN29" s="17"/>
      <c r="BO29" s="17"/>
      <c r="BP29" s="17">
        <v>79.400000000000006</v>
      </c>
      <c r="BQ29" s="17">
        <v>176.1</v>
      </c>
      <c r="BR29" s="17">
        <v>173.7</v>
      </c>
      <c r="BS29" s="17">
        <v>200</v>
      </c>
      <c r="BT29" s="17">
        <v>272.10000000000002</v>
      </c>
      <c r="BU29" s="17">
        <v>75.099999999999994</v>
      </c>
      <c r="BV29" s="17">
        <v>36.9</v>
      </c>
      <c r="BW29" s="17"/>
      <c r="BX29" s="17"/>
      <c r="BY29" s="17"/>
      <c r="BZ29" s="17"/>
      <c r="CA29" s="17"/>
      <c r="CB29" s="17"/>
      <c r="CC29" s="17">
        <v>0.4</v>
      </c>
      <c r="CD29" s="17">
        <v>148.19999999999999</v>
      </c>
      <c r="CE29" s="17">
        <v>87.6</v>
      </c>
      <c r="CF29" s="17">
        <v>66.2</v>
      </c>
      <c r="CG29" s="17">
        <v>67.5</v>
      </c>
      <c r="CH29" s="17">
        <v>29.1</v>
      </c>
      <c r="CI29" s="17">
        <v>0</v>
      </c>
      <c r="CJ29" s="17"/>
      <c r="CK29" s="17"/>
      <c r="CL29" s="17">
        <v>148.1</v>
      </c>
      <c r="CM29" s="17">
        <v>150.30000000000001</v>
      </c>
      <c r="CN29" s="17">
        <v>153.6</v>
      </c>
      <c r="CO29" s="17">
        <v>0</v>
      </c>
      <c r="CP29" s="17"/>
      <c r="CQ29" s="17"/>
      <c r="CR29" s="17"/>
      <c r="CS29" s="17"/>
      <c r="CT29" s="17">
        <v>175.5</v>
      </c>
      <c r="CU29" s="17">
        <v>85</v>
      </c>
      <c r="CV29" s="17">
        <v>1</v>
      </c>
      <c r="CW29" s="17">
        <v>53.1</v>
      </c>
      <c r="CX29" s="17">
        <v>80.2</v>
      </c>
      <c r="CY29" s="17">
        <v>14.1</v>
      </c>
      <c r="CZ29" s="17">
        <v>0.3</v>
      </c>
      <c r="DA29" s="17">
        <v>4.4000000000000004</v>
      </c>
      <c r="DB29" s="17">
        <v>5.0999999999999996</v>
      </c>
      <c r="DC29" s="17">
        <v>9.9</v>
      </c>
      <c r="DD29" s="17">
        <v>1</v>
      </c>
      <c r="DE29" s="17">
        <v>199.9</v>
      </c>
      <c r="DF29" s="17">
        <v>0.3</v>
      </c>
      <c r="DG29" s="17">
        <v>1.1000000000000001</v>
      </c>
      <c r="DH29" s="17">
        <v>4.4000000000000004</v>
      </c>
      <c r="DI29" s="17">
        <v>17.399999999999999</v>
      </c>
      <c r="DJ29" s="17">
        <v>4.5</v>
      </c>
      <c r="DK29" s="17">
        <v>3.1</v>
      </c>
      <c r="DL29" s="17">
        <v>3.4</v>
      </c>
      <c r="DM29" s="17">
        <v>17.8</v>
      </c>
      <c r="DN29" s="17">
        <v>14.9</v>
      </c>
      <c r="DO29" s="17">
        <v>18.100000000000001</v>
      </c>
      <c r="DP29" s="17">
        <v>8.9</v>
      </c>
      <c r="DQ29" s="17">
        <v>31.9</v>
      </c>
      <c r="DR29" s="17">
        <v>3.1</v>
      </c>
      <c r="DS29" s="17">
        <v>2.4</v>
      </c>
      <c r="DT29" s="17">
        <v>1.1000000000000001</v>
      </c>
      <c r="DU29" s="17">
        <v>2</v>
      </c>
      <c r="DV29" s="17">
        <v>19</v>
      </c>
      <c r="DW29" s="17">
        <v>1.9</v>
      </c>
      <c r="DX29" s="17">
        <v>19.100000000000001</v>
      </c>
      <c r="DY29" s="17">
        <v>0.9</v>
      </c>
      <c r="DZ29" s="17">
        <v>0.4</v>
      </c>
      <c r="EA29" s="17">
        <v>6.2</v>
      </c>
      <c r="EB29" s="17">
        <v>1.7</v>
      </c>
      <c r="EC29" s="17">
        <v>4.0999999999999996</v>
      </c>
      <c r="ED29" s="17">
        <v>5.0999999999999996</v>
      </c>
      <c r="EE29" s="17">
        <v>10</v>
      </c>
      <c r="EF29" s="17">
        <v>24.4</v>
      </c>
      <c r="EG29" s="17">
        <v>24.3</v>
      </c>
      <c r="EH29" s="17">
        <v>35.4</v>
      </c>
      <c r="EI29" s="17">
        <v>35.5</v>
      </c>
      <c r="EJ29" s="17">
        <v>39.9</v>
      </c>
      <c r="EK29" s="17">
        <v>4.4000000000000004</v>
      </c>
      <c r="EL29" s="17">
        <v>2</v>
      </c>
      <c r="EM29" s="17">
        <v>9.5</v>
      </c>
      <c r="EN29" s="17">
        <v>3.8</v>
      </c>
      <c r="EO29" s="17">
        <v>7.5</v>
      </c>
      <c r="EP29" s="17">
        <v>4.5999999999999996</v>
      </c>
      <c r="EQ29" s="17">
        <v>5.2</v>
      </c>
      <c r="ER29" s="17">
        <v>5.4</v>
      </c>
      <c r="ES29" s="17">
        <v>12.4</v>
      </c>
      <c r="ET29" s="17">
        <v>252.2</v>
      </c>
      <c r="EU29" s="17">
        <v>14.7</v>
      </c>
      <c r="EV29" s="17">
        <v>140.69999999999999</v>
      </c>
      <c r="EW29" s="17">
        <v>0.6</v>
      </c>
      <c r="EX29" s="17">
        <v>53.9</v>
      </c>
      <c r="EY29" s="17">
        <v>63.1</v>
      </c>
      <c r="EZ29" s="17">
        <v>100.4</v>
      </c>
      <c r="FA29" s="17">
        <v>14.7</v>
      </c>
      <c r="FB29" s="17">
        <v>7.4</v>
      </c>
      <c r="FC29" s="17">
        <v>20</v>
      </c>
      <c r="FD29" s="17">
        <v>9.6</v>
      </c>
      <c r="FE29" s="17">
        <v>15</v>
      </c>
      <c r="FF29" s="17">
        <v>0</v>
      </c>
      <c r="FG29" s="17">
        <v>15</v>
      </c>
      <c r="FH29" s="17">
        <v>17.7</v>
      </c>
      <c r="FI29" s="17">
        <v>8.51</v>
      </c>
      <c r="FJ29" s="17">
        <v>11.06</v>
      </c>
      <c r="FK29" s="17">
        <v>7608.97</v>
      </c>
      <c r="FL29" s="15"/>
      <c r="FM29" s="17">
        <v>20.328790000000001</v>
      </c>
      <c r="FN29" s="17">
        <v>0</v>
      </c>
      <c r="FO29" s="17"/>
      <c r="FP29" s="17">
        <v>5.4</v>
      </c>
      <c r="FQ29" s="17">
        <v>26.9</v>
      </c>
      <c r="FR29" s="17">
        <v>18.899999999999999</v>
      </c>
      <c r="FS29" s="17">
        <v>3.9</v>
      </c>
      <c r="FT29" s="17">
        <v>6.6</v>
      </c>
      <c r="FU29" s="17">
        <v>82.028790000000001</v>
      </c>
    </row>
    <row r="30" spans="1:177" ht="24" customHeight="1" x14ac:dyDescent="0.25">
      <c r="A30" s="16" t="s">
        <v>66</v>
      </c>
      <c r="B30" s="16" t="s">
        <v>775</v>
      </c>
      <c r="C30" s="17">
        <v>101.1</v>
      </c>
      <c r="D30" s="17">
        <v>606.5</v>
      </c>
      <c r="E30" s="17">
        <v>206.3</v>
      </c>
      <c r="F30" s="17"/>
      <c r="G30" s="17"/>
      <c r="H30" s="17">
        <v>10</v>
      </c>
      <c r="I30" s="17">
        <v>77.900000000000006</v>
      </c>
      <c r="J30" s="17"/>
      <c r="K30" s="17">
        <v>82.1</v>
      </c>
      <c r="L30" s="17">
        <v>188.4</v>
      </c>
      <c r="M30" s="17">
        <v>210.9</v>
      </c>
      <c r="N30" s="17">
        <v>149.4</v>
      </c>
      <c r="O30" s="17">
        <v>0</v>
      </c>
      <c r="P30" s="17">
        <v>213.5</v>
      </c>
      <c r="Q30" s="17">
        <v>110.4</v>
      </c>
      <c r="R30" s="17">
        <v>302.3</v>
      </c>
      <c r="S30" s="17">
        <v>3</v>
      </c>
      <c r="T30" s="17"/>
      <c r="U30" s="17"/>
      <c r="V30" s="17"/>
      <c r="W30" s="17"/>
      <c r="X30" s="17">
        <v>116.3</v>
      </c>
      <c r="Y30" s="17">
        <v>7.2</v>
      </c>
      <c r="Z30" s="17">
        <v>5.0999999999999996</v>
      </c>
      <c r="AA30" s="17"/>
      <c r="AB30" s="17">
        <v>0.6</v>
      </c>
      <c r="AC30" s="17">
        <v>11.2</v>
      </c>
      <c r="AD30" s="17">
        <v>51</v>
      </c>
      <c r="AE30" s="17"/>
      <c r="AF30" s="17"/>
      <c r="AG30" s="17"/>
      <c r="AH30" s="17"/>
      <c r="AI30" s="17">
        <v>75.8</v>
      </c>
      <c r="AJ30" s="17">
        <v>88.9</v>
      </c>
      <c r="AK30" s="17"/>
      <c r="AL30" s="17"/>
      <c r="AM30" s="17"/>
      <c r="AN30" s="17">
        <v>6.5</v>
      </c>
      <c r="AO30" s="17">
        <v>151.5</v>
      </c>
      <c r="AP30" s="17">
        <v>34.5</v>
      </c>
      <c r="AQ30" s="17">
        <v>74.5</v>
      </c>
      <c r="AR30" s="17">
        <v>20.399999999999999</v>
      </c>
      <c r="AS30" s="17">
        <v>18.399999999999999</v>
      </c>
      <c r="AT30" s="17">
        <v>10.1</v>
      </c>
      <c r="AU30" s="17">
        <v>56.7</v>
      </c>
      <c r="AV30" s="17">
        <v>181.2</v>
      </c>
      <c r="AW30" s="17">
        <v>181.5</v>
      </c>
      <c r="AX30" s="17">
        <v>185.6</v>
      </c>
      <c r="AY30" s="17">
        <v>92.3</v>
      </c>
      <c r="AZ30" s="17">
        <v>7.6</v>
      </c>
      <c r="BA30" s="17">
        <v>9.3000000000000007</v>
      </c>
      <c r="BB30" s="17">
        <v>33.299999999999997</v>
      </c>
      <c r="BC30" s="17"/>
      <c r="BD30" s="17">
        <v>2</v>
      </c>
      <c r="BE30" s="17">
        <v>13</v>
      </c>
      <c r="BF30" s="17">
        <v>73.599999999999994</v>
      </c>
      <c r="BG30" s="17"/>
      <c r="BH30" s="17"/>
      <c r="BI30" s="17">
        <v>81.900000000000006</v>
      </c>
      <c r="BJ30" s="17"/>
      <c r="BK30" s="17"/>
      <c r="BL30" s="17">
        <v>45.2</v>
      </c>
      <c r="BM30" s="17"/>
      <c r="BN30" s="17"/>
      <c r="BO30" s="17"/>
      <c r="BP30" s="17">
        <v>79.400000000000006</v>
      </c>
      <c r="BQ30" s="17">
        <v>175.6</v>
      </c>
      <c r="BR30" s="17">
        <v>173.4</v>
      </c>
      <c r="BS30" s="17">
        <v>200</v>
      </c>
      <c r="BT30" s="17">
        <v>272.8</v>
      </c>
      <c r="BU30" s="17">
        <v>75.2</v>
      </c>
      <c r="BV30" s="17">
        <v>36.799999999999997</v>
      </c>
      <c r="BW30" s="17"/>
      <c r="BX30" s="17"/>
      <c r="BY30" s="17"/>
      <c r="BZ30" s="17"/>
      <c r="CA30" s="17"/>
      <c r="CB30" s="17"/>
      <c r="CC30" s="17">
        <v>0.5</v>
      </c>
      <c r="CD30" s="17">
        <v>155</v>
      </c>
      <c r="CE30" s="17">
        <v>96.7</v>
      </c>
      <c r="CF30" s="17">
        <v>66.099999999999994</v>
      </c>
      <c r="CG30" s="17">
        <v>67.3</v>
      </c>
      <c r="CH30" s="17">
        <v>29</v>
      </c>
      <c r="CI30" s="17">
        <v>0</v>
      </c>
      <c r="CJ30" s="17"/>
      <c r="CK30" s="17"/>
      <c r="CL30" s="17">
        <v>147.80000000000001</v>
      </c>
      <c r="CM30" s="17">
        <v>149.69999999999999</v>
      </c>
      <c r="CN30" s="17">
        <v>172.4</v>
      </c>
      <c r="CO30" s="17">
        <v>0</v>
      </c>
      <c r="CP30" s="17"/>
      <c r="CQ30" s="17"/>
      <c r="CR30" s="17"/>
      <c r="CS30" s="17"/>
      <c r="CT30" s="17">
        <v>218</v>
      </c>
      <c r="CU30" s="17">
        <v>104.1</v>
      </c>
      <c r="CV30" s="17">
        <v>1.2</v>
      </c>
      <c r="CW30" s="17">
        <v>49.9</v>
      </c>
      <c r="CX30" s="17">
        <v>80.7</v>
      </c>
      <c r="CY30" s="17">
        <v>15.2</v>
      </c>
      <c r="CZ30" s="17">
        <v>0.4</v>
      </c>
      <c r="DA30" s="17">
        <v>4.4000000000000004</v>
      </c>
      <c r="DB30" s="17">
        <v>5</v>
      </c>
      <c r="DC30" s="17">
        <v>9.9</v>
      </c>
      <c r="DD30" s="17">
        <v>0.9</v>
      </c>
      <c r="DE30" s="17">
        <v>198.6</v>
      </c>
      <c r="DF30" s="17">
        <v>0.3</v>
      </c>
      <c r="DG30" s="17">
        <v>1</v>
      </c>
      <c r="DH30" s="17">
        <v>4.4000000000000004</v>
      </c>
      <c r="DI30" s="17">
        <v>17</v>
      </c>
      <c r="DJ30" s="17">
        <v>4.5</v>
      </c>
      <c r="DK30" s="17">
        <v>3.1</v>
      </c>
      <c r="DL30" s="17">
        <v>3.3</v>
      </c>
      <c r="DM30" s="17">
        <v>17.8</v>
      </c>
      <c r="DN30" s="17">
        <v>14.8</v>
      </c>
      <c r="DO30" s="17">
        <v>18.5</v>
      </c>
      <c r="DP30" s="17">
        <v>10.199999999999999</v>
      </c>
      <c r="DQ30" s="17">
        <v>35.9</v>
      </c>
      <c r="DR30" s="17">
        <v>3.1</v>
      </c>
      <c r="DS30" s="17">
        <v>2.4</v>
      </c>
      <c r="DT30" s="17">
        <v>1.1000000000000001</v>
      </c>
      <c r="DU30" s="17">
        <v>2.1</v>
      </c>
      <c r="DV30" s="17">
        <v>19</v>
      </c>
      <c r="DW30" s="17">
        <v>1.9</v>
      </c>
      <c r="DX30" s="17">
        <v>19.100000000000001</v>
      </c>
      <c r="DY30" s="17">
        <v>0.9</v>
      </c>
      <c r="DZ30" s="17">
        <v>0.4</v>
      </c>
      <c r="EA30" s="17">
        <v>6.2</v>
      </c>
      <c r="EB30" s="17">
        <v>1.7</v>
      </c>
      <c r="EC30" s="17">
        <v>4.0999999999999996</v>
      </c>
      <c r="ED30" s="17">
        <v>5.4</v>
      </c>
      <c r="EE30" s="17">
        <v>10</v>
      </c>
      <c r="EF30" s="17">
        <v>24.2</v>
      </c>
      <c r="EG30" s="17">
        <v>26.2</v>
      </c>
      <c r="EH30" s="17">
        <v>35.4</v>
      </c>
      <c r="EI30" s="17">
        <v>44.5</v>
      </c>
      <c r="EJ30" s="17">
        <v>42.1</v>
      </c>
      <c r="EK30" s="17">
        <v>6.6</v>
      </c>
      <c r="EL30" s="17">
        <v>2.8</v>
      </c>
      <c r="EM30" s="17">
        <v>9.5</v>
      </c>
      <c r="EN30" s="17">
        <v>3.9</v>
      </c>
      <c r="EO30" s="17">
        <v>7.9</v>
      </c>
      <c r="EP30" s="17">
        <v>4.8</v>
      </c>
      <c r="EQ30" s="17">
        <v>5.2</v>
      </c>
      <c r="ER30" s="17">
        <v>5.4</v>
      </c>
      <c r="ES30" s="17">
        <v>13.8</v>
      </c>
      <c r="ET30" s="17">
        <v>252.9</v>
      </c>
      <c r="EU30" s="17">
        <v>16.100000000000001</v>
      </c>
      <c r="EV30" s="17">
        <v>140.6</v>
      </c>
      <c r="EW30" s="17">
        <v>0.6</v>
      </c>
      <c r="EX30" s="17">
        <v>41.1</v>
      </c>
      <c r="EY30" s="17">
        <v>60.6</v>
      </c>
      <c r="EZ30" s="17">
        <v>101</v>
      </c>
      <c r="FA30" s="17">
        <v>16.100000000000001</v>
      </c>
      <c r="FB30" s="17">
        <v>7.3</v>
      </c>
      <c r="FC30" s="17">
        <v>20</v>
      </c>
      <c r="FD30" s="17">
        <v>8.6999999999999993</v>
      </c>
      <c r="FE30" s="17">
        <v>15.1</v>
      </c>
      <c r="FF30" s="17">
        <v>0</v>
      </c>
      <c r="FG30" s="17">
        <v>15.2</v>
      </c>
      <c r="FH30" s="17">
        <v>17.7</v>
      </c>
      <c r="FI30" s="17">
        <v>7.83</v>
      </c>
      <c r="FJ30" s="17">
        <v>11</v>
      </c>
      <c r="FK30" s="17">
        <v>7655.33</v>
      </c>
      <c r="FL30" s="15"/>
      <c r="FM30" s="17">
        <v>19.919640000000001</v>
      </c>
      <c r="FN30" s="17">
        <v>0</v>
      </c>
      <c r="FO30" s="17"/>
      <c r="FP30" s="17">
        <v>5.4</v>
      </c>
      <c r="FQ30" s="17">
        <v>26.7</v>
      </c>
      <c r="FR30" s="17">
        <v>18.899999999999999</v>
      </c>
      <c r="FS30" s="17">
        <v>3.8</v>
      </c>
      <c r="FT30" s="17">
        <v>6.7</v>
      </c>
      <c r="FU30" s="17">
        <v>81.419640000000001</v>
      </c>
    </row>
    <row r="31" spans="1:177" ht="24" customHeight="1" x14ac:dyDescent="0.25">
      <c r="A31" s="16" t="s">
        <v>66</v>
      </c>
      <c r="B31" s="16" t="s">
        <v>776</v>
      </c>
      <c r="C31" s="17">
        <v>103</v>
      </c>
      <c r="D31" s="17">
        <v>606.5</v>
      </c>
      <c r="E31" s="17">
        <v>207.8</v>
      </c>
      <c r="F31" s="17"/>
      <c r="G31" s="17"/>
      <c r="H31" s="17">
        <v>10.1</v>
      </c>
      <c r="I31" s="17">
        <v>81.7</v>
      </c>
      <c r="J31" s="17"/>
      <c r="K31" s="17">
        <v>82</v>
      </c>
      <c r="L31" s="17">
        <v>187.7</v>
      </c>
      <c r="M31" s="17">
        <v>208.2</v>
      </c>
      <c r="N31" s="17">
        <v>208.3</v>
      </c>
      <c r="O31" s="17">
        <v>0</v>
      </c>
      <c r="P31" s="17">
        <v>214.9</v>
      </c>
      <c r="Q31" s="17">
        <v>110.1</v>
      </c>
      <c r="R31" s="17">
        <v>282.60000000000002</v>
      </c>
      <c r="S31" s="17">
        <v>3</v>
      </c>
      <c r="T31" s="17"/>
      <c r="U31" s="17"/>
      <c r="V31" s="17"/>
      <c r="W31" s="17"/>
      <c r="X31" s="17">
        <v>113.7</v>
      </c>
      <c r="Y31" s="17">
        <v>7.6</v>
      </c>
      <c r="Z31" s="17">
        <v>5.0999999999999996</v>
      </c>
      <c r="AA31" s="17"/>
      <c r="AB31" s="17">
        <v>0.6</v>
      </c>
      <c r="AC31" s="17">
        <v>11.2</v>
      </c>
      <c r="AD31" s="17">
        <v>51</v>
      </c>
      <c r="AE31" s="17"/>
      <c r="AF31" s="17"/>
      <c r="AG31" s="17"/>
      <c r="AH31" s="17"/>
      <c r="AI31" s="17">
        <v>76.599999999999994</v>
      </c>
      <c r="AJ31" s="17">
        <v>44.3</v>
      </c>
      <c r="AK31" s="17"/>
      <c r="AL31" s="17"/>
      <c r="AM31" s="17"/>
      <c r="AN31" s="17">
        <v>6.5</v>
      </c>
      <c r="AO31" s="17">
        <v>227.3</v>
      </c>
      <c r="AP31" s="17">
        <v>35.299999999999997</v>
      </c>
      <c r="AQ31" s="17">
        <v>75.2</v>
      </c>
      <c r="AR31" s="17">
        <v>20</v>
      </c>
      <c r="AS31" s="17">
        <v>18.399999999999999</v>
      </c>
      <c r="AT31" s="17">
        <v>10</v>
      </c>
      <c r="AU31" s="17">
        <v>57</v>
      </c>
      <c r="AV31" s="17">
        <v>184.2</v>
      </c>
      <c r="AW31" s="17">
        <v>184.9</v>
      </c>
      <c r="AX31" s="17">
        <v>185.1</v>
      </c>
      <c r="AY31" s="17">
        <v>95.8</v>
      </c>
      <c r="AZ31" s="17">
        <v>7.6</v>
      </c>
      <c r="BA31" s="17">
        <v>9.3000000000000007</v>
      </c>
      <c r="BB31" s="17">
        <v>16.7</v>
      </c>
      <c r="BC31" s="17"/>
      <c r="BD31" s="17">
        <v>2</v>
      </c>
      <c r="BE31" s="17">
        <v>13.1</v>
      </c>
      <c r="BF31" s="17">
        <v>50</v>
      </c>
      <c r="BG31" s="17"/>
      <c r="BH31" s="17"/>
      <c r="BI31" s="17">
        <v>82.1</v>
      </c>
      <c r="BJ31" s="17"/>
      <c r="BK31" s="17"/>
      <c r="BL31" s="17">
        <v>45</v>
      </c>
      <c r="BM31" s="17"/>
      <c r="BN31" s="17"/>
      <c r="BO31" s="17"/>
      <c r="BP31" s="17">
        <v>79.8</v>
      </c>
      <c r="BQ31" s="17">
        <v>174.8</v>
      </c>
      <c r="BR31" s="17">
        <v>172.6</v>
      </c>
      <c r="BS31" s="17">
        <v>200</v>
      </c>
      <c r="BT31" s="17">
        <v>272.10000000000002</v>
      </c>
      <c r="BU31" s="17">
        <v>74.099999999999994</v>
      </c>
      <c r="BV31" s="17">
        <v>36.6</v>
      </c>
      <c r="BW31" s="17"/>
      <c r="BX31" s="17"/>
      <c r="BY31" s="17"/>
      <c r="BZ31" s="17"/>
      <c r="CA31" s="17"/>
      <c r="CB31" s="17"/>
      <c r="CC31" s="17">
        <v>0.4</v>
      </c>
      <c r="CD31" s="17">
        <v>94.6</v>
      </c>
      <c r="CE31" s="17">
        <v>81.7</v>
      </c>
      <c r="CF31" s="17">
        <v>66.5</v>
      </c>
      <c r="CG31" s="17">
        <v>67.099999999999994</v>
      </c>
      <c r="CH31" s="17">
        <v>30.2</v>
      </c>
      <c r="CI31" s="17">
        <v>126</v>
      </c>
      <c r="CJ31" s="17"/>
      <c r="CK31" s="17"/>
      <c r="CL31" s="17">
        <v>147.19999999999999</v>
      </c>
      <c r="CM31" s="17">
        <v>149.30000000000001</v>
      </c>
      <c r="CN31" s="17">
        <v>171.3</v>
      </c>
      <c r="CO31" s="17">
        <v>0</v>
      </c>
      <c r="CP31" s="17"/>
      <c r="CQ31" s="17"/>
      <c r="CR31" s="17"/>
      <c r="CS31" s="17"/>
      <c r="CT31" s="17">
        <v>217.9</v>
      </c>
      <c r="CU31" s="17">
        <v>103.9</v>
      </c>
      <c r="CV31" s="17">
        <v>1.2</v>
      </c>
      <c r="CW31" s="17">
        <v>53.8</v>
      </c>
      <c r="CX31" s="17">
        <v>80.7</v>
      </c>
      <c r="CY31" s="17">
        <v>15.6</v>
      </c>
      <c r="CZ31" s="17">
        <v>0.3</v>
      </c>
      <c r="DA31" s="17">
        <v>4.4000000000000004</v>
      </c>
      <c r="DB31" s="17">
        <v>5.0999999999999996</v>
      </c>
      <c r="DC31" s="17">
        <v>9.9</v>
      </c>
      <c r="DD31" s="17">
        <v>0.9</v>
      </c>
      <c r="DE31" s="17">
        <v>200.6</v>
      </c>
      <c r="DF31" s="17">
        <v>0.3</v>
      </c>
      <c r="DG31" s="17">
        <v>1.1000000000000001</v>
      </c>
      <c r="DH31" s="17">
        <v>4.5</v>
      </c>
      <c r="DI31" s="17">
        <v>17.399999999999999</v>
      </c>
      <c r="DJ31" s="17">
        <v>4.5</v>
      </c>
      <c r="DK31" s="17">
        <v>3.1</v>
      </c>
      <c r="DL31" s="17">
        <v>3.3</v>
      </c>
      <c r="DM31" s="17">
        <v>17.8</v>
      </c>
      <c r="DN31" s="17">
        <v>14.9</v>
      </c>
      <c r="DO31" s="17">
        <v>18.399999999999999</v>
      </c>
      <c r="DP31" s="17">
        <v>9</v>
      </c>
      <c r="DQ31" s="17">
        <v>33.799999999999997</v>
      </c>
      <c r="DR31" s="17">
        <v>2.9</v>
      </c>
      <c r="DS31" s="17">
        <v>2.4</v>
      </c>
      <c r="DT31" s="17">
        <v>0.8</v>
      </c>
      <c r="DU31" s="17">
        <v>1.8</v>
      </c>
      <c r="DV31" s="17">
        <v>18.899999999999999</v>
      </c>
      <c r="DW31" s="17">
        <v>1.9</v>
      </c>
      <c r="DX31" s="17">
        <v>19</v>
      </c>
      <c r="DY31" s="17">
        <v>0.9</v>
      </c>
      <c r="DZ31" s="17">
        <v>0.4</v>
      </c>
      <c r="EA31" s="17">
        <v>6.1</v>
      </c>
      <c r="EB31" s="17">
        <v>1.7</v>
      </c>
      <c r="EC31" s="17">
        <v>4.2</v>
      </c>
      <c r="ED31" s="17">
        <v>5.4</v>
      </c>
      <c r="EE31" s="17">
        <v>9.9</v>
      </c>
      <c r="EF31" s="17">
        <v>24.6</v>
      </c>
      <c r="EG31" s="17">
        <v>37</v>
      </c>
      <c r="EH31" s="17">
        <v>35</v>
      </c>
      <c r="EI31" s="17">
        <v>46.2</v>
      </c>
      <c r="EJ31" s="17">
        <v>48.3</v>
      </c>
      <c r="EK31" s="17">
        <v>6.6</v>
      </c>
      <c r="EL31" s="17">
        <v>2.5</v>
      </c>
      <c r="EM31" s="17">
        <v>9.4</v>
      </c>
      <c r="EN31" s="17">
        <v>3.9</v>
      </c>
      <c r="EO31" s="17">
        <v>7.9</v>
      </c>
      <c r="EP31" s="17">
        <v>4.8</v>
      </c>
      <c r="EQ31" s="17">
        <v>5.2</v>
      </c>
      <c r="ER31" s="17">
        <v>5.4</v>
      </c>
      <c r="ES31" s="17">
        <v>14.6</v>
      </c>
      <c r="ET31" s="17">
        <v>253.2</v>
      </c>
      <c r="EU31" s="17">
        <v>17.2</v>
      </c>
      <c r="EV31" s="17">
        <v>141.5</v>
      </c>
      <c r="EW31" s="17">
        <v>0.6</v>
      </c>
      <c r="EX31" s="17">
        <v>19.7</v>
      </c>
      <c r="EY31" s="17">
        <v>45.1</v>
      </c>
      <c r="EZ31" s="17">
        <v>102.4</v>
      </c>
      <c r="FA31" s="17">
        <v>17.2</v>
      </c>
      <c r="FB31" s="17">
        <v>7.4</v>
      </c>
      <c r="FC31" s="17">
        <v>20</v>
      </c>
      <c r="FD31" s="17">
        <v>9.4</v>
      </c>
      <c r="FE31" s="17">
        <v>15</v>
      </c>
      <c r="FF31" s="17">
        <v>0</v>
      </c>
      <c r="FG31" s="17">
        <v>15.1</v>
      </c>
      <c r="FH31" s="17">
        <v>17.7</v>
      </c>
      <c r="FI31" s="17">
        <v>7.94</v>
      </c>
      <c r="FJ31" s="17">
        <v>11</v>
      </c>
      <c r="FK31" s="17">
        <v>7736.34</v>
      </c>
      <c r="FL31" s="15"/>
      <c r="FM31" s="17">
        <v>19.966760000000001</v>
      </c>
      <c r="FN31" s="17">
        <v>1.89</v>
      </c>
      <c r="FO31" s="17"/>
      <c r="FP31" s="17">
        <v>5.4</v>
      </c>
      <c r="FQ31" s="17">
        <v>26.5</v>
      </c>
      <c r="FR31" s="17">
        <v>18.899999999999999</v>
      </c>
      <c r="FS31" s="17">
        <v>3.7</v>
      </c>
      <c r="FT31" s="17">
        <v>6.6</v>
      </c>
      <c r="FU31" s="17">
        <v>82.956760000000003</v>
      </c>
    </row>
    <row r="32" spans="1:177" ht="24" customHeight="1" x14ac:dyDescent="0.25">
      <c r="A32" s="16" t="s">
        <v>66</v>
      </c>
      <c r="B32" s="16" t="s">
        <v>777</v>
      </c>
      <c r="C32" s="17">
        <v>103.7</v>
      </c>
      <c r="D32" s="17">
        <v>607.20000000000005</v>
      </c>
      <c r="E32" s="17">
        <v>206.5</v>
      </c>
      <c r="F32" s="17"/>
      <c r="G32" s="17"/>
      <c r="H32" s="17">
        <v>12.7</v>
      </c>
      <c r="I32" s="17">
        <v>77.7</v>
      </c>
      <c r="J32" s="17"/>
      <c r="K32" s="17">
        <v>82.6</v>
      </c>
      <c r="L32" s="17">
        <v>187.9</v>
      </c>
      <c r="M32" s="17">
        <v>207.2</v>
      </c>
      <c r="N32" s="17">
        <v>209.7</v>
      </c>
      <c r="O32" s="17">
        <v>0</v>
      </c>
      <c r="P32" s="17">
        <v>214.9</v>
      </c>
      <c r="Q32" s="17">
        <v>110.1</v>
      </c>
      <c r="R32" s="17">
        <v>275.8</v>
      </c>
      <c r="S32" s="17">
        <v>3.2</v>
      </c>
      <c r="T32" s="17"/>
      <c r="U32" s="17"/>
      <c r="V32" s="17"/>
      <c r="W32" s="17"/>
      <c r="X32" s="17">
        <v>113.8</v>
      </c>
      <c r="Y32" s="17">
        <v>7.6</v>
      </c>
      <c r="Z32" s="17">
        <v>5.0999999999999996</v>
      </c>
      <c r="AA32" s="17"/>
      <c r="AB32" s="17">
        <v>0.6</v>
      </c>
      <c r="AC32" s="17">
        <v>11</v>
      </c>
      <c r="AD32" s="17">
        <v>51.7</v>
      </c>
      <c r="AE32" s="17"/>
      <c r="AF32" s="17"/>
      <c r="AG32" s="17"/>
      <c r="AH32" s="17"/>
      <c r="AI32" s="17">
        <v>76.8</v>
      </c>
      <c r="AJ32" s="17">
        <v>88.3</v>
      </c>
      <c r="AK32" s="17"/>
      <c r="AL32" s="17"/>
      <c r="AM32" s="17"/>
      <c r="AN32" s="17">
        <v>6.5</v>
      </c>
      <c r="AO32" s="17">
        <v>230</v>
      </c>
      <c r="AP32" s="17">
        <v>32.799999999999997</v>
      </c>
      <c r="AQ32" s="17">
        <v>75.5</v>
      </c>
      <c r="AR32" s="17">
        <v>21.9</v>
      </c>
      <c r="AS32" s="17">
        <v>18.2</v>
      </c>
      <c r="AT32" s="17">
        <v>10.1</v>
      </c>
      <c r="AU32" s="17">
        <v>57.1</v>
      </c>
      <c r="AV32" s="17">
        <v>186</v>
      </c>
      <c r="AW32" s="17">
        <v>186.6</v>
      </c>
      <c r="AX32" s="17">
        <v>185.8</v>
      </c>
      <c r="AY32" s="17">
        <v>94.8</v>
      </c>
      <c r="AZ32" s="17">
        <v>7.6</v>
      </c>
      <c r="BA32" s="17">
        <v>9.3000000000000007</v>
      </c>
      <c r="BB32" s="17">
        <v>20.100000000000001</v>
      </c>
      <c r="BC32" s="17"/>
      <c r="BD32" s="17">
        <v>2</v>
      </c>
      <c r="BE32" s="17">
        <v>13.4</v>
      </c>
      <c r="BF32" s="17">
        <v>52.6</v>
      </c>
      <c r="BG32" s="17"/>
      <c r="BH32" s="17"/>
      <c r="BI32" s="17">
        <v>82</v>
      </c>
      <c r="BJ32" s="17"/>
      <c r="BK32" s="17"/>
      <c r="BL32" s="17">
        <v>45.1</v>
      </c>
      <c r="BM32" s="17"/>
      <c r="BN32" s="17"/>
      <c r="BO32" s="17"/>
      <c r="BP32" s="17">
        <v>80.3</v>
      </c>
      <c r="BQ32" s="17">
        <v>174.5</v>
      </c>
      <c r="BR32" s="17">
        <v>172.1</v>
      </c>
      <c r="BS32" s="17">
        <v>200</v>
      </c>
      <c r="BT32" s="17">
        <v>271.5</v>
      </c>
      <c r="BU32" s="17">
        <v>75.099999999999994</v>
      </c>
      <c r="BV32" s="17">
        <v>36.799999999999997</v>
      </c>
      <c r="BW32" s="17"/>
      <c r="BX32" s="17"/>
      <c r="BY32" s="17"/>
      <c r="BZ32" s="17"/>
      <c r="CA32" s="17"/>
      <c r="CB32" s="17"/>
      <c r="CC32" s="17">
        <v>0.4</v>
      </c>
      <c r="CD32" s="17">
        <v>114.3</v>
      </c>
      <c r="CE32" s="17">
        <v>84.2</v>
      </c>
      <c r="CF32" s="17">
        <v>66.7</v>
      </c>
      <c r="CG32" s="17">
        <v>68.900000000000006</v>
      </c>
      <c r="CH32" s="17">
        <v>30.2</v>
      </c>
      <c r="CI32" s="17">
        <v>122.3</v>
      </c>
      <c r="CJ32" s="17"/>
      <c r="CK32" s="17"/>
      <c r="CL32" s="17">
        <v>147.69999999999999</v>
      </c>
      <c r="CM32" s="17">
        <v>149.4</v>
      </c>
      <c r="CN32" s="17">
        <v>172</v>
      </c>
      <c r="CO32" s="17">
        <v>0</v>
      </c>
      <c r="CP32" s="17"/>
      <c r="CQ32" s="17"/>
      <c r="CR32" s="17"/>
      <c r="CS32" s="17"/>
      <c r="CT32" s="17">
        <v>217.6</v>
      </c>
      <c r="CU32" s="17">
        <v>103.9</v>
      </c>
      <c r="CV32" s="17">
        <v>1.3</v>
      </c>
      <c r="CW32" s="17">
        <v>56.7</v>
      </c>
      <c r="CX32" s="17">
        <v>80.599999999999994</v>
      </c>
      <c r="CY32" s="17">
        <v>15.2</v>
      </c>
      <c r="CZ32" s="17">
        <v>0.4</v>
      </c>
      <c r="DA32" s="17">
        <v>4.4000000000000004</v>
      </c>
      <c r="DB32" s="17">
        <v>5.2</v>
      </c>
      <c r="DC32" s="17">
        <v>9.9</v>
      </c>
      <c r="DD32" s="17">
        <v>1</v>
      </c>
      <c r="DE32" s="17">
        <v>200.6</v>
      </c>
      <c r="DF32" s="17">
        <v>0.3</v>
      </c>
      <c r="DG32" s="17">
        <v>1.1000000000000001</v>
      </c>
      <c r="DH32" s="17">
        <v>4.5</v>
      </c>
      <c r="DI32" s="17">
        <v>17.2</v>
      </c>
      <c r="DJ32" s="17">
        <v>4.5</v>
      </c>
      <c r="DK32" s="17">
        <v>3.1</v>
      </c>
      <c r="DL32" s="17">
        <v>3.3</v>
      </c>
      <c r="DM32" s="17">
        <v>17.8</v>
      </c>
      <c r="DN32" s="17">
        <v>15</v>
      </c>
      <c r="DO32" s="17">
        <v>18.5</v>
      </c>
      <c r="DP32" s="17">
        <v>9.1999999999999993</v>
      </c>
      <c r="DQ32" s="17">
        <v>37.799999999999997</v>
      </c>
      <c r="DR32" s="17">
        <v>3.3</v>
      </c>
      <c r="DS32" s="17">
        <v>2.4</v>
      </c>
      <c r="DT32" s="17">
        <v>1.1000000000000001</v>
      </c>
      <c r="DU32" s="17">
        <v>2</v>
      </c>
      <c r="DV32" s="17">
        <v>18.899999999999999</v>
      </c>
      <c r="DW32" s="17">
        <v>1.9</v>
      </c>
      <c r="DX32" s="17">
        <v>19.3</v>
      </c>
      <c r="DY32" s="17">
        <v>0.9</v>
      </c>
      <c r="DZ32" s="17">
        <v>0.4</v>
      </c>
      <c r="EA32" s="17">
        <v>6</v>
      </c>
      <c r="EB32" s="17">
        <v>1.7</v>
      </c>
      <c r="EC32" s="17">
        <v>4.2</v>
      </c>
      <c r="ED32" s="17">
        <v>5.6</v>
      </c>
      <c r="EE32" s="17">
        <v>10</v>
      </c>
      <c r="EF32" s="17">
        <v>27.8</v>
      </c>
      <c r="EG32" s="17">
        <v>48.1</v>
      </c>
      <c r="EH32" s="17">
        <v>35.4</v>
      </c>
      <c r="EI32" s="17">
        <v>44.8</v>
      </c>
      <c r="EJ32" s="17">
        <v>50.5</v>
      </c>
      <c r="EK32" s="17">
        <v>6.9</v>
      </c>
      <c r="EL32" s="17">
        <v>3.6</v>
      </c>
      <c r="EM32" s="17">
        <v>9.1999999999999993</v>
      </c>
      <c r="EN32" s="17">
        <v>3.9</v>
      </c>
      <c r="EO32" s="17">
        <v>7.9</v>
      </c>
      <c r="EP32" s="17">
        <v>4.8</v>
      </c>
      <c r="EQ32" s="17">
        <v>5.4</v>
      </c>
      <c r="ER32" s="17">
        <v>5.4</v>
      </c>
      <c r="ES32" s="17">
        <v>13.5</v>
      </c>
      <c r="ET32" s="17">
        <v>252.9</v>
      </c>
      <c r="EU32" s="17">
        <v>17.7</v>
      </c>
      <c r="EV32" s="17">
        <v>142.9</v>
      </c>
      <c r="EW32" s="17">
        <v>0.6</v>
      </c>
      <c r="EX32" s="17">
        <v>2.9</v>
      </c>
      <c r="EY32" s="17">
        <v>25.9</v>
      </c>
      <c r="EZ32" s="17">
        <v>103.3</v>
      </c>
      <c r="FA32" s="17">
        <v>18</v>
      </c>
      <c r="FB32" s="17">
        <v>7.4</v>
      </c>
      <c r="FC32" s="17">
        <v>20</v>
      </c>
      <c r="FD32" s="17">
        <v>9.3000000000000007</v>
      </c>
      <c r="FE32" s="17">
        <v>15.1</v>
      </c>
      <c r="FF32" s="17">
        <v>0</v>
      </c>
      <c r="FG32" s="17">
        <v>15.1</v>
      </c>
      <c r="FH32" s="17">
        <v>17.7</v>
      </c>
      <c r="FI32" s="17">
        <v>8.4</v>
      </c>
      <c r="FJ32" s="17">
        <v>11</v>
      </c>
      <c r="FK32" s="17">
        <v>7800.1</v>
      </c>
      <c r="FL32" s="15"/>
      <c r="FM32" s="17">
        <v>19.949750000000002</v>
      </c>
      <c r="FN32" s="17">
        <v>3.16</v>
      </c>
      <c r="FO32" s="17"/>
      <c r="FP32" s="17">
        <v>5.5</v>
      </c>
      <c r="FQ32" s="17">
        <v>26.4</v>
      </c>
      <c r="FR32" s="17">
        <v>18.899999999999999</v>
      </c>
      <c r="FS32" s="17">
        <v>3.7</v>
      </c>
      <c r="FT32" s="17">
        <v>6.6</v>
      </c>
      <c r="FU32" s="17">
        <v>84.20975</v>
      </c>
    </row>
    <row r="33" spans="1:177" ht="24" customHeight="1" x14ac:dyDescent="0.25">
      <c r="A33" s="16" t="s">
        <v>66</v>
      </c>
      <c r="B33" s="16" t="s">
        <v>778</v>
      </c>
      <c r="C33" s="17">
        <v>101.1</v>
      </c>
      <c r="D33" s="17">
        <v>598.29999999999995</v>
      </c>
      <c r="E33" s="17">
        <v>205.4</v>
      </c>
      <c r="F33" s="17"/>
      <c r="G33" s="17"/>
      <c r="H33" s="17">
        <v>11.8</v>
      </c>
      <c r="I33" s="17">
        <v>73.8</v>
      </c>
      <c r="J33" s="17"/>
      <c r="K33" s="17">
        <v>82.1</v>
      </c>
      <c r="L33" s="17">
        <v>187.7</v>
      </c>
      <c r="M33" s="17">
        <v>207</v>
      </c>
      <c r="N33" s="17">
        <v>207.3</v>
      </c>
      <c r="O33" s="17">
        <v>0</v>
      </c>
      <c r="P33" s="17">
        <v>212.9</v>
      </c>
      <c r="Q33" s="17">
        <v>110.2</v>
      </c>
      <c r="R33" s="17">
        <v>352.6</v>
      </c>
      <c r="S33" s="17">
        <v>3</v>
      </c>
      <c r="T33" s="17"/>
      <c r="U33" s="17"/>
      <c r="V33" s="17"/>
      <c r="W33" s="17"/>
      <c r="X33" s="17">
        <v>111</v>
      </c>
      <c r="Y33" s="17">
        <v>6.8</v>
      </c>
      <c r="Z33" s="17">
        <v>4.9000000000000004</v>
      </c>
      <c r="AA33" s="17"/>
      <c r="AB33" s="17">
        <v>0.6</v>
      </c>
      <c r="AC33" s="17">
        <v>10.7</v>
      </c>
      <c r="AD33" s="17">
        <v>49.5</v>
      </c>
      <c r="AE33" s="17"/>
      <c r="AF33" s="17"/>
      <c r="AG33" s="17"/>
      <c r="AH33" s="17"/>
      <c r="AI33" s="17">
        <v>72</v>
      </c>
      <c r="AJ33" s="17">
        <v>79.599999999999994</v>
      </c>
      <c r="AK33" s="17"/>
      <c r="AL33" s="17"/>
      <c r="AM33" s="17"/>
      <c r="AN33" s="17">
        <v>6.5</v>
      </c>
      <c r="AO33" s="17">
        <v>227.7</v>
      </c>
      <c r="AP33" s="17">
        <v>33.9</v>
      </c>
      <c r="AQ33" s="17">
        <v>74.599999999999994</v>
      </c>
      <c r="AR33" s="17">
        <v>20.100000000000001</v>
      </c>
      <c r="AS33" s="17">
        <v>18.2</v>
      </c>
      <c r="AT33" s="17">
        <v>10.1</v>
      </c>
      <c r="AU33" s="17">
        <v>55.3</v>
      </c>
      <c r="AV33" s="17">
        <v>180.4</v>
      </c>
      <c r="AW33" s="17">
        <v>180.9</v>
      </c>
      <c r="AX33" s="17">
        <v>184.8</v>
      </c>
      <c r="AY33" s="17">
        <v>93.6</v>
      </c>
      <c r="AZ33" s="17">
        <v>7.6</v>
      </c>
      <c r="BA33" s="17">
        <v>9.3000000000000007</v>
      </c>
      <c r="BB33" s="17">
        <v>20.399999999999999</v>
      </c>
      <c r="BC33" s="17"/>
      <c r="BD33" s="17">
        <v>2</v>
      </c>
      <c r="BE33" s="17">
        <v>13</v>
      </c>
      <c r="BF33" s="17">
        <v>81.2</v>
      </c>
      <c r="BG33" s="17"/>
      <c r="BH33" s="17"/>
      <c r="BI33" s="17">
        <v>80.5</v>
      </c>
      <c r="BJ33" s="17"/>
      <c r="BK33" s="17"/>
      <c r="BL33" s="17">
        <v>45.8</v>
      </c>
      <c r="BM33" s="17"/>
      <c r="BN33" s="17"/>
      <c r="BO33" s="17"/>
      <c r="BP33" s="17">
        <v>78.8</v>
      </c>
      <c r="BQ33" s="17">
        <v>174.6</v>
      </c>
      <c r="BR33" s="17">
        <v>172.9</v>
      </c>
      <c r="BS33" s="17">
        <v>200</v>
      </c>
      <c r="BT33" s="17">
        <v>270.7</v>
      </c>
      <c r="BU33" s="17">
        <v>74.5</v>
      </c>
      <c r="BV33" s="17">
        <v>36.700000000000003</v>
      </c>
      <c r="BW33" s="17"/>
      <c r="BX33" s="17"/>
      <c r="BY33" s="17"/>
      <c r="BZ33" s="17"/>
      <c r="CA33" s="17"/>
      <c r="CB33" s="17"/>
      <c r="CC33" s="17">
        <v>0.5</v>
      </c>
      <c r="CD33" s="17">
        <v>119.9</v>
      </c>
      <c r="CE33" s="17">
        <v>77.8</v>
      </c>
      <c r="CF33" s="17">
        <v>62.7</v>
      </c>
      <c r="CG33" s="17">
        <v>68.599999999999994</v>
      </c>
      <c r="CH33" s="17">
        <v>29.4</v>
      </c>
      <c r="CI33" s="17">
        <v>121.8</v>
      </c>
      <c r="CJ33" s="17"/>
      <c r="CK33" s="17"/>
      <c r="CL33" s="17">
        <v>147.30000000000001</v>
      </c>
      <c r="CM33" s="17">
        <v>149.5</v>
      </c>
      <c r="CN33" s="17">
        <v>172.3</v>
      </c>
      <c r="CO33" s="17">
        <v>0</v>
      </c>
      <c r="CP33" s="17"/>
      <c r="CQ33" s="17"/>
      <c r="CR33" s="17"/>
      <c r="CS33" s="17"/>
      <c r="CT33" s="17">
        <v>217.5</v>
      </c>
      <c r="CU33" s="17">
        <v>103.6</v>
      </c>
      <c r="CV33" s="17">
        <v>1.3</v>
      </c>
      <c r="CW33" s="17">
        <v>64.900000000000006</v>
      </c>
      <c r="CX33" s="17">
        <v>80.599999999999994</v>
      </c>
      <c r="CY33" s="17">
        <v>15.5</v>
      </c>
      <c r="CZ33" s="17">
        <v>0.4</v>
      </c>
      <c r="DA33" s="17">
        <v>4.4000000000000004</v>
      </c>
      <c r="DB33" s="17">
        <v>5</v>
      </c>
      <c r="DC33" s="17">
        <v>9.9</v>
      </c>
      <c r="DD33" s="17">
        <v>1.1000000000000001</v>
      </c>
      <c r="DE33" s="17">
        <v>200.5</v>
      </c>
      <c r="DF33" s="17">
        <v>0.3</v>
      </c>
      <c r="DG33" s="17">
        <v>1.1000000000000001</v>
      </c>
      <c r="DH33" s="17">
        <v>4.5</v>
      </c>
      <c r="DI33" s="17">
        <v>16.600000000000001</v>
      </c>
      <c r="DJ33" s="17">
        <v>4.5</v>
      </c>
      <c r="DK33" s="17">
        <v>0</v>
      </c>
      <c r="DL33" s="17">
        <v>3.3</v>
      </c>
      <c r="DM33" s="17">
        <v>17.8</v>
      </c>
      <c r="DN33" s="17">
        <v>15.1</v>
      </c>
      <c r="DO33" s="17">
        <v>18.399999999999999</v>
      </c>
      <c r="DP33" s="17">
        <v>8.8000000000000007</v>
      </c>
      <c r="DQ33" s="17">
        <v>34.700000000000003</v>
      </c>
      <c r="DR33" s="17">
        <v>3</v>
      </c>
      <c r="DS33" s="17">
        <v>2.4</v>
      </c>
      <c r="DT33" s="17">
        <v>0.8</v>
      </c>
      <c r="DU33" s="17">
        <v>1.6</v>
      </c>
      <c r="DV33" s="17">
        <v>19</v>
      </c>
      <c r="DW33" s="17">
        <v>2</v>
      </c>
      <c r="DX33" s="17">
        <v>19.399999999999999</v>
      </c>
      <c r="DY33" s="17">
        <v>0.8</v>
      </c>
      <c r="DZ33" s="17">
        <v>0.4</v>
      </c>
      <c r="EA33" s="17">
        <v>6</v>
      </c>
      <c r="EB33" s="17">
        <v>1.7</v>
      </c>
      <c r="EC33" s="17">
        <v>3.7</v>
      </c>
      <c r="ED33" s="17">
        <v>5.3</v>
      </c>
      <c r="EE33" s="17">
        <v>10</v>
      </c>
      <c r="EF33" s="17">
        <v>26.7</v>
      </c>
      <c r="EG33" s="17">
        <v>52.7</v>
      </c>
      <c r="EH33" s="17">
        <v>36</v>
      </c>
      <c r="EI33" s="17">
        <v>52.6</v>
      </c>
      <c r="EJ33" s="17">
        <v>51.2</v>
      </c>
      <c r="EK33" s="17">
        <v>8.3000000000000007</v>
      </c>
      <c r="EL33" s="17">
        <v>3.6</v>
      </c>
      <c r="EM33" s="17">
        <v>9.1</v>
      </c>
      <c r="EN33" s="17">
        <v>3.7</v>
      </c>
      <c r="EO33" s="17">
        <v>7.9</v>
      </c>
      <c r="EP33" s="17">
        <v>4.8</v>
      </c>
      <c r="EQ33" s="17">
        <v>5.4</v>
      </c>
      <c r="ER33" s="17">
        <v>5.4</v>
      </c>
      <c r="ES33" s="17">
        <v>13</v>
      </c>
      <c r="ET33" s="17">
        <v>252.9</v>
      </c>
      <c r="EU33" s="17">
        <v>18.100000000000001</v>
      </c>
      <c r="EV33" s="17">
        <v>143.4</v>
      </c>
      <c r="EW33" s="17">
        <v>0.6</v>
      </c>
      <c r="EX33" s="17">
        <v>0</v>
      </c>
      <c r="EY33" s="17">
        <v>3.8</v>
      </c>
      <c r="EZ33" s="17">
        <v>104.4</v>
      </c>
      <c r="FA33" s="17">
        <v>18.3</v>
      </c>
      <c r="FB33" s="17">
        <v>7.4</v>
      </c>
      <c r="FC33" s="17">
        <v>20</v>
      </c>
      <c r="FD33" s="17">
        <v>9.4</v>
      </c>
      <c r="FE33" s="17">
        <v>24.1</v>
      </c>
      <c r="FF33" s="17">
        <v>0</v>
      </c>
      <c r="FG33" s="17">
        <v>15.5</v>
      </c>
      <c r="FH33" s="17">
        <v>17.7</v>
      </c>
      <c r="FI33" s="17">
        <v>7.69</v>
      </c>
      <c r="FJ33" s="17">
        <v>10.49</v>
      </c>
      <c r="FK33" s="17">
        <v>7832.28</v>
      </c>
      <c r="FL33" s="15"/>
      <c r="FM33" s="17">
        <v>19.938849999999999</v>
      </c>
      <c r="FN33" s="17">
        <v>3.15</v>
      </c>
      <c r="FO33" s="17"/>
      <c r="FP33" s="17">
        <v>5.5</v>
      </c>
      <c r="FQ33" s="17">
        <v>26.2</v>
      </c>
      <c r="FR33" s="17">
        <v>18.899999999999999</v>
      </c>
      <c r="FS33" s="17">
        <v>3.6</v>
      </c>
      <c r="FT33" s="17">
        <v>6.6</v>
      </c>
      <c r="FU33" s="17">
        <v>83.888850000000005</v>
      </c>
    </row>
    <row r="34" spans="1:177" ht="24" customHeight="1" x14ac:dyDescent="0.25">
      <c r="A34" s="18" t="s">
        <v>66</v>
      </c>
      <c r="B34" s="18" t="s">
        <v>779</v>
      </c>
      <c r="C34" s="19">
        <v>101.1</v>
      </c>
      <c r="D34" s="19">
        <v>602.4</v>
      </c>
      <c r="E34" s="19">
        <v>206.2</v>
      </c>
      <c r="F34" s="19"/>
      <c r="G34" s="19"/>
      <c r="H34" s="19">
        <v>12</v>
      </c>
      <c r="I34" s="19">
        <v>79.8</v>
      </c>
      <c r="J34" s="19"/>
      <c r="K34" s="19">
        <v>81</v>
      </c>
      <c r="L34" s="19">
        <v>186.9</v>
      </c>
      <c r="M34" s="19">
        <v>207.3</v>
      </c>
      <c r="N34" s="19">
        <v>206.6</v>
      </c>
      <c r="O34" s="19">
        <v>0</v>
      </c>
      <c r="P34" s="19">
        <v>212.7</v>
      </c>
      <c r="Q34" s="19">
        <v>109.6</v>
      </c>
      <c r="R34" s="19">
        <v>436.6</v>
      </c>
      <c r="S34" s="19">
        <v>3</v>
      </c>
      <c r="T34" s="19"/>
      <c r="U34" s="19"/>
      <c r="V34" s="19"/>
      <c r="W34" s="19"/>
      <c r="X34" s="19">
        <v>111.3</v>
      </c>
      <c r="Y34" s="19">
        <v>7.2</v>
      </c>
      <c r="Z34" s="19">
        <v>5</v>
      </c>
      <c r="AA34" s="19"/>
      <c r="AB34" s="19">
        <v>0.6</v>
      </c>
      <c r="AC34" s="19">
        <v>10.199999999999999</v>
      </c>
      <c r="AD34" s="19">
        <v>50.1</v>
      </c>
      <c r="AE34" s="19"/>
      <c r="AF34" s="19"/>
      <c r="AG34" s="19"/>
      <c r="AH34" s="19"/>
      <c r="AI34" s="19">
        <v>73.599999999999994</v>
      </c>
      <c r="AJ34" s="19">
        <v>54</v>
      </c>
      <c r="AK34" s="19"/>
      <c r="AL34" s="19"/>
      <c r="AM34" s="19"/>
      <c r="AN34" s="19">
        <v>6.5</v>
      </c>
      <c r="AO34" s="19">
        <v>228.5</v>
      </c>
      <c r="AP34" s="19">
        <v>33.6</v>
      </c>
      <c r="AQ34" s="19">
        <v>74.8</v>
      </c>
      <c r="AR34" s="19">
        <v>20.8</v>
      </c>
      <c r="AS34" s="19">
        <v>18.2</v>
      </c>
      <c r="AT34" s="19">
        <v>10.1</v>
      </c>
      <c r="AU34" s="19">
        <v>55.8</v>
      </c>
      <c r="AV34" s="19">
        <v>181.5</v>
      </c>
      <c r="AW34" s="19">
        <v>181.8</v>
      </c>
      <c r="AX34" s="19">
        <v>184.8</v>
      </c>
      <c r="AY34" s="19">
        <v>93.7</v>
      </c>
      <c r="AZ34" s="19">
        <v>7.6</v>
      </c>
      <c r="BA34" s="19">
        <v>9.1999999999999993</v>
      </c>
      <c r="BB34" s="19">
        <v>12.4</v>
      </c>
      <c r="BC34" s="19"/>
      <c r="BD34" s="19">
        <v>2</v>
      </c>
      <c r="BE34" s="19">
        <v>12.8</v>
      </c>
      <c r="BF34" s="19">
        <v>46.3</v>
      </c>
      <c r="BG34" s="19"/>
      <c r="BH34" s="19"/>
      <c r="BI34" s="19">
        <v>81.5</v>
      </c>
      <c r="BJ34" s="19"/>
      <c r="BK34" s="19"/>
      <c r="BL34" s="19">
        <v>44.9</v>
      </c>
      <c r="BM34" s="19"/>
      <c r="BN34" s="19"/>
      <c r="BO34" s="19"/>
      <c r="BP34" s="19">
        <v>79.400000000000006</v>
      </c>
      <c r="BQ34" s="19">
        <v>174.4</v>
      </c>
      <c r="BR34" s="19">
        <v>172.6</v>
      </c>
      <c r="BS34" s="19">
        <v>200</v>
      </c>
      <c r="BT34" s="19">
        <v>271.5</v>
      </c>
      <c r="BU34" s="19">
        <v>74.5</v>
      </c>
      <c r="BV34" s="19">
        <v>36.6</v>
      </c>
      <c r="BW34" s="19"/>
      <c r="BX34" s="19"/>
      <c r="BY34" s="19"/>
      <c r="BZ34" s="19"/>
      <c r="CA34" s="19"/>
      <c r="CB34" s="19"/>
      <c r="CC34" s="19">
        <v>0.4</v>
      </c>
      <c r="CD34" s="19">
        <v>75.099999999999994</v>
      </c>
      <c r="CE34" s="19">
        <v>82.9</v>
      </c>
      <c r="CF34" s="19">
        <v>63.9</v>
      </c>
      <c r="CG34" s="19">
        <v>68.5</v>
      </c>
      <c r="CH34" s="19">
        <v>29.9</v>
      </c>
      <c r="CI34" s="19">
        <v>121.8</v>
      </c>
      <c r="CJ34" s="19"/>
      <c r="CK34" s="19"/>
      <c r="CL34" s="19">
        <v>146.69999999999999</v>
      </c>
      <c r="CM34" s="19">
        <v>148.9</v>
      </c>
      <c r="CN34" s="19">
        <v>171.6</v>
      </c>
      <c r="CO34" s="19">
        <v>0</v>
      </c>
      <c r="CP34" s="19"/>
      <c r="CQ34" s="19"/>
      <c r="CR34" s="19"/>
      <c r="CS34" s="19"/>
      <c r="CT34" s="19">
        <v>217.3</v>
      </c>
      <c r="CU34" s="19">
        <v>103.6</v>
      </c>
      <c r="CV34" s="19">
        <v>1.3</v>
      </c>
      <c r="CW34" s="19">
        <v>62.3</v>
      </c>
      <c r="CX34" s="19">
        <v>80</v>
      </c>
      <c r="CY34" s="19">
        <v>15.5</v>
      </c>
      <c r="CZ34" s="19">
        <v>0.3</v>
      </c>
      <c r="DA34" s="19">
        <v>4.4000000000000004</v>
      </c>
      <c r="DB34" s="19">
        <v>5</v>
      </c>
      <c r="DC34" s="19">
        <v>10</v>
      </c>
      <c r="DD34" s="19">
        <v>1.1000000000000001</v>
      </c>
      <c r="DE34" s="19">
        <v>205.5</v>
      </c>
      <c r="DF34" s="19">
        <v>0.3</v>
      </c>
      <c r="DG34" s="19">
        <v>1.1000000000000001</v>
      </c>
      <c r="DH34" s="19">
        <v>4.4000000000000004</v>
      </c>
      <c r="DI34" s="19">
        <v>16.899999999999999</v>
      </c>
      <c r="DJ34" s="19">
        <v>4.5</v>
      </c>
      <c r="DK34" s="19">
        <v>0</v>
      </c>
      <c r="DL34" s="19">
        <v>3.3</v>
      </c>
      <c r="DM34" s="19">
        <v>17.8</v>
      </c>
      <c r="DN34" s="19">
        <v>15.5</v>
      </c>
      <c r="DO34" s="19">
        <v>18.3</v>
      </c>
      <c r="DP34" s="19">
        <v>10.7</v>
      </c>
      <c r="DQ34" s="19">
        <v>39.9</v>
      </c>
      <c r="DR34" s="19">
        <v>3</v>
      </c>
      <c r="DS34" s="19">
        <v>2.4</v>
      </c>
      <c r="DT34" s="19">
        <v>0.8</v>
      </c>
      <c r="DU34" s="19">
        <v>1.6</v>
      </c>
      <c r="DV34" s="19">
        <v>18.8</v>
      </c>
      <c r="DW34" s="19">
        <v>2</v>
      </c>
      <c r="DX34" s="19">
        <v>19.399999999999999</v>
      </c>
      <c r="DY34" s="19">
        <v>0.9</v>
      </c>
      <c r="DZ34" s="19">
        <v>0.4</v>
      </c>
      <c r="EA34" s="19">
        <v>6</v>
      </c>
      <c r="EB34" s="19">
        <v>1.8</v>
      </c>
      <c r="EC34" s="19">
        <v>3.9</v>
      </c>
      <c r="ED34" s="19">
        <v>5.4</v>
      </c>
      <c r="EE34" s="19">
        <v>10</v>
      </c>
      <c r="EF34" s="19">
        <v>23.6</v>
      </c>
      <c r="EG34" s="19">
        <v>59.6</v>
      </c>
      <c r="EH34" s="19">
        <v>33.200000000000003</v>
      </c>
      <c r="EI34" s="19">
        <v>53.7</v>
      </c>
      <c r="EJ34" s="19">
        <v>49.6</v>
      </c>
      <c r="EK34" s="19">
        <v>10</v>
      </c>
      <c r="EL34" s="19">
        <v>3.6</v>
      </c>
      <c r="EM34" s="19">
        <v>9.1</v>
      </c>
      <c r="EN34" s="19">
        <v>3.6</v>
      </c>
      <c r="EO34" s="19">
        <v>7.9</v>
      </c>
      <c r="EP34" s="19">
        <v>4.8</v>
      </c>
      <c r="EQ34" s="19">
        <v>5.4</v>
      </c>
      <c r="ER34" s="19">
        <v>5.6</v>
      </c>
      <c r="ES34" s="19">
        <v>14.5</v>
      </c>
      <c r="ET34" s="19">
        <v>253.1</v>
      </c>
      <c r="EU34" s="19">
        <v>18.3</v>
      </c>
      <c r="EV34" s="19">
        <v>144.80000000000001</v>
      </c>
      <c r="EW34" s="19">
        <v>0.6</v>
      </c>
      <c r="EX34" s="19">
        <v>0</v>
      </c>
      <c r="EY34" s="19">
        <v>0</v>
      </c>
      <c r="EZ34" s="19">
        <v>104.7</v>
      </c>
      <c r="FA34" s="19">
        <v>18.600000000000001</v>
      </c>
      <c r="FB34" s="19">
        <v>7.4</v>
      </c>
      <c r="FC34" s="19">
        <v>20</v>
      </c>
      <c r="FD34" s="19">
        <v>9.6999999999999993</v>
      </c>
      <c r="FE34" s="19">
        <v>27.1</v>
      </c>
      <c r="FF34" s="19">
        <v>0</v>
      </c>
      <c r="FG34" s="19">
        <v>15.5</v>
      </c>
      <c r="FH34" s="19">
        <v>17.7</v>
      </c>
      <c r="FI34" s="19">
        <v>9.18</v>
      </c>
      <c r="FJ34" s="19">
        <v>10.08</v>
      </c>
      <c r="FK34" s="19">
        <v>7839.06</v>
      </c>
      <c r="FL34" s="15"/>
      <c r="FM34" s="19">
        <v>19.853639999999999</v>
      </c>
      <c r="FN34" s="19">
        <v>3.15</v>
      </c>
      <c r="FO34" s="19"/>
      <c r="FP34" s="19">
        <v>5.5</v>
      </c>
      <c r="FQ34" s="19">
        <v>26.1</v>
      </c>
      <c r="FR34" s="19">
        <v>18.899999999999999</v>
      </c>
      <c r="FS34" s="19">
        <v>3.7</v>
      </c>
      <c r="FT34" s="19">
        <v>6.6</v>
      </c>
      <c r="FU34" s="19">
        <v>83.803640000000001</v>
      </c>
    </row>
    <row r="35" spans="1:177" ht="24" customHeight="1" x14ac:dyDescent="0.25">
      <c r="A35" s="13" t="s">
        <v>66</v>
      </c>
      <c r="B35" s="13" t="s">
        <v>780</v>
      </c>
      <c r="C35" s="14">
        <v>100.3</v>
      </c>
      <c r="D35" s="14">
        <v>604.70000000000005</v>
      </c>
      <c r="E35" s="14">
        <v>205.9</v>
      </c>
      <c r="F35" s="14"/>
      <c r="G35" s="14"/>
      <c r="H35" s="14">
        <v>12.2</v>
      </c>
      <c r="I35" s="14">
        <v>78.099999999999994</v>
      </c>
      <c r="J35" s="14"/>
      <c r="K35" s="14">
        <v>82.6</v>
      </c>
      <c r="L35" s="14">
        <v>188.8</v>
      </c>
      <c r="M35" s="14">
        <v>207.9</v>
      </c>
      <c r="N35" s="14">
        <v>208.3</v>
      </c>
      <c r="O35" s="14">
        <v>0</v>
      </c>
      <c r="P35" s="14">
        <v>212.7</v>
      </c>
      <c r="Q35" s="14">
        <v>110.1</v>
      </c>
      <c r="R35" s="14">
        <v>195.8</v>
      </c>
      <c r="S35" s="14">
        <v>3.1</v>
      </c>
      <c r="T35" s="14"/>
      <c r="U35" s="14"/>
      <c r="V35" s="14"/>
      <c r="W35" s="14"/>
      <c r="X35" s="14">
        <v>113</v>
      </c>
      <c r="Y35" s="14">
        <v>7.2</v>
      </c>
      <c r="Z35" s="14">
        <v>5</v>
      </c>
      <c r="AA35" s="14"/>
      <c r="AB35" s="14">
        <v>0.6</v>
      </c>
      <c r="AC35" s="14">
        <v>10.4</v>
      </c>
      <c r="AD35" s="14">
        <v>50.4</v>
      </c>
      <c r="AE35" s="14"/>
      <c r="AF35" s="14"/>
      <c r="AG35" s="14"/>
      <c r="AH35" s="14"/>
      <c r="AI35" s="14">
        <v>73.5</v>
      </c>
      <c r="AJ35" s="14">
        <v>60.2</v>
      </c>
      <c r="AK35" s="14"/>
      <c r="AL35" s="14"/>
      <c r="AM35" s="14"/>
      <c r="AN35" s="14">
        <v>6.5</v>
      </c>
      <c r="AO35" s="14">
        <v>229.2</v>
      </c>
      <c r="AP35" s="14">
        <v>33.700000000000003</v>
      </c>
      <c r="AQ35" s="14">
        <v>75.099999999999994</v>
      </c>
      <c r="AR35" s="14">
        <v>20.5</v>
      </c>
      <c r="AS35" s="14">
        <v>18.2</v>
      </c>
      <c r="AT35" s="14">
        <v>10.1</v>
      </c>
      <c r="AU35" s="14">
        <v>56.3</v>
      </c>
      <c r="AV35" s="14">
        <v>183.2</v>
      </c>
      <c r="AW35" s="14">
        <v>183.1</v>
      </c>
      <c r="AX35" s="14">
        <v>185.1</v>
      </c>
      <c r="AY35" s="14">
        <v>92.9</v>
      </c>
      <c r="AZ35" s="14">
        <v>7.6</v>
      </c>
      <c r="BA35" s="14">
        <v>9.3000000000000007</v>
      </c>
      <c r="BB35" s="14">
        <v>10.5</v>
      </c>
      <c r="BC35" s="14"/>
      <c r="BD35" s="14">
        <v>2</v>
      </c>
      <c r="BE35" s="14">
        <v>12.8</v>
      </c>
      <c r="BF35" s="14">
        <v>80.2</v>
      </c>
      <c r="BG35" s="14"/>
      <c r="BH35" s="14"/>
      <c r="BI35" s="14">
        <v>81.7</v>
      </c>
      <c r="BJ35" s="14"/>
      <c r="BK35" s="14"/>
      <c r="BL35" s="14">
        <v>45.7</v>
      </c>
      <c r="BM35" s="14"/>
      <c r="BN35" s="14"/>
      <c r="BO35" s="14"/>
      <c r="BP35" s="14">
        <v>79.400000000000006</v>
      </c>
      <c r="BQ35" s="14">
        <v>175.3</v>
      </c>
      <c r="BR35" s="14">
        <v>173.9</v>
      </c>
      <c r="BS35" s="14">
        <v>200</v>
      </c>
      <c r="BT35" s="14">
        <v>271.3</v>
      </c>
      <c r="BU35" s="14">
        <v>74.7</v>
      </c>
      <c r="BV35" s="14">
        <v>36.799999999999997</v>
      </c>
      <c r="BW35" s="14"/>
      <c r="BX35" s="14"/>
      <c r="BY35" s="14"/>
      <c r="BZ35" s="14"/>
      <c r="CA35" s="14"/>
      <c r="CB35" s="14"/>
      <c r="CC35" s="14">
        <v>0.5</v>
      </c>
      <c r="CD35" s="14">
        <v>133.80000000000001</v>
      </c>
      <c r="CE35" s="14">
        <v>89.5</v>
      </c>
      <c r="CF35" s="14">
        <v>63.1</v>
      </c>
      <c r="CG35" s="14">
        <v>70.8</v>
      </c>
      <c r="CH35" s="14">
        <v>29.4</v>
      </c>
      <c r="CI35" s="14">
        <v>122.5</v>
      </c>
      <c r="CJ35" s="14"/>
      <c r="CK35" s="14"/>
      <c r="CL35" s="14">
        <v>147.6</v>
      </c>
      <c r="CM35" s="14">
        <v>149.6</v>
      </c>
      <c r="CN35" s="14">
        <v>172.4</v>
      </c>
      <c r="CO35" s="14">
        <v>0</v>
      </c>
      <c r="CP35" s="14"/>
      <c r="CQ35" s="14"/>
      <c r="CR35" s="14"/>
      <c r="CS35" s="14"/>
      <c r="CT35" s="14">
        <v>217.3</v>
      </c>
      <c r="CU35" s="14">
        <v>103.5</v>
      </c>
      <c r="CV35" s="14">
        <v>1.3</v>
      </c>
      <c r="CW35" s="14">
        <v>55.6</v>
      </c>
      <c r="CX35" s="14">
        <v>78.599999999999994</v>
      </c>
      <c r="CY35" s="14">
        <v>15.5</v>
      </c>
      <c r="CZ35" s="14">
        <v>0.3</v>
      </c>
      <c r="DA35" s="14">
        <v>4.4000000000000004</v>
      </c>
      <c r="DB35" s="14">
        <v>5</v>
      </c>
      <c r="DC35" s="14">
        <v>10</v>
      </c>
      <c r="DD35" s="14">
        <v>1.1000000000000001</v>
      </c>
      <c r="DE35" s="14">
        <v>205.2</v>
      </c>
      <c r="DF35" s="14">
        <v>0.3</v>
      </c>
      <c r="DG35" s="14">
        <v>1.2</v>
      </c>
      <c r="DH35" s="14">
        <v>4.5</v>
      </c>
      <c r="DI35" s="14">
        <v>16.899999999999999</v>
      </c>
      <c r="DJ35" s="14">
        <v>4.4000000000000004</v>
      </c>
      <c r="DK35" s="14">
        <v>0</v>
      </c>
      <c r="DL35" s="14">
        <v>3.3</v>
      </c>
      <c r="DM35" s="14">
        <v>17.8</v>
      </c>
      <c r="DN35" s="14">
        <v>15.4</v>
      </c>
      <c r="DO35" s="14">
        <v>18.2</v>
      </c>
      <c r="DP35" s="14">
        <v>11.2</v>
      </c>
      <c r="DQ35" s="14">
        <v>43.7</v>
      </c>
      <c r="DR35" s="14">
        <v>2.7</v>
      </c>
      <c r="DS35" s="14">
        <v>2.4</v>
      </c>
      <c r="DT35" s="14">
        <v>0.8</v>
      </c>
      <c r="DU35" s="14">
        <v>1.8</v>
      </c>
      <c r="DV35" s="14">
        <v>18.7</v>
      </c>
      <c r="DW35" s="14">
        <v>1.8</v>
      </c>
      <c r="DX35" s="14">
        <v>19.3</v>
      </c>
      <c r="DY35" s="14">
        <v>0.9</v>
      </c>
      <c r="DZ35" s="14">
        <v>0.4</v>
      </c>
      <c r="EA35" s="14">
        <v>5.8</v>
      </c>
      <c r="EB35" s="14">
        <v>1.8</v>
      </c>
      <c r="EC35" s="14">
        <v>4</v>
      </c>
      <c r="ED35" s="14">
        <v>5.5</v>
      </c>
      <c r="EE35" s="14">
        <v>10</v>
      </c>
      <c r="EF35" s="14">
        <v>22.6</v>
      </c>
      <c r="EG35" s="14">
        <v>69.5</v>
      </c>
      <c r="EH35" s="14">
        <v>35.200000000000003</v>
      </c>
      <c r="EI35" s="14">
        <v>55.5</v>
      </c>
      <c r="EJ35" s="14">
        <v>49.6</v>
      </c>
      <c r="EK35" s="14">
        <v>10.1</v>
      </c>
      <c r="EL35" s="14">
        <v>3.6</v>
      </c>
      <c r="EM35" s="14">
        <v>9.1</v>
      </c>
      <c r="EN35" s="14">
        <v>3.6</v>
      </c>
      <c r="EO35" s="14">
        <v>7.8</v>
      </c>
      <c r="EP35" s="14">
        <v>4.5999999999999996</v>
      </c>
      <c r="EQ35" s="14">
        <v>5.2</v>
      </c>
      <c r="ER35" s="14">
        <v>5.6</v>
      </c>
      <c r="ES35" s="14">
        <v>14.5</v>
      </c>
      <c r="ET35" s="14">
        <v>252.9</v>
      </c>
      <c r="EU35" s="14">
        <v>18</v>
      </c>
      <c r="EV35" s="14">
        <v>145.30000000000001</v>
      </c>
      <c r="EW35" s="14">
        <v>0.6</v>
      </c>
      <c r="EX35" s="14">
        <v>0</v>
      </c>
      <c r="EY35" s="14">
        <v>0</v>
      </c>
      <c r="EZ35" s="14">
        <v>104.6</v>
      </c>
      <c r="FA35" s="14">
        <v>18.399999999999999</v>
      </c>
      <c r="FB35" s="14">
        <v>7.4</v>
      </c>
      <c r="FC35" s="14">
        <v>20</v>
      </c>
      <c r="FD35" s="14">
        <v>9.6</v>
      </c>
      <c r="FE35" s="14">
        <v>28.3</v>
      </c>
      <c r="FF35" s="14">
        <v>0</v>
      </c>
      <c r="FG35" s="14">
        <v>15</v>
      </c>
      <c r="FH35" s="14">
        <v>17.899999999999999</v>
      </c>
      <c r="FI35" s="14">
        <v>8.49</v>
      </c>
      <c r="FJ35" s="14">
        <v>10.51</v>
      </c>
      <c r="FK35" s="14">
        <v>7729.2</v>
      </c>
      <c r="FL35" s="15"/>
      <c r="FM35" s="14">
        <v>19.54468</v>
      </c>
      <c r="FN35" s="14">
        <v>3.14</v>
      </c>
      <c r="FO35" s="14"/>
      <c r="FP35" s="14">
        <v>5.5</v>
      </c>
      <c r="FQ35" s="14">
        <v>25.9</v>
      </c>
      <c r="FR35" s="14">
        <v>18.899999999999999</v>
      </c>
      <c r="FS35" s="14">
        <v>3.6</v>
      </c>
      <c r="FT35" s="14">
        <v>6.7</v>
      </c>
      <c r="FU35" s="14">
        <v>83.284679999999994</v>
      </c>
    </row>
    <row r="36" spans="1:177" ht="24" customHeight="1" x14ac:dyDescent="0.25">
      <c r="A36" s="16" t="s">
        <v>66</v>
      </c>
      <c r="B36" s="16" t="s">
        <v>781</v>
      </c>
      <c r="C36" s="17">
        <v>101.4</v>
      </c>
      <c r="D36" s="17">
        <v>603.70000000000005</v>
      </c>
      <c r="E36" s="17">
        <v>206.9</v>
      </c>
      <c r="F36" s="17"/>
      <c r="G36" s="17"/>
      <c r="H36" s="17">
        <v>12.1</v>
      </c>
      <c r="I36" s="17">
        <v>75</v>
      </c>
      <c r="J36" s="17"/>
      <c r="K36" s="17">
        <v>82.5</v>
      </c>
      <c r="L36" s="17">
        <v>187.7</v>
      </c>
      <c r="M36" s="17">
        <v>206</v>
      </c>
      <c r="N36" s="17">
        <v>209.2</v>
      </c>
      <c r="O36" s="17">
        <v>0</v>
      </c>
      <c r="P36" s="17">
        <v>212.8</v>
      </c>
      <c r="Q36" s="17">
        <v>110</v>
      </c>
      <c r="R36" s="17">
        <v>100.1</v>
      </c>
      <c r="S36" s="17">
        <v>3.1</v>
      </c>
      <c r="T36" s="17"/>
      <c r="U36" s="17"/>
      <c r="V36" s="17"/>
      <c r="W36" s="17"/>
      <c r="X36" s="17">
        <v>112.5</v>
      </c>
      <c r="Y36" s="17">
        <v>7.6</v>
      </c>
      <c r="Z36" s="17">
        <v>5</v>
      </c>
      <c r="AA36" s="17"/>
      <c r="AB36" s="17">
        <v>0.6</v>
      </c>
      <c r="AC36" s="17">
        <v>10.4</v>
      </c>
      <c r="AD36" s="17">
        <v>50.2</v>
      </c>
      <c r="AE36" s="17"/>
      <c r="AF36" s="17"/>
      <c r="AG36" s="17"/>
      <c r="AH36" s="17"/>
      <c r="AI36" s="17">
        <v>74</v>
      </c>
      <c r="AJ36" s="17">
        <v>60.8</v>
      </c>
      <c r="AK36" s="17"/>
      <c r="AL36" s="17"/>
      <c r="AM36" s="17"/>
      <c r="AN36" s="17">
        <v>6.5</v>
      </c>
      <c r="AO36" s="17">
        <v>152.9</v>
      </c>
      <c r="AP36" s="17">
        <v>33</v>
      </c>
      <c r="AQ36" s="17">
        <v>74.8</v>
      </c>
      <c r="AR36" s="17">
        <v>20.3</v>
      </c>
      <c r="AS36" s="17">
        <v>18.2</v>
      </c>
      <c r="AT36" s="17">
        <v>10.1</v>
      </c>
      <c r="AU36" s="17">
        <v>59.2</v>
      </c>
      <c r="AV36" s="17">
        <v>182</v>
      </c>
      <c r="AW36" s="17">
        <v>182.5</v>
      </c>
      <c r="AX36" s="17">
        <v>184.6</v>
      </c>
      <c r="AY36" s="17">
        <v>94.2</v>
      </c>
      <c r="AZ36" s="17">
        <v>7.6</v>
      </c>
      <c r="BA36" s="17">
        <v>9.3000000000000007</v>
      </c>
      <c r="BB36" s="17">
        <v>10.1</v>
      </c>
      <c r="BC36" s="17"/>
      <c r="BD36" s="17">
        <v>2</v>
      </c>
      <c r="BE36" s="17">
        <v>13.1</v>
      </c>
      <c r="BF36" s="17">
        <v>85</v>
      </c>
      <c r="BG36" s="17"/>
      <c r="BH36" s="17"/>
      <c r="BI36" s="17">
        <v>60.8</v>
      </c>
      <c r="BJ36" s="17"/>
      <c r="BK36" s="17"/>
      <c r="BL36" s="17">
        <v>45.5</v>
      </c>
      <c r="BM36" s="17"/>
      <c r="BN36" s="17"/>
      <c r="BO36" s="17"/>
      <c r="BP36" s="17">
        <v>79.5</v>
      </c>
      <c r="BQ36" s="17">
        <v>174.1</v>
      </c>
      <c r="BR36" s="17">
        <v>172.1</v>
      </c>
      <c r="BS36" s="17">
        <v>200</v>
      </c>
      <c r="BT36" s="17">
        <v>271.2</v>
      </c>
      <c r="BU36" s="17">
        <v>74.099999999999994</v>
      </c>
      <c r="BV36" s="17">
        <v>36.6</v>
      </c>
      <c r="BW36" s="17"/>
      <c r="BX36" s="17"/>
      <c r="BY36" s="17"/>
      <c r="BZ36" s="17"/>
      <c r="CA36" s="17"/>
      <c r="CB36" s="17"/>
      <c r="CC36" s="17">
        <v>0.5</v>
      </c>
      <c r="CD36" s="17">
        <v>174.7</v>
      </c>
      <c r="CE36" s="17">
        <v>93.2</v>
      </c>
      <c r="CF36" s="17">
        <v>63.1</v>
      </c>
      <c r="CG36" s="17">
        <v>70.599999999999994</v>
      </c>
      <c r="CH36" s="17">
        <v>29.5</v>
      </c>
      <c r="CI36" s="17">
        <v>121.7</v>
      </c>
      <c r="CJ36" s="17"/>
      <c r="CK36" s="17"/>
      <c r="CL36" s="17">
        <v>146.6</v>
      </c>
      <c r="CM36" s="17">
        <v>148.30000000000001</v>
      </c>
      <c r="CN36" s="17">
        <v>170.5</v>
      </c>
      <c r="CO36" s="17">
        <v>0</v>
      </c>
      <c r="CP36" s="17"/>
      <c r="CQ36" s="17"/>
      <c r="CR36" s="17"/>
      <c r="CS36" s="17"/>
      <c r="CT36" s="17">
        <v>217.1</v>
      </c>
      <c r="CU36" s="17">
        <v>103.4</v>
      </c>
      <c r="CV36" s="17">
        <v>1.3</v>
      </c>
      <c r="CW36" s="17">
        <v>56.5</v>
      </c>
      <c r="CX36" s="17">
        <v>79</v>
      </c>
      <c r="CY36" s="17">
        <v>15</v>
      </c>
      <c r="CZ36" s="17">
        <v>0.2</v>
      </c>
      <c r="DA36" s="17">
        <v>4.4000000000000004</v>
      </c>
      <c r="DB36" s="17">
        <v>5</v>
      </c>
      <c r="DC36" s="17">
        <v>9.9</v>
      </c>
      <c r="DD36" s="17">
        <v>1.1000000000000001</v>
      </c>
      <c r="DE36" s="17">
        <v>205.2</v>
      </c>
      <c r="DF36" s="17">
        <v>0.3</v>
      </c>
      <c r="DG36" s="17">
        <v>1.2</v>
      </c>
      <c r="DH36" s="17">
        <v>4.7</v>
      </c>
      <c r="DI36" s="17">
        <v>16.5</v>
      </c>
      <c r="DJ36" s="17">
        <v>4.2</v>
      </c>
      <c r="DK36" s="17">
        <v>0</v>
      </c>
      <c r="DL36" s="17">
        <v>3.3</v>
      </c>
      <c r="DM36" s="17">
        <v>17.899999999999999</v>
      </c>
      <c r="DN36" s="17">
        <v>14.8</v>
      </c>
      <c r="DO36" s="17">
        <v>18.5</v>
      </c>
      <c r="DP36" s="17">
        <v>7.7</v>
      </c>
      <c r="DQ36" s="17">
        <v>44.4</v>
      </c>
      <c r="DR36" s="17">
        <v>2.7</v>
      </c>
      <c r="DS36" s="17">
        <v>2.4</v>
      </c>
      <c r="DT36" s="17">
        <v>0.8</v>
      </c>
      <c r="DU36" s="17">
        <v>1.8</v>
      </c>
      <c r="DV36" s="17">
        <v>18.600000000000001</v>
      </c>
      <c r="DW36" s="17">
        <v>1.8</v>
      </c>
      <c r="DX36" s="17">
        <v>18.5</v>
      </c>
      <c r="DY36" s="17">
        <v>0.8</v>
      </c>
      <c r="DZ36" s="17">
        <v>0.4</v>
      </c>
      <c r="EA36" s="17">
        <v>5.7</v>
      </c>
      <c r="EB36" s="17">
        <v>1.7</v>
      </c>
      <c r="EC36" s="17">
        <v>4.0999999999999996</v>
      </c>
      <c r="ED36" s="17">
        <v>5.6</v>
      </c>
      <c r="EE36" s="17">
        <v>10</v>
      </c>
      <c r="EF36" s="17">
        <v>25.4</v>
      </c>
      <c r="EG36" s="17">
        <v>73.400000000000006</v>
      </c>
      <c r="EH36" s="17">
        <v>28.7</v>
      </c>
      <c r="EI36" s="17">
        <v>49.7</v>
      </c>
      <c r="EJ36" s="17">
        <v>43.7</v>
      </c>
      <c r="EK36" s="17">
        <v>9.1999999999999993</v>
      </c>
      <c r="EL36" s="17">
        <v>4.0999999999999996</v>
      </c>
      <c r="EM36" s="17">
        <v>8.9</v>
      </c>
      <c r="EN36" s="17">
        <v>3.6</v>
      </c>
      <c r="EO36" s="17">
        <v>7.5</v>
      </c>
      <c r="EP36" s="17">
        <v>4.5999999999999996</v>
      </c>
      <c r="EQ36" s="17">
        <v>5.2</v>
      </c>
      <c r="ER36" s="17">
        <v>5.4</v>
      </c>
      <c r="ES36" s="17">
        <v>11.1</v>
      </c>
      <c r="ET36" s="17">
        <v>253</v>
      </c>
      <c r="EU36" s="17">
        <v>17.5</v>
      </c>
      <c r="EV36" s="17">
        <v>145</v>
      </c>
      <c r="EW36" s="17">
        <v>0.6</v>
      </c>
      <c r="EX36" s="17">
        <v>0</v>
      </c>
      <c r="EY36" s="17">
        <v>9.1</v>
      </c>
      <c r="EZ36" s="17">
        <v>103.9</v>
      </c>
      <c r="FA36" s="17">
        <v>17.5</v>
      </c>
      <c r="FB36" s="17">
        <v>7.4</v>
      </c>
      <c r="FC36" s="17">
        <v>20</v>
      </c>
      <c r="FD36" s="17">
        <v>9.3000000000000007</v>
      </c>
      <c r="FE36" s="17">
        <v>29.5</v>
      </c>
      <c r="FF36" s="17">
        <v>0</v>
      </c>
      <c r="FG36" s="17">
        <v>14.5</v>
      </c>
      <c r="FH36" s="17">
        <v>17.899999999999999</v>
      </c>
      <c r="FI36" s="17">
        <v>8.16</v>
      </c>
      <c r="FJ36" s="17">
        <v>10.47</v>
      </c>
      <c r="FK36" s="17">
        <v>7560.43</v>
      </c>
      <c r="FL36" s="15"/>
      <c r="FM36" s="17">
        <v>19.18186</v>
      </c>
      <c r="FN36" s="17">
        <v>2.99</v>
      </c>
      <c r="FO36" s="17"/>
      <c r="FP36" s="17">
        <v>5.5</v>
      </c>
      <c r="FQ36" s="17">
        <v>25.8</v>
      </c>
      <c r="FR36" s="17">
        <v>18.899999999999999</v>
      </c>
      <c r="FS36" s="17">
        <v>3.7</v>
      </c>
      <c r="FT36" s="17">
        <v>6.6</v>
      </c>
      <c r="FU36" s="17">
        <v>82.671859999999995</v>
      </c>
    </row>
    <row r="37" spans="1:177" ht="24" customHeight="1" x14ac:dyDescent="0.25">
      <c r="A37" s="16" t="s">
        <v>66</v>
      </c>
      <c r="B37" s="16" t="s">
        <v>782</v>
      </c>
      <c r="C37" s="17">
        <v>101.3</v>
      </c>
      <c r="D37" s="17">
        <v>604.79999999999995</v>
      </c>
      <c r="E37" s="17">
        <v>207.3</v>
      </c>
      <c r="F37" s="17"/>
      <c r="G37" s="17"/>
      <c r="H37" s="17">
        <v>12</v>
      </c>
      <c r="I37" s="17">
        <v>75.8</v>
      </c>
      <c r="J37" s="17"/>
      <c r="K37" s="17">
        <v>82</v>
      </c>
      <c r="L37" s="17">
        <v>187.3</v>
      </c>
      <c r="M37" s="17">
        <v>206.9</v>
      </c>
      <c r="N37" s="17">
        <v>208.7</v>
      </c>
      <c r="O37" s="17">
        <v>0</v>
      </c>
      <c r="P37" s="17">
        <v>211.4</v>
      </c>
      <c r="Q37" s="17">
        <v>109.7</v>
      </c>
      <c r="R37" s="17">
        <v>76.3</v>
      </c>
      <c r="S37" s="17">
        <v>3</v>
      </c>
      <c r="T37" s="17"/>
      <c r="U37" s="17"/>
      <c r="V37" s="17"/>
      <c r="W37" s="17"/>
      <c r="X37" s="17">
        <v>115.6</v>
      </c>
      <c r="Y37" s="17">
        <v>7.4</v>
      </c>
      <c r="Z37" s="17">
        <v>5.0999999999999996</v>
      </c>
      <c r="AA37" s="17"/>
      <c r="AB37" s="17">
        <v>0.6</v>
      </c>
      <c r="AC37" s="17">
        <v>10.4</v>
      </c>
      <c r="AD37" s="17">
        <v>50.6</v>
      </c>
      <c r="AE37" s="17"/>
      <c r="AF37" s="17"/>
      <c r="AG37" s="17"/>
      <c r="AH37" s="17"/>
      <c r="AI37" s="17">
        <v>80.8</v>
      </c>
      <c r="AJ37" s="17">
        <v>94.1</v>
      </c>
      <c r="AK37" s="17"/>
      <c r="AL37" s="17"/>
      <c r="AM37" s="17"/>
      <c r="AN37" s="17">
        <v>6.5</v>
      </c>
      <c r="AO37" s="17">
        <v>153.9</v>
      </c>
      <c r="AP37" s="17">
        <v>31.3</v>
      </c>
      <c r="AQ37" s="17">
        <v>75.3</v>
      </c>
      <c r="AR37" s="17">
        <v>20.2</v>
      </c>
      <c r="AS37" s="17">
        <v>18.2</v>
      </c>
      <c r="AT37" s="17">
        <v>10</v>
      </c>
      <c r="AU37" s="17">
        <v>58.7</v>
      </c>
      <c r="AV37" s="17">
        <v>184</v>
      </c>
      <c r="AW37" s="17">
        <v>184.2</v>
      </c>
      <c r="AX37" s="17">
        <v>185.2</v>
      </c>
      <c r="AY37" s="17">
        <v>94.4</v>
      </c>
      <c r="AZ37" s="17">
        <v>7.6</v>
      </c>
      <c r="BA37" s="17">
        <v>9.3000000000000007</v>
      </c>
      <c r="BB37" s="17">
        <v>11</v>
      </c>
      <c r="BC37" s="17"/>
      <c r="BD37" s="17">
        <v>2</v>
      </c>
      <c r="BE37" s="17">
        <v>13.3</v>
      </c>
      <c r="BF37" s="17">
        <v>81.2</v>
      </c>
      <c r="BG37" s="17"/>
      <c r="BH37" s="17"/>
      <c r="BI37" s="17">
        <v>61.2</v>
      </c>
      <c r="BJ37" s="17"/>
      <c r="BK37" s="17"/>
      <c r="BL37" s="17">
        <v>45.4</v>
      </c>
      <c r="BM37" s="17"/>
      <c r="BN37" s="17"/>
      <c r="BO37" s="17"/>
      <c r="BP37" s="17">
        <v>79.8</v>
      </c>
      <c r="BQ37" s="17">
        <v>174</v>
      </c>
      <c r="BR37" s="17">
        <v>171.9</v>
      </c>
      <c r="BS37" s="17">
        <v>200</v>
      </c>
      <c r="BT37" s="17">
        <v>270.2</v>
      </c>
      <c r="BU37" s="17">
        <v>74.599999999999994</v>
      </c>
      <c r="BV37" s="17">
        <v>36.5</v>
      </c>
      <c r="BW37" s="17"/>
      <c r="BX37" s="17"/>
      <c r="BY37" s="17"/>
      <c r="BZ37" s="17"/>
      <c r="CA37" s="17"/>
      <c r="CB37" s="17"/>
      <c r="CC37" s="17">
        <v>0.5</v>
      </c>
      <c r="CD37" s="17">
        <v>126.1</v>
      </c>
      <c r="CE37" s="17">
        <v>87.1</v>
      </c>
      <c r="CF37" s="17">
        <v>63.4</v>
      </c>
      <c r="CG37" s="17">
        <v>70.7</v>
      </c>
      <c r="CH37" s="17">
        <v>29.6</v>
      </c>
      <c r="CI37" s="17">
        <v>121.4</v>
      </c>
      <c r="CJ37" s="17"/>
      <c r="CK37" s="17"/>
      <c r="CL37" s="17">
        <v>146.30000000000001</v>
      </c>
      <c r="CM37" s="17">
        <v>148.4</v>
      </c>
      <c r="CN37" s="17">
        <v>171.3</v>
      </c>
      <c r="CO37" s="17">
        <v>0</v>
      </c>
      <c r="CP37" s="17"/>
      <c r="CQ37" s="17"/>
      <c r="CR37" s="17"/>
      <c r="CS37" s="17"/>
      <c r="CT37" s="17">
        <v>217</v>
      </c>
      <c r="CU37" s="17">
        <v>103.3</v>
      </c>
      <c r="CV37" s="17">
        <v>1.3</v>
      </c>
      <c r="CW37" s="17">
        <v>59.3</v>
      </c>
      <c r="CX37" s="17">
        <v>47.3</v>
      </c>
      <c r="CY37" s="17">
        <v>15.2</v>
      </c>
      <c r="CZ37" s="17">
        <v>0.3</v>
      </c>
      <c r="DA37" s="17">
        <v>4.4000000000000004</v>
      </c>
      <c r="DB37" s="17">
        <v>5.3</v>
      </c>
      <c r="DC37" s="17">
        <v>9.9</v>
      </c>
      <c r="DD37" s="17">
        <v>1.2</v>
      </c>
      <c r="DE37" s="17">
        <v>211.5</v>
      </c>
      <c r="DF37" s="17">
        <v>0.3</v>
      </c>
      <c r="DG37" s="17">
        <v>1.2</v>
      </c>
      <c r="DH37" s="17">
        <v>4.5999999999999996</v>
      </c>
      <c r="DI37" s="17">
        <v>17</v>
      </c>
      <c r="DJ37" s="17">
        <v>4</v>
      </c>
      <c r="DK37" s="17">
        <v>0</v>
      </c>
      <c r="DL37" s="17">
        <v>3.3</v>
      </c>
      <c r="DM37" s="17">
        <v>18.2</v>
      </c>
      <c r="DN37" s="17">
        <v>14.9</v>
      </c>
      <c r="DO37" s="17">
        <v>18.7</v>
      </c>
      <c r="DP37" s="17">
        <v>10.8</v>
      </c>
      <c r="DQ37" s="17">
        <v>48.2</v>
      </c>
      <c r="DR37" s="17">
        <v>2.7</v>
      </c>
      <c r="DS37" s="17">
        <v>2.4</v>
      </c>
      <c r="DT37" s="17">
        <v>0.8</v>
      </c>
      <c r="DU37" s="17">
        <v>1.8</v>
      </c>
      <c r="DV37" s="17">
        <v>18.5</v>
      </c>
      <c r="DW37" s="17">
        <v>1.9</v>
      </c>
      <c r="DX37" s="17">
        <v>14.1</v>
      </c>
      <c r="DY37" s="17">
        <v>0.8</v>
      </c>
      <c r="DZ37" s="17">
        <v>0.4</v>
      </c>
      <c r="EA37" s="17">
        <v>5.7</v>
      </c>
      <c r="EB37" s="17">
        <v>1.7</v>
      </c>
      <c r="EC37" s="17">
        <v>4.4000000000000004</v>
      </c>
      <c r="ED37" s="17">
        <v>5.6</v>
      </c>
      <c r="EE37" s="17">
        <v>10</v>
      </c>
      <c r="EF37" s="17">
        <v>26.9</v>
      </c>
      <c r="EG37" s="17">
        <v>73</v>
      </c>
      <c r="EH37" s="17">
        <v>33.299999999999997</v>
      </c>
      <c r="EI37" s="17">
        <v>48.2</v>
      </c>
      <c r="EJ37" s="17">
        <v>47</v>
      </c>
      <c r="EK37" s="17">
        <v>10.1</v>
      </c>
      <c r="EL37" s="17">
        <v>4.5</v>
      </c>
      <c r="EM37" s="17">
        <v>8.8000000000000007</v>
      </c>
      <c r="EN37" s="17">
        <v>3.5</v>
      </c>
      <c r="EO37" s="17">
        <v>7.2</v>
      </c>
      <c r="EP37" s="17">
        <v>4.5999999999999996</v>
      </c>
      <c r="EQ37" s="17">
        <v>5.2</v>
      </c>
      <c r="ER37" s="17">
        <v>5.4</v>
      </c>
      <c r="ES37" s="17">
        <v>11.4</v>
      </c>
      <c r="ET37" s="17">
        <v>254.2</v>
      </c>
      <c r="EU37" s="17">
        <v>16.7</v>
      </c>
      <c r="EV37" s="17">
        <v>144.4</v>
      </c>
      <c r="EW37" s="17">
        <v>0.6</v>
      </c>
      <c r="EX37" s="17">
        <v>16</v>
      </c>
      <c r="EY37" s="17">
        <v>32.6</v>
      </c>
      <c r="EZ37" s="17">
        <v>103.4</v>
      </c>
      <c r="FA37" s="17">
        <v>17.2</v>
      </c>
      <c r="FB37" s="17">
        <v>7.4</v>
      </c>
      <c r="FC37" s="17">
        <v>20</v>
      </c>
      <c r="FD37" s="17">
        <v>9.5</v>
      </c>
      <c r="FE37" s="17">
        <v>29.5</v>
      </c>
      <c r="FF37" s="17">
        <v>0</v>
      </c>
      <c r="FG37" s="17">
        <v>14.6</v>
      </c>
      <c r="FH37" s="17">
        <v>17.899999999999999</v>
      </c>
      <c r="FI37" s="17">
        <v>8.8699999999999992</v>
      </c>
      <c r="FJ37" s="17">
        <v>10.95</v>
      </c>
      <c r="FK37" s="17">
        <v>7556.72</v>
      </c>
      <c r="FL37" s="15"/>
      <c r="FM37" s="17">
        <v>19.069749999999999</v>
      </c>
      <c r="FN37" s="17">
        <v>0.4</v>
      </c>
      <c r="FO37" s="17"/>
      <c r="FP37" s="17">
        <v>5.5</v>
      </c>
      <c r="FQ37" s="17">
        <v>25.8</v>
      </c>
      <c r="FR37" s="17">
        <v>18.899999999999999</v>
      </c>
      <c r="FS37" s="17">
        <v>3.6</v>
      </c>
      <c r="FT37" s="17">
        <v>6.6</v>
      </c>
      <c r="FU37" s="17">
        <v>79.869749999999996</v>
      </c>
    </row>
    <row r="38" spans="1:177" ht="24" customHeight="1" x14ac:dyDescent="0.25">
      <c r="A38" s="16" t="s">
        <v>66</v>
      </c>
      <c r="B38" s="16" t="s">
        <v>783</v>
      </c>
      <c r="C38" s="17">
        <v>100.9</v>
      </c>
      <c r="D38" s="17">
        <v>605.9</v>
      </c>
      <c r="E38" s="17">
        <v>205.6</v>
      </c>
      <c r="F38" s="17"/>
      <c r="G38" s="17"/>
      <c r="H38" s="17">
        <v>12</v>
      </c>
      <c r="I38" s="17">
        <v>74.599999999999994</v>
      </c>
      <c r="J38" s="17"/>
      <c r="K38" s="17">
        <v>82.3</v>
      </c>
      <c r="L38" s="17">
        <v>185.9</v>
      </c>
      <c r="M38" s="17">
        <v>207.1</v>
      </c>
      <c r="N38" s="17">
        <v>188.2</v>
      </c>
      <c r="O38" s="17">
        <v>0</v>
      </c>
      <c r="P38" s="17">
        <v>212.9</v>
      </c>
      <c r="Q38" s="17">
        <v>109</v>
      </c>
      <c r="R38" s="17">
        <v>155</v>
      </c>
      <c r="S38" s="17">
        <v>3.1</v>
      </c>
      <c r="T38" s="17"/>
      <c r="U38" s="17"/>
      <c r="V38" s="17"/>
      <c r="W38" s="17"/>
      <c r="X38" s="17">
        <v>110.6</v>
      </c>
      <c r="Y38" s="17">
        <v>7.3</v>
      </c>
      <c r="Z38" s="17">
        <v>5.0999999999999996</v>
      </c>
      <c r="AA38" s="17"/>
      <c r="AB38" s="17">
        <v>0.6</v>
      </c>
      <c r="AC38" s="17">
        <v>10.4</v>
      </c>
      <c r="AD38" s="17">
        <v>50.6</v>
      </c>
      <c r="AE38" s="17"/>
      <c r="AF38" s="17"/>
      <c r="AG38" s="17"/>
      <c r="AH38" s="17"/>
      <c r="AI38" s="17">
        <v>80.3</v>
      </c>
      <c r="AJ38" s="17">
        <v>24.1</v>
      </c>
      <c r="AK38" s="17"/>
      <c r="AL38" s="17"/>
      <c r="AM38" s="17"/>
      <c r="AN38" s="17">
        <v>6.5</v>
      </c>
      <c r="AO38" s="17">
        <v>153.30000000000001</v>
      </c>
      <c r="AP38" s="17">
        <v>31.7</v>
      </c>
      <c r="AQ38" s="17">
        <v>74.900000000000006</v>
      </c>
      <c r="AR38" s="17">
        <v>18.600000000000001</v>
      </c>
      <c r="AS38" s="17">
        <v>18.2</v>
      </c>
      <c r="AT38" s="17">
        <v>10</v>
      </c>
      <c r="AU38" s="17">
        <v>57.8</v>
      </c>
      <c r="AV38" s="17">
        <v>182.6</v>
      </c>
      <c r="AW38" s="17">
        <v>183</v>
      </c>
      <c r="AX38" s="17">
        <v>185.9</v>
      </c>
      <c r="AY38" s="17">
        <v>93.8</v>
      </c>
      <c r="AZ38" s="17">
        <v>7.6</v>
      </c>
      <c r="BA38" s="17">
        <v>9.3000000000000007</v>
      </c>
      <c r="BB38" s="17">
        <v>10.7</v>
      </c>
      <c r="BC38" s="17"/>
      <c r="BD38" s="17">
        <v>2</v>
      </c>
      <c r="BE38" s="17">
        <v>12.9</v>
      </c>
      <c r="BF38" s="17">
        <v>62.5</v>
      </c>
      <c r="BG38" s="17"/>
      <c r="BH38" s="17"/>
      <c r="BI38" s="17">
        <v>61</v>
      </c>
      <c r="BJ38" s="17"/>
      <c r="BK38" s="17"/>
      <c r="BL38" s="17">
        <v>46.1</v>
      </c>
      <c r="BM38" s="17"/>
      <c r="BN38" s="17"/>
      <c r="BO38" s="17"/>
      <c r="BP38" s="17">
        <v>79.599999999999994</v>
      </c>
      <c r="BQ38" s="17">
        <v>174.1</v>
      </c>
      <c r="BR38" s="17">
        <v>172.2</v>
      </c>
      <c r="BS38" s="17">
        <v>200</v>
      </c>
      <c r="BT38" s="17">
        <v>269.8</v>
      </c>
      <c r="BU38" s="17">
        <v>74.599999999999994</v>
      </c>
      <c r="BV38" s="17">
        <v>36.5</v>
      </c>
      <c r="BW38" s="17"/>
      <c r="BX38" s="17"/>
      <c r="BY38" s="17"/>
      <c r="BZ38" s="17"/>
      <c r="CA38" s="17"/>
      <c r="CB38" s="17"/>
      <c r="CC38" s="17">
        <v>0.4</v>
      </c>
      <c r="CD38" s="17">
        <v>140.4</v>
      </c>
      <c r="CE38" s="17">
        <v>88.2</v>
      </c>
      <c r="CF38" s="17">
        <v>63.3</v>
      </c>
      <c r="CG38" s="17">
        <v>70.7</v>
      </c>
      <c r="CH38" s="17">
        <v>29.1</v>
      </c>
      <c r="CI38" s="17">
        <v>121.3</v>
      </c>
      <c r="CJ38" s="17"/>
      <c r="CK38" s="17"/>
      <c r="CL38" s="17">
        <v>146.4</v>
      </c>
      <c r="CM38" s="17">
        <v>148.19999999999999</v>
      </c>
      <c r="CN38" s="17">
        <v>172</v>
      </c>
      <c r="CO38" s="17">
        <v>0</v>
      </c>
      <c r="CP38" s="17"/>
      <c r="CQ38" s="17"/>
      <c r="CR38" s="17"/>
      <c r="CS38" s="17"/>
      <c r="CT38" s="17">
        <v>216.7</v>
      </c>
      <c r="CU38" s="17">
        <v>103</v>
      </c>
      <c r="CV38" s="17">
        <v>1.2</v>
      </c>
      <c r="CW38" s="17">
        <v>53.6</v>
      </c>
      <c r="CX38" s="17">
        <v>79.099999999999994</v>
      </c>
      <c r="CY38" s="17">
        <v>15.5</v>
      </c>
      <c r="CZ38" s="17">
        <v>0.2</v>
      </c>
      <c r="DA38" s="17">
        <v>4.4000000000000004</v>
      </c>
      <c r="DB38" s="17">
        <v>5.0999999999999996</v>
      </c>
      <c r="DC38" s="17">
        <v>10</v>
      </c>
      <c r="DD38" s="17">
        <v>1.1000000000000001</v>
      </c>
      <c r="DE38" s="17">
        <v>206.5</v>
      </c>
      <c r="DF38" s="17">
        <v>0.3</v>
      </c>
      <c r="DG38" s="17">
        <v>1.2</v>
      </c>
      <c r="DH38" s="17">
        <v>4.5999999999999996</v>
      </c>
      <c r="DI38" s="17">
        <v>16.7</v>
      </c>
      <c r="DJ38" s="17">
        <v>4</v>
      </c>
      <c r="DK38" s="17">
        <v>3.1</v>
      </c>
      <c r="DL38" s="17">
        <v>3.3</v>
      </c>
      <c r="DM38" s="17">
        <v>18.2</v>
      </c>
      <c r="DN38" s="17">
        <v>15.4</v>
      </c>
      <c r="DO38" s="17">
        <v>18.8</v>
      </c>
      <c r="DP38" s="17">
        <v>11.6</v>
      </c>
      <c r="DQ38" s="17">
        <v>52.3</v>
      </c>
      <c r="DR38" s="17">
        <v>2.7</v>
      </c>
      <c r="DS38" s="17">
        <v>2.4</v>
      </c>
      <c r="DT38" s="17">
        <v>0.8</v>
      </c>
      <c r="DU38" s="17">
        <v>1.8</v>
      </c>
      <c r="DV38" s="17">
        <v>18.3</v>
      </c>
      <c r="DW38" s="17">
        <v>1.8</v>
      </c>
      <c r="DX38" s="17">
        <v>14.1</v>
      </c>
      <c r="DY38" s="17">
        <v>0.8</v>
      </c>
      <c r="DZ38" s="17">
        <v>0.4</v>
      </c>
      <c r="EA38" s="17">
        <v>5.7</v>
      </c>
      <c r="EB38" s="17">
        <v>1.8</v>
      </c>
      <c r="EC38" s="17">
        <v>4.4000000000000004</v>
      </c>
      <c r="ED38" s="17">
        <v>5.6</v>
      </c>
      <c r="EE38" s="17">
        <v>10</v>
      </c>
      <c r="EF38" s="17">
        <v>27.5</v>
      </c>
      <c r="EG38" s="17">
        <v>75.900000000000006</v>
      </c>
      <c r="EH38" s="17">
        <v>37.799999999999997</v>
      </c>
      <c r="EI38" s="17">
        <v>50.5</v>
      </c>
      <c r="EJ38" s="17">
        <v>47</v>
      </c>
      <c r="EK38" s="17">
        <v>9.9</v>
      </c>
      <c r="EL38" s="17">
        <v>6.3</v>
      </c>
      <c r="EM38" s="17">
        <v>8.6999999999999993</v>
      </c>
      <c r="EN38" s="17">
        <v>3.5</v>
      </c>
      <c r="EO38" s="17">
        <v>6.8</v>
      </c>
      <c r="EP38" s="17">
        <v>4.5999999999999996</v>
      </c>
      <c r="EQ38" s="17">
        <v>5.2</v>
      </c>
      <c r="ER38" s="17">
        <v>5.4</v>
      </c>
      <c r="ES38" s="17">
        <v>14.2</v>
      </c>
      <c r="ET38" s="17">
        <v>252.9</v>
      </c>
      <c r="EU38" s="17">
        <v>15.7</v>
      </c>
      <c r="EV38" s="17">
        <v>143.19999999999999</v>
      </c>
      <c r="EW38" s="17">
        <v>0.6</v>
      </c>
      <c r="EX38" s="17">
        <v>20.5</v>
      </c>
      <c r="EY38" s="17">
        <v>29.6</v>
      </c>
      <c r="EZ38" s="17">
        <v>102.9</v>
      </c>
      <c r="FA38" s="17">
        <v>15.7</v>
      </c>
      <c r="FB38" s="17">
        <v>7.4</v>
      </c>
      <c r="FC38" s="17">
        <v>20</v>
      </c>
      <c r="FD38" s="17">
        <v>9.4</v>
      </c>
      <c r="FE38" s="17">
        <v>24.8</v>
      </c>
      <c r="FF38" s="17">
        <v>0</v>
      </c>
      <c r="FG38" s="17">
        <v>14.5</v>
      </c>
      <c r="FH38" s="17">
        <v>17.899999999999999</v>
      </c>
      <c r="FI38" s="17">
        <v>8.4</v>
      </c>
      <c r="FJ38" s="17">
        <v>10.99</v>
      </c>
      <c r="FK38" s="17">
        <v>7560.99</v>
      </c>
      <c r="FL38" s="15"/>
      <c r="FM38" s="17">
        <v>19.207830000000001</v>
      </c>
      <c r="FN38" s="17">
        <v>0</v>
      </c>
      <c r="FO38" s="17"/>
      <c r="FP38" s="17">
        <v>5.5</v>
      </c>
      <c r="FQ38" s="17">
        <v>25.6</v>
      </c>
      <c r="FR38" s="17">
        <v>18.899999999999999</v>
      </c>
      <c r="FS38" s="17">
        <v>3.7</v>
      </c>
      <c r="FT38" s="17">
        <v>6.6</v>
      </c>
      <c r="FU38" s="17">
        <v>79.507829999999998</v>
      </c>
    </row>
    <row r="39" spans="1:177" ht="24" customHeight="1" x14ac:dyDescent="0.25">
      <c r="A39" s="16" t="s">
        <v>66</v>
      </c>
      <c r="B39" s="16" t="s">
        <v>784</v>
      </c>
      <c r="C39" s="17">
        <v>101.2</v>
      </c>
      <c r="D39" s="17">
        <v>605.4</v>
      </c>
      <c r="E39" s="17">
        <v>207.9</v>
      </c>
      <c r="F39" s="17"/>
      <c r="G39" s="17"/>
      <c r="H39" s="17">
        <v>12.1</v>
      </c>
      <c r="I39" s="17">
        <v>74.3</v>
      </c>
      <c r="J39" s="17"/>
      <c r="K39" s="17">
        <v>81.7</v>
      </c>
      <c r="L39" s="17">
        <v>184.8</v>
      </c>
      <c r="M39" s="17">
        <v>205</v>
      </c>
      <c r="N39" s="17">
        <v>50</v>
      </c>
      <c r="O39" s="17">
        <v>0</v>
      </c>
      <c r="P39" s="17">
        <v>209.9</v>
      </c>
      <c r="Q39" s="17">
        <v>108.4</v>
      </c>
      <c r="R39" s="17">
        <v>235.5</v>
      </c>
      <c r="S39" s="17">
        <v>3.1</v>
      </c>
      <c r="T39" s="17"/>
      <c r="U39" s="17"/>
      <c r="V39" s="17"/>
      <c r="W39" s="17"/>
      <c r="X39" s="17">
        <v>112</v>
      </c>
      <c r="Y39" s="17">
        <v>7.5</v>
      </c>
      <c r="Z39" s="17">
        <v>5.2</v>
      </c>
      <c r="AA39" s="17"/>
      <c r="AB39" s="17">
        <v>0.6</v>
      </c>
      <c r="AC39" s="17">
        <v>10.4</v>
      </c>
      <c r="AD39" s="17">
        <v>50.4</v>
      </c>
      <c r="AE39" s="17"/>
      <c r="AF39" s="17"/>
      <c r="AG39" s="17"/>
      <c r="AH39" s="17"/>
      <c r="AI39" s="17">
        <v>79</v>
      </c>
      <c r="AJ39" s="17">
        <v>39.799999999999997</v>
      </c>
      <c r="AK39" s="17"/>
      <c r="AL39" s="17"/>
      <c r="AM39" s="17"/>
      <c r="AN39" s="17">
        <v>6.5</v>
      </c>
      <c r="AO39" s="17">
        <v>152.5</v>
      </c>
      <c r="AP39" s="17">
        <v>31.1</v>
      </c>
      <c r="AQ39" s="17">
        <v>75.400000000000006</v>
      </c>
      <c r="AR39" s="17">
        <v>19.5</v>
      </c>
      <c r="AS39" s="17">
        <v>18.2</v>
      </c>
      <c r="AT39" s="17">
        <v>10</v>
      </c>
      <c r="AU39" s="17">
        <v>58.8</v>
      </c>
      <c r="AV39" s="17">
        <v>184.6</v>
      </c>
      <c r="AW39" s="17">
        <v>184.7</v>
      </c>
      <c r="AX39" s="17">
        <v>185.1</v>
      </c>
      <c r="AY39" s="17">
        <v>96</v>
      </c>
      <c r="AZ39" s="17">
        <v>7.6</v>
      </c>
      <c r="BA39" s="17">
        <v>9.1</v>
      </c>
      <c r="BB39" s="17">
        <v>11</v>
      </c>
      <c r="BC39" s="17"/>
      <c r="BD39" s="17">
        <v>2</v>
      </c>
      <c r="BE39" s="17">
        <v>13.2</v>
      </c>
      <c r="BF39" s="17">
        <v>84.8</v>
      </c>
      <c r="BG39" s="17"/>
      <c r="BH39" s="17"/>
      <c r="BI39" s="17">
        <v>61.5</v>
      </c>
      <c r="BJ39" s="17"/>
      <c r="BK39" s="17"/>
      <c r="BL39" s="17">
        <v>46.2</v>
      </c>
      <c r="BM39" s="17"/>
      <c r="BN39" s="17"/>
      <c r="BO39" s="17"/>
      <c r="BP39" s="17">
        <v>79.7</v>
      </c>
      <c r="BQ39" s="17">
        <v>172.6</v>
      </c>
      <c r="BR39" s="17">
        <v>170.6</v>
      </c>
      <c r="BS39" s="17">
        <v>200</v>
      </c>
      <c r="BT39" s="17">
        <v>268.3</v>
      </c>
      <c r="BU39" s="17">
        <v>73.7</v>
      </c>
      <c r="BV39" s="17">
        <v>36.4</v>
      </c>
      <c r="BW39" s="17"/>
      <c r="BX39" s="17"/>
      <c r="BY39" s="17"/>
      <c r="BZ39" s="17"/>
      <c r="CA39" s="17"/>
      <c r="CB39" s="17"/>
      <c r="CC39" s="17">
        <v>0.4</v>
      </c>
      <c r="CD39" s="17">
        <v>178.2</v>
      </c>
      <c r="CE39" s="17">
        <v>98.5</v>
      </c>
      <c r="CF39" s="17">
        <v>63.4</v>
      </c>
      <c r="CG39" s="17">
        <v>68.900000000000006</v>
      </c>
      <c r="CH39" s="17">
        <v>29.4</v>
      </c>
      <c r="CI39" s="17">
        <v>121.2</v>
      </c>
      <c r="CJ39" s="17"/>
      <c r="CK39" s="17"/>
      <c r="CL39" s="17">
        <v>145.4</v>
      </c>
      <c r="CM39" s="17">
        <v>147.5</v>
      </c>
      <c r="CN39" s="17">
        <v>171.6</v>
      </c>
      <c r="CO39" s="17">
        <v>0</v>
      </c>
      <c r="CP39" s="17"/>
      <c r="CQ39" s="17"/>
      <c r="CR39" s="17"/>
      <c r="CS39" s="17"/>
      <c r="CT39" s="17">
        <v>216.5</v>
      </c>
      <c r="CU39" s="17">
        <v>102.5</v>
      </c>
      <c r="CV39" s="17">
        <v>1.1000000000000001</v>
      </c>
      <c r="CW39" s="17">
        <v>52.7</v>
      </c>
      <c r="CX39" s="17">
        <v>72.599999999999994</v>
      </c>
      <c r="CY39" s="17">
        <v>15.2</v>
      </c>
      <c r="CZ39" s="17">
        <v>0.1</v>
      </c>
      <c r="DA39" s="17">
        <v>4.4000000000000004</v>
      </c>
      <c r="DB39" s="17">
        <v>5.3</v>
      </c>
      <c r="DC39" s="17">
        <v>9.9</v>
      </c>
      <c r="DD39" s="17">
        <v>1.1000000000000001</v>
      </c>
      <c r="DE39" s="17">
        <v>207.4</v>
      </c>
      <c r="DF39" s="17">
        <v>0.3</v>
      </c>
      <c r="DG39" s="17">
        <v>1.2</v>
      </c>
      <c r="DH39" s="17">
        <v>4.5999999999999996</v>
      </c>
      <c r="DI39" s="17">
        <v>16.899999999999999</v>
      </c>
      <c r="DJ39" s="17">
        <v>4</v>
      </c>
      <c r="DK39" s="17">
        <v>3.1</v>
      </c>
      <c r="DL39" s="17">
        <v>3.3</v>
      </c>
      <c r="DM39" s="17">
        <v>18.2</v>
      </c>
      <c r="DN39" s="17">
        <v>11.5</v>
      </c>
      <c r="DO39" s="17">
        <v>15.1</v>
      </c>
      <c r="DP39" s="17">
        <v>11</v>
      </c>
      <c r="DQ39" s="17">
        <v>55.5</v>
      </c>
      <c r="DR39" s="17">
        <v>3</v>
      </c>
      <c r="DS39" s="17">
        <v>2.4</v>
      </c>
      <c r="DT39" s="17">
        <v>0.8</v>
      </c>
      <c r="DU39" s="17">
        <v>2</v>
      </c>
      <c r="DV39" s="17">
        <v>17.5</v>
      </c>
      <c r="DW39" s="17">
        <v>1.9</v>
      </c>
      <c r="DX39" s="17">
        <v>14.1</v>
      </c>
      <c r="DY39" s="17">
        <v>0.8</v>
      </c>
      <c r="DZ39" s="17">
        <v>0.4</v>
      </c>
      <c r="EA39" s="17">
        <v>5.5</v>
      </c>
      <c r="EB39" s="17">
        <v>1.8</v>
      </c>
      <c r="EC39" s="17">
        <v>4.4000000000000004</v>
      </c>
      <c r="ED39" s="17">
        <v>6.3</v>
      </c>
      <c r="EE39" s="17">
        <v>10</v>
      </c>
      <c r="EF39" s="17">
        <v>25.1</v>
      </c>
      <c r="EG39" s="17">
        <v>77.099999999999994</v>
      </c>
      <c r="EH39" s="17">
        <v>35.4</v>
      </c>
      <c r="EI39" s="17">
        <v>51.1</v>
      </c>
      <c r="EJ39" s="17">
        <v>48.2</v>
      </c>
      <c r="EK39" s="17">
        <v>9</v>
      </c>
      <c r="EL39" s="17">
        <v>5.8</v>
      </c>
      <c r="EM39" s="17">
        <v>8.6999999999999993</v>
      </c>
      <c r="EN39" s="17">
        <v>3.4</v>
      </c>
      <c r="EO39" s="17">
        <v>7.4</v>
      </c>
      <c r="EP39" s="17">
        <v>4.5999999999999996</v>
      </c>
      <c r="EQ39" s="17">
        <v>5.2</v>
      </c>
      <c r="ER39" s="17">
        <v>5.4</v>
      </c>
      <c r="ES39" s="17">
        <v>14</v>
      </c>
      <c r="ET39" s="17">
        <v>224.5</v>
      </c>
      <c r="EU39" s="17">
        <v>14.6</v>
      </c>
      <c r="EV39" s="17">
        <v>142.5</v>
      </c>
      <c r="EW39" s="17">
        <v>0.6</v>
      </c>
      <c r="EX39" s="17">
        <v>77</v>
      </c>
      <c r="EY39" s="17">
        <v>96.6</v>
      </c>
      <c r="EZ39" s="17">
        <v>102.1</v>
      </c>
      <c r="FA39" s="17">
        <v>14.1</v>
      </c>
      <c r="FB39" s="17">
        <v>7.4</v>
      </c>
      <c r="FC39" s="17">
        <v>20</v>
      </c>
      <c r="FD39" s="17">
        <v>9.6</v>
      </c>
      <c r="FE39" s="17">
        <v>24.8</v>
      </c>
      <c r="FF39" s="17">
        <v>7.4</v>
      </c>
      <c r="FG39" s="17">
        <v>14.4</v>
      </c>
      <c r="FH39" s="17">
        <v>17.600000000000001</v>
      </c>
      <c r="FI39" s="17">
        <v>8.94</v>
      </c>
      <c r="FJ39" s="17">
        <v>10.99</v>
      </c>
      <c r="FK39" s="17">
        <v>7665.73</v>
      </c>
      <c r="FL39" s="15"/>
      <c r="FM39" s="17">
        <v>18.84394</v>
      </c>
      <c r="FN39" s="17">
        <v>0</v>
      </c>
      <c r="FO39" s="17"/>
      <c r="FP39" s="17">
        <v>5.5</v>
      </c>
      <c r="FQ39" s="17">
        <v>25.6</v>
      </c>
      <c r="FR39" s="17">
        <v>18.899999999999999</v>
      </c>
      <c r="FS39" s="17">
        <v>3.8</v>
      </c>
      <c r="FT39" s="17">
        <v>6.6</v>
      </c>
      <c r="FU39" s="17">
        <v>79.243939999999995</v>
      </c>
    </row>
    <row r="40" spans="1:177" ht="24" customHeight="1" x14ac:dyDescent="0.25">
      <c r="A40" s="16" t="s">
        <v>66</v>
      </c>
      <c r="B40" s="16" t="s">
        <v>785</v>
      </c>
      <c r="C40" s="17">
        <v>99.3</v>
      </c>
      <c r="D40" s="17">
        <v>604.4</v>
      </c>
      <c r="E40" s="17">
        <v>207</v>
      </c>
      <c r="F40" s="17"/>
      <c r="G40" s="17"/>
      <c r="H40" s="17">
        <v>11.7</v>
      </c>
      <c r="I40" s="17">
        <v>71.5</v>
      </c>
      <c r="J40" s="17"/>
      <c r="K40" s="17">
        <v>82.3</v>
      </c>
      <c r="L40" s="17">
        <v>185.4</v>
      </c>
      <c r="M40" s="17">
        <v>205.9</v>
      </c>
      <c r="N40" s="17">
        <v>70.400000000000006</v>
      </c>
      <c r="O40" s="17">
        <v>0</v>
      </c>
      <c r="P40" s="17">
        <v>212.3</v>
      </c>
      <c r="Q40" s="17">
        <v>109.3</v>
      </c>
      <c r="R40" s="17">
        <v>246.7</v>
      </c>
      <c r="S40" s="17">
        <v>2.9</v>
      </c>
      <c r="T40" s="17"/>
      <c r="U40" s="17"/>
      <c r="V40" s="17"/>
      <c r="W40" s="17"/>
      <c r="X40" s="17">
        <v>114.1</v>
      </c>
      <c r="Y40" s="17">
        <v>7.1</v>
      </c>
      <c r="Z40" s="17">
        <v>5.0999999999999996</v>
      </c>
      <c r="AA40" s="17"/>
      <c r="AB40" s="17">
        <v>4.8</v>
      </c>
      <c r="AC40" s="17">
        <v>10.4</v>
      </c>
      <c r="AD40" s="17">
        <v>50.5</v>
      </c>
      <c r="AE40" s="17"/>
      <c r="AF40" s="17"/>
      <c r="AG40" s="17"/>
      <c r="AH40" s="17"/>
      <c r="AI40" s="17">
        <v>78</v>
      </c>
      <c r="AJ40" s="17">
        <v>103.7</v>
      </c>
      <c r="AK40" s="17"/>
      <c r="AL40" s="17"/>
      <c r="AM40" s="17"/>
      <c r="AN40" s="17">
        <v>6.5</v>
      </c>
      <c r="AO40" s="17">
        <v>152.4</v>
      </c>
      <c r="AP40" s="17">
        <v>29.7</v>
      </c>
      <c r="AQ40" s="17">
        <v>74.3</v>
      </c>
      <c r="AR40" s="17">
        <v>18.7</v>
      </c>
      <c r="AS40" s="17">
        <v>18.2</v>
      </c>
      <c r="AT40" s="17">
        <v>10</v>
      </c>
      <c r="AU40" s="17">
        <v>57</v>
      </c>
      <c r="AV40" s="17">
        <v>180.5</v>
      </c>
      <c r="AW40" s="17">
        <v>180.7</v>
      </c>
      <c r="AX40" s="17">
        <v>184</v>
      </c>
      <c r="AY40" s="17">
        <v>92.2</v>
      </c>
      <c r="AZ40" s="17">
        <v>7.6</v>
      </c>
      <c r="BA40" s="17">
        <v>9.1</v>
      </c>
      <c r="BB40" s="17">
        <v>30.4</v>
      </c>
      <c r="BC40" s="17"/>
      <c r="BD40" s="17">
        <v>2</v>
      </c>
      <c r="BE40" s="17">
        <v>12.7</v>
      </c>
      <c r="BF40" s="17">
        <v>83.7</v>
      </c>
      <c r="BG40" s="17"/>
      <c r="BH40" s="17"/>
      <c r="BI40" s="17">
        <v>60.4</v>
      </c>
      <c r="BJ40" s="17"/>
      <c r="BK40" s="17"/>
      <c r="BL40" s="17">
        <v>46.7</v>
      </c>
      <c r="BM40" s="17"/>
      <c r="BN40" s="17"/>
      <c r="BO40" s="17"/>
      <c r="BP40" s="17">
        <v>79.099999999999994</v>
      </c>
      <c r="BQ40" s="17">
        <v>173.7</v>
      </c>
      <c r="BR40" s="17">
        <v>171.8</v>
      </c>
      <c r="BS40" s="17">
        <v>200</v>
      </c>
      <c r="BT40" s="17">
        <v>269.2</v>
      </c>
      <c r="BU40" s="17">
        <v>74.099999999999994</v>
      </c>
      <c r="BV40" s="17">
        <v>36.200000000000003</v>
      </c>
      <c r="BW40" s="17"/>
      <c r="BX40" s="17"/>
      <c r="BY40" s="17"/>
      <c r="BZ40" s="17"/>
      <c r="CA40" s="17"/>
      <c r="CB40" s="17"/>
      <c r="CC40" s="17">
        <v>0.5</v>
      </c>
      <c r="CD40" s="17">
        <v>107.7</v>
      </c>
      <c r="CE40" s="17">
        <v>87.9</v>
      </c>
      <c r="CF40" s="17">
        <v>62.8</v>
      </c>
      <c r="CG40" s="17">
        <v>68.599999999999994</v>
      </c>
      <c r="CH40" s="17">
        <v>28.9</v>
      </c>
      <c r="CI40" s="17">
        <v>121.6</v>
      </c>
      <c r="CJ40" s="17"/>
      <c r="CK40" s="17"/>
      <c r="CL40" s="17">
        <v>146.19999999999999</v>
      </c>
      <c r="CM40" s="17">
        <v>147.9</v>
      </c>
      <c r="CN40" s="17">
        <v>171.4</v>
      </c>
      <c r="CO40" s="17">
        <v>0</v>
      </c>
      <c r="CP40" s="17"/>
      <c r="CQ40" s="17"/>
      <c r="CR40" s="17"/>
      <c r="CS40" s="17"/>
      <c r="CT40" s="17">
        <v>216.1</v>
      </c>
      <c r="CU40" s="17">
        <v>102.1</v>
      </c>
      <c r="CV40" s="17">
        <v>0.9</v>
      </c>
      <c r="CW40" s="17">
        <v>57.3</v>
      </c>
      <c r="CX40" s="17">
        <v>73.3</v>
      </c>
      <c r="CY40" s="17">
        <v>15.1</v>
      </c>
      <c r="CZ40" s="17">
        <v>0.1</v>
      </c>
      <c r="DA40" s="17">
        <v>4.3</v>
      </c>
      <c r="DB40" s="17">
        <v>5</v>
      </c>
      <c r="DC40" s="17">
        <v>9.9</v>
      </c>
      <c r="DD40" s="17">
        <v>1.1000000000000001</v>
      </c>
      <c r="DE40" s="17">
        <v>197.5</v>
      </c>
      <c r="DF40" s="17">
        <v>0.3</v>
      </c>
      <c r="DG40" s="17">
        <v>1.2</v>
      </c>
      <c r="DH40" s="17">
        <v>4.4000000000000004</v>
      </c>
      <c r="DI40" s="17">
        <v>16</v>
      </c>
      <c r="DJ40" s="17">
        <v>4</v>
      </c>
      <c r="DK40" s="17">
        <v>3.1</v>
      </c>
      <c r="DL40" s="17">
        <v>3.3</v>
      </c>
      <c r="DM40" s="17">
        <v>18.2</v>
      </c>
      <c r="DN40" s="17">
        <v>14.6</v>
      </c>
      <c r="DO40" s="17">
        <v>17.2</v>
      </c>
      <c r="DP40" s="17">
        <v>12.1</v>
      </c>
      <c r="DQ40" s="17">
        <v>55.4</v>
      </c>
      <c r="DR40" s="17">
        <v>3.3</v>
      </c>
      <c r="DS40" s="17">
        <v>2.4</v>
      </c>
      <c r="DT40" s="17">
        <v>1</v>
      </c>
      <c r="DU40" s="17">
        <v>2</v>
      </c>
      <c r="DV40" s="17">
        <v>17.7</v>
      </c>
      <c r="DW40" s="17">
        <v>1.9</v>
      </c>
      <c r="DX40" s="17">
        <v>14.1</v>
      </c>
      <c r="DY40" s="17">
        <v>0.8</v>
      </c>
      <c r="DZ40" s="17">
        <v>0.4</v>
      </c>
      <c r="EA40" s="17">
        <v>5.4</v>
      </c>
      <c r="EB40" s="17">
        <v>1.8</v>
      </c>
      <c r="EC40" s="17">
        <v>4.3</v>
      </c>
      <c r="ED40" s="17">
        <v>6.2</v>
      </c>
      <c r="EE40" s="17">
        <v>10</v>
      </c>
      <c r="EF40" s="17">
        <v>23.4</v>
      </c>
      <c r="EG40" s="17">
        <v>76.900000000000006</v>
      </c>
      <c r="EH40" s="17">
        <v>34.9</v>
      </c>
      <c r="EI40" s="17">
        <v>50.5</v>
      </c>
      <c r="EJ40" s="17">
        <v>45</v>
      </c>
      <c r="EK40" s="17">
        <v>10.5</v>
      </c>
      <c r="EL40" s="17">
        <v>6.9</v>
      </c>
      <c r="EM40" s="17">
        <v>8.6999999999999993</v>
      </c>
      <c r="EN40" s="17">
        <v>3.4</v>
      </c>
      <c r="EO40" s="17">
        <v>7.4</v>
      </c>
      <c r="EP40" s="17">
        <v>4.8</v>
      </c>
      <c r="EQ40" s="17">
        <v>5.2</v>
      </c>
      <c r="ER40" s="17">
        <v>5.4</v>
      </c>
      <c r="ES40" s="17">
        <v>12.7</v>
      </c>
      <c r="ET40" s="17">
        <v>250.2</v>
      </c>
      <c r="EU40" s="17">
        <v>12.3</v>
      </c>
      <c r="EV40" s="17">
        <v>139.4</v>
      </c>
      <c r="EW40" s="17">
        <v>0.6</v>
      </c>
      <c r="EX40" s="17">
        <v>106.9</v>
      </c>
      <c r="EY40" s="17">
        <v>119</v>
      </c>
      <c r="EZ40" s="17">
        <v>99.7</v>
      </c>
      <c r="FA40" s="17">
        <v>12.5</v>
      </c>
      <c r="FB40" s="17">
        <v>7.4</v>
      </c>
      <c r="FC40" s="17">
        <v>20</v>
      </c>
      <c r="FD40" s="17">
        <v>9.4</v>
      </c>
      <c r="FE40" s="17">
        <v>29</v>
      </c>
      <c r="FF40" s="17">
        <v>16.100000000000001</v>
      </c>
      <c r="FG40" s="17">
        <v>14.9</v>
      </c>
      <c r="FH40" s="17">
        <v>17.600000000000001</v>
      </c>
      <c r="FI40" s="17">
        <v>8.26</v>
      </c>
      <c r="FJ40" s="17">
        <v>10.92</v>
      </c>
      <c r="FK40" s="17">
        <v>7760.88</v>
      </c>
      <c r="FL40" s="15"/>
      <c r="FM40" s="17">
        <v>18.297640000000001</v>
      </c>
      <c r="FN40" s="17">
        <v>0</v>
      </c>
      <c r="FO40" s="17"/>
      <c r="FP40" s="17">
        <v>5.5</v>
      </c>
      <c r="FQ40" s="17">
        <v>25.8</v>
      </c>
      <c r="FR40" s="17">
        <v>18.899999999999999</v>
      </c>
      <c r="FS40" s="17">
        <v>3.9</v>
      </c>
      <c r="FT40" s="17">
        <v>6.7</v>
      </c>
      <c r="FU40" s="17">
        <v>79.097639999999998</v>
      </c>
    </row>
    <row r="41" spans="1:177" ht="24" customHeight="1" x14ac:dyDescent="0.25">
      <c r="A41" s="16" t="s">
        <v>66</v>
      </c>
      <c r="B41" s="16" t="s">
        <v>786</v>
      </c>
      <c r="C41" s="17">
        <v>101.7</v>
      </c>
      <c r="D41" s="17">
        <v>603.5</v>
      </c>
      <c r="E41" s="17">
        <v>207.6</v>
      </c>
      <c r="F41" s="17"/>
      <c r="G41" s="17"/>
      <c r="H41" s="17">
        <v>12.2</v>
      </c>
      <c r="I41" s="17">
        <v>70.2</v>
      </c>
      <c r="J41" s="17"/>
      <c r="K41" s="17">
        <v>82.5</v>
      </c>
      <c r="L41" s="17">
        <v>185.8</v>
      </c>
      <c r="M41" s="17">
        <v>205.9</v>
      </c>
      <c r="N41" s="17">
        <v>79.3</v>
      </c>
      <c r="O41" s="17">
        <v>0</v>
      </c>
      <c r="P41" s="17">
        <v>211.2</v>
      </c>
      <c r="Q41" s="17">
        <v>109</v>
      </c>
      <c r="R41" s="17">
        <v>211.4</v>
      </c>
      <c r="S41" s="17">
        <v>3</v>
      </c>
      <c r="T41" s="17"/>
      <c r="U41" s="17"/>
      <c r="V41" s="17"/>
      <c r="W41" s="17"/>
      <c r="X41" s="17">
        <v>111.6</v>
      </c>
      <c r="Y41" s="17">
        <v>7.4</v>
      </c>
      <c r="Z41" s="17">
        <v>5.2</v>
      </c>
      <c r="AA41" s="17"/>
      <c r="AB41" s="17">
        <v>5.5</v>
      </c>
      <c r="AC41" s="17">
        <v>10</v>
      </c>
      <c r="AD41" s="17">
        <v>50.7</v>
      </c>
      <c r="AE41" s="17"/>
      <c r="AF41" s="17"/>
      <c r="AG41" s="17"/>
      <c r="AH41" s="17"/>
      <c r="AI41" s="17">
        <v>78</v>
      </c>
      <c r="AJ41" s="17">
        <v>97.6</v>
      </c>
      <c r="AK41" s="17"/>
      <c r="AL41" s="17"/>
      <c r="AM41" s="17"/>
      <c r="AN41" s="17">
        <v>6.5</v>
      </c>
      <c r="AO41" s="17">
        <v>151.30000000000001</v>
      </c>
      <c r="AP41" s="17">
        <v>31.6</v>
      </c>
      <c r="AQ41" s="17">
        <v>74.900000000000006</v>
      </c>
      <c r="AR41" s="17">
        <v>17.5</v>
      </c>
      <c r="AS41" s="17">
        <v>18.2</v>
      </c>
      <c r="AT41" s="17">
        <v>10</v>
      </c>
      <c r="AU41" s="17">
        <v>56.1</v>
      </c>
      <c r="AV41" s="17">
        <v>182.2</v>
      </c>
      <c r="AW41" s="17">
        <v>182.7</v>
      </c>
      <c r="AX41" s="17">
        <v>185.2</v>
      </c>
      <c r="AY41" s="17">
        <v>91.6</v>
      </c>
      <c r="AZ41" s="17">
        <v>7.6</v>
      </c>
      <c r="BA41" s="17">
        <v>9.1</v>
      </c>
      <c r="BB41" s="17">
        <v>28.9</v>
      </c>
      <c r="BC41" s="17"/>
      <c r="BD41" s="17">
        <v>2</v>
      </c>
      <c r="BE41" s="17">
        <v>13.1</v>
      </c>
      <c r="BF41" s="17">
        <v>82.9</v>
      </c>
      <c r="BG41" s="17"/>
      <c r="BH41" s="17"/>
      <c r="BI41" s="17">
        <v>60.6</v>
      </c>
      <c r="BJ41" s="17"/>
      <c r="BK41" s="17"/>
      <c r="BL41" s="17">
        <v>46.9</v>
      </c>
      <c r="BM41" s="17"/>
      <c r="BN41" s="17"/>
      <c r="BO41" s="17"/>
      <c r="BP41" s="17">
        <v>79.3</v>
      </c>
      <c r="BQ41" s="17">
        <v>172.4</v>
      </c>
      <c r="BR41" s="17">
        <v>170.5</v>
      </c>
      <c r="BS41" s="17">
        <v>200</v>
      </c>
      <c r="BT41" s="17">
        <v>268.10000000000002</v>
      </c>
      <c r="BU41" s="17">
        <v>73.8</v>
      </c>
      <c r="BV41" s="17">
        <v>36.200000000000003</v>
      </c>
      <c r="BW41" s="17"/>
      <c r="BX41" s="17"/>
      <c r="BY41" s="17"/>
      <c r="BZ41" s="17"/>
      <c r="CA41" s="17"/>
      <c r="CB41" s="17"/>
      <c r="CC41" s="17">
        <v>0.3</v>
      </c>
      <c r="CD41" s="17">
        <v>99</v>
      </c>
      <c r="CE41" s="17">
        <v>85.3</v>
      </c>
      <c r="CF41" s="17">
        <v>62.9</v>
      </c>
      <c r="CG41" s="17">
        <v>66.8</v>
      </c>
      <c r="CH41" s="17">
        <v>28.9</v>
      </c>
      <c r="CI41" s="17">
        <v>121.3</v>
      </c>
      <c r="CJ41" s="17"/>
      <c r="CK41" s="17"/>
      <c r="CL41" s="17">
        <v>145.30000000000001</v>
      </c>
      <c r="CM41" s="17">
        <v>147.6</v>
      </c>
      <c r="CN41" s="17">
        <v>170.9</v>
      </c>
      <c r="CO41" s="17">
        <v>0</v>
      </c>
      <c r="CP41" s="17"/>
      <c r="CQ41" s="17"/>
      <c r="CR41" s="17"/>
      <c r="CS41" s="17"/>
      <c r="CT41" s="17">
        <v>215.9</v>
      </c>
      <c r="CU41" s="17">
        <v>102.5</v>
      </c>
      <c r="CV41" s="17">
        <v>0.9</v>
      </c>
      <c r="CW41" s="17">
        <v>52.5</v>
      </c>
      <c r="CX41" s="17">
        <v>72</v>
      </c>
      <c r="CY41" s="17">
        <v>15.4</v>
      </c>
      <c r="CZ41" s="17">
        <v>0.1</v>
      </c>
      <c r="DA41" s="17">
        <v>4.2</v>
      </c>
      <c r="DB41" s="17">
        <v>5</v>
      </c>
      <c r="DC41" s="17">
        <v>9.9</v>
      </c>
      <c r="DD41" s="17">
        <v>1.1000000000000001</v>
      </c>
      <c r="DE41" s="17">
        <v>190.9</v>
      </c>
      <c r="DF41" s="17">
        <v>0.3</v>
      </c>
      <c r="DG41" s="17">
        <v>1.2</v>
      </c>
      <c r="DH41" s="17">
        <v>4.5999999999999996</v>
      </c>
      <c r="DI41" s="17">
        <v>15.9</v>
      </c>
      <c r="DJ41" s="17">
        <v>3.9</v>
      </c>
      <c r="DK41" s="17">
        <v>3.1</v>
      </c>
      <c r="DL41" s="17">
        <v>3.2</v>
      </c>
      <c r="DM41" s="17">
        <v>18.2</v>
      </c>
      <c r="DN41" s="17">
        <v>14.3</v>
      </c>
      <c r="DO41" s="17">
        <v>17.2</v>
      </c>
      <c r="DP41" s="17">
        <v>12.9</v>
      </c>
      <c r="DQ41" s="17">
        <v>58.3</v>
      </c>
      <c r="DR41" s="17">
        <v>3.3</v>
      </c>
      <c r="DS41" s="17">
        <v>2.4</v>
      </c>
      <c r="DT41" s="17">
        <v>1</v>
      </c>
      <c r="DU41" s="17">
        <v>2</v>
      </c>
      <c r="DV41" s="17">
        <v>13.5</v>
      </c>
      <c r="DW41" s="17">
        <v>1.9</v>
      </c>
      <c r="DX41" s="17">
        <v>14.1</v>
      </c>
      <c r="DY41" s="17">
        <v>0.8</v>
      </c>
      <c r="DZ41" s="17">
        <v>0.4</v>
      </c>
      <c r="EA41" s="17">
        <v>5.4</v>
      </c>
      <c r="EB41" s="17">
        <v>1.8</v>
      </c>
      <c r="EC41" s="17">
        <v>4.3</v>
      </c>
      <c r="ED41" s="17">
        <v>6.3</v>
      </c>
      <c r="EE41" s="17">
        <v>10</v>
      </c>
      <c r="EF41" s="17">
        <v>22.2</v>
      </c>
      <c r="EG41" s="17">
        <v>74.2</v>
      </c>
      <c r="EH41" s="17">
        <v>18.5</v>
      </c>
      <c r="EI41" s="17">
        <v>41.9</v>
      </c>
      <c r="EJ41" s="17">
        <v>42.6</v>
      </c>
      <c r="EK41" s="17">
        <v>9.1999999999999993</v>
      </c>
      <c r="EL41" s="17">
        <v>6.5</v>
      </c>
      <c r="EM41" s="17">
        <v>8.6999999999999993</v>
      </c>
      <c r="EN41" s="17">
        <v>3.3</v>
      </c>
      <c r="EO41" s="17">
        <v>7.3</v>
      </c>
      <c r="EP41" s="17">
        <v>4.8</v>
      </c>
      <c r="EQ41" s="17">
        <v>5.2</v>
      </c>
      <c r="ER41" s="17">
        <v>5.4</v>
      </c>
      <c r="ES41" s="17">
        <v>13</v>
      </c>
      <c r="ET41" s="17">
        <v>242.7</v>
      </c>
      <c r="EU41" s="17">
        <v>10.199999999999999</v>
      </c>
      <c r="EV41" s="17">
        <v>132.19999999999999</v>
      </c>
      <c r="EW41" s="17">
        <v>0.6</v>
      </c>
      <c r="EX41" s="17">
        <v>130.9</v>
      </c>
      <c r="EY41" s="17">
        <v>137.1</v>
      </c>
      <c r="EZ41" s="17">
        <v>97.7</v>
      </c>
      <c r="FA41" s="17">
        <v>10.4</v>
      </c>
      <c r="FB41" s="17">
        <v>7.4</v>
      </c>
      <c r="FC41" s="17">
        <v>20</v>
      </c>
      <c r="FD41" s="17">
        <v>9.5</v>
      </c>
      <c r="FE41" s="17">
        <v>28.7</v>
      </c>
      <c r="FF41" s="17">
        <v>27.7</v>
      </c>
      <c r="FG41" s="17">
        <v>15</v>
      </c>
      <c r="FH41" s="17">
        <v>17.600000000000001</v>
      </c>
      <c r="FI41" s="17">
        <v>7.65</v>
      </c>
      <c r="FJ41" s="17">
        <v>9.99</v>
      </c>
      <c r="FK41" s="17">
        <v>7695.64</v>
      </c>
      <c r="FL41" s="15"/>
      <c r="FM41" s="17">
        <v>17.994499999999999</v>
      </c>
      <c r="FN41" s="17">
        <v>0</v>
      </c>
      <c r="FO41" s="17"/>
      <c r="FP41" s="17">
        <v>5.5</v>
      </c>
      <c r="FQ41" s="17">
        <v>26.1</v>
      </c>
      <c r="FR41" s="17">
        <v>18.899999999999999</v>
      </c>
      <c r="FS41" s="17">
        <v>3.9</v>
      </c>
      <c r="FT41" s="17">
        <v>6.6</v>
      </c>
      <c r="FU41" s="17">
        <v>78.994500000000002</v>
      </c>
    </row>
    <row r="42" spans="1:177" ht="24" customHeight="1" x14ac:dyDescent="0.25">
      <c r="A42" s="18" t="s">
        <v>66</v>
      </c>
      <c r="B42" s="18" t="s">
        <v>787</v>
      </c>
      <c r="C42" s="19">
        <v>98.9</v>
      </c>
      <c r="D42" s="19">
        <v>602.70000000000005</v>
      </c>
      <c r="E42" s="19">
        <v>206.7</v>
      </c>
      <c r="F42" s="19"/>
      <c r="G42" s="19"/>
      <c r="H42" s="19">
        <v>11.7</v>
      </c>
      <c r="I42" s="19">
        <v>69.400000000000006</v>
      </c>
      <c r="J42" s="19"/>
      <c r="K42" s="19">
        <v>80.099999999999994</v>
      </c>
      <c r="L42" s="19">
        <v>185.2</v>
      </c>
      <c r="M42" s="19">
        <v>206.3</v>
      </c>
      <c r="N42" s="19">
        <v>74.5</v>
      </c>
      <c r="O42" s="19">
        <v>0</v>
      </c>
      <c r="P42" s="19">
        <v>210.8</v>
      </c>
      <c r="Q42" s="19">
        <v>109</v>
      </c>
      <c r="R42" s="19">
        <v>378.2</v>
      </c>
      <c r="S42" s="19">
        <v>2.9</v>
      </c>
      <c r="T42" s="19"/>
      <c r="U42" s="19"/>
      <c r="V42" s="19"/>
      <c r="W42" s="19"/>
      <c r="X42" s="19">
        <v>111.4</v>
      </c>
      <c r="Y42" s="19">
        <v>7.2</v>
      </c>
      <c r="Z42" s="19">
        <v>5</v>
      </c>
      <c r="AA42" s="19"/>
      <c r="AB42" s="19">
        <v>6.3</v>
      </c>
      <c r="AC42" s="19">
        <v>10.4</v>
      </c>
      <c r="AD42" s="19">
        <v>50.2</v>
      </c>
      <c r="AE42" s="19"/>
      <c r="AF42" s="19"/>
      <c r="AG42" s="19"/>
      <c r="AH42" s="19"/>
      <c r="AI42" s="19">
        <v>59.5</v>
      </c>
      <c r="AJ42" s="19">
        <v>59.4</v>
      </c>
      <c r="AK42" s="19"/>
      <c r="AL42" s="19"/>
      <c r="AM42" s="19"/>
      <c r="AN42" s="19">
        <v>6.5</v>
      </c>
      <c r="AO42" s="19">
        <v>186.9</v>
      </c>
      <c r="AP42" s="19">
        <v>28.1</v>
      </c>
      <c r="AQ42" s="19">
        <v>73.900000000000006</v>
      </c>
      <c r="AR42" s="19">
        <v>17</v>
      </c>
      <c r="AS42" s="19">
        <v>18.2</v>
      </c>
      <c r="AT42" s="19">
        <v>10</v>
      </c>
      <c r="AU42" s="19">
        <v>52.9</v>
      </c>
      <c r="AV42" s="19">
        <v>179.4</v>
      </c>
      <c r="AW42" s="19">
        <v>179.6</v>
      </c>
      <c r="AX42" s="19">
        <v>185</v>
      </c>
      <c r="AY42" s="19">
        <v>68.900000000000006</v>
      </c>
      <c r="AZ42" s="19">
        <v>7.6</v>
      </c>
      <c r="BA42" s="19">
        <v>9.1</v>
      </c>
      <c r="BB42" s="19">
        <v>33</v>
      </c>
      <c r="BC42" s="19"/>
      <c r="BD42" s="19">
        <v>2</v>
      </c>
      <c r="BE42" s="19">
        <v>12.7</v>
      </c>
      <c r="BF42" s="19">
        <v>84.1</v>
      </c>
      <c r="BG42" s="19"/>
      <c r="BH42" s="19"/>
      <c r="BI42" s="19">
        <v>40.5</v>
      </c>
      <c r="BJ42" s="19"/>
      <c r="BK42" s="19"/>
      <c r="BL42" s="19">
        <v>46.5</v>
      </c>
      <c r="BM42" s="19"/>
      <c r="BN42" s="19"/>
      <c r="BO42" s="19"/>
      <c r="BP42" s="19">
        <v>50.7</v>
      </c>
      <c r="BQ42" s="19">
        <v>173.3</v>
      </c>
      <c r="BR42" s="19">
        <v>171.7</v>
      </c>
      <c r="BS42" s="19">
        <v>200</v>
      </c>
      <c r="BT42" s="19">
        <v>269</v>
      </c>
      <c r="BU42" s="19">
        <v>74.3</v>
      </c>
      <c r="BV42" s="19">
        <v>36.299999999999997</v>
      </c>
      <c r="BW42" s="19"/>
      <c r="BX42" s="19"/>
      <c r="BY42" s="19"/>
      <c r="BZ42" s="19"/>
      <c r="CA42" s="19"/>
      <c r="CB42" s="19"/>
      <c r="CC42" s="19">
        <v>0.3</v>
      </c>
      <c r="CD42" s="19">
        <v>143.19999999999999</v>
      </c>
      <c r="CE42" s="19">
        <v>79.7</v>
      </c>
      <c r="CF42" s="19">
        <v>62.5</v>
      </c>
      <c r="CG42" s="19">
        <v>68.7</v>
      </c>
      <c r="CH42" s="19">
        <v>28.8</v>
      </c>
      <c r="CI42" s="19">
        <v>121.2</v>
      </c>
      <c r="CJ42" s="19"/>
      <c r="CK42" s="19"/>
      <c r="CL42" s="19">
        <v>145.1</v>
      </c>
      <c r="CM42" s="19">
        <v>147.69999999999999</v>
      </c>
      <c r="CN42" s="19">
        <v>171.1</v>
      </c>
      <c r="CO42" s="19">
        <v>0</v>
      </c>
      <c r="CP42" s="19"/>
      <c r="CQ42" s="19"/>
      <c r="CR42" s="19"/>
      <c r="CS42" s="19"/>
      <c r="CT42" s="19">
        <v>215.5</v>
      </c>
      <c r="CU42" s="19">
        <v>102.8</v>
      </c>
      <c r="CV42" s="19">
        <v>0.6</v>
      </c>
      <c r="CW42" s="19">
        <v>63.3</v>
      </c>
      <c r="CX42" s="19">
        <v>66.7</v>
      </c>
      <c r="CY42" s="19">
        <v>14.9</v>
      </c>
      <c r="CZ42" s="19">
        <v>0.3</v>
      </c>
      <c r="DA42" s="19">
        <v>4.2</v>
      </c>
      <c r="DB42" s="19">
        <v>4.9000000000000004</v>
      </c>
      <c r="DC42" s="19">
        <v>9.9</v>
      </c>
      <c r="DD42" s="19">
        <v>1.1000000000000001</v>
      </c>
      <c r="DE42" s="19">
        <v>158.80000000000001</v>
      </c>
      <c r="DF42" s="19">
        <v>0.3</v>
      </c>
      <c r="DG42" s="19">
        <v>1.2</v>
      </c>
      <c r="DH42" s="19">
        <v>4.5999999999999996</v>
      </c>
      <c r="DI42" s="19">
        <v>15.9</v>
      </c>
      <c r="DJ42" s="19">
        <v>3.8</v>
      </c>
      <c r="DK42" s="19">
        <v>3.1</v>
      </c>
      <c r="DL42" s="19">
        <v>3.3</v>
      </c>
      <c r="DM42" s="19">
        <v>18.2</v>
      </c>
      <c r="DN42" s="19">
        <v>13</v>
      </c>
      <c r="DO42" s="19">
        <v>15.5</v>
      </c>
      <c r="DP42" s="19">
        <v>10.3</v>
      </c>
      <c r="DQ42" s="19">
        <v>52.4</v>
      </c>
      <c r="DR42" s="19">
        <v>3</v>
      </c>
      <c r="DS42" s="19">
        <v>2.4</v>
      </c>
      <c r="DT42" s="19">
        <v>0.9</v>
      </c>
      <c r="DU42" s="19">
        <v>1.8</v>
      </c>
      <c r="DV42" s="19">
        <v>5.4</v>
      </c>
      <c r="DW42" s="19">
        <v>1.9</v>
      </c>
      <c r="DX42" s="19">
        <v>13.2</v>
      </c>
      <c r="DY42" s="19">
        <v>0.8</v>
      </c>
      <c r="DZ42" s="19">
        <v>0.4</v>
      </c>
      <c r="EA42" s="19">
        <v>5.4</v>
      </c>
      <c r="EB42" s="19">
        <v>1.8</v>
      </c>
      <c r="EC42" s="19">
        <v>4.2</v>
      </c>
      <c r="ED42" s="19">
        <v>6.2</v>
      </c>
      <c r="EE42" s="19">
        <v>10</v>
      </c>
      <c r="EF42" s="19">
        <v>18</v>
      </c>
      <c r="EG42" s="19">
        <v>73.900000000000006</v>
      </c>
      <c r="EH42" s="19">
        <v>30.3</v>
      </c>
      <c r="EI42" s="19">
        <v>45.8</v>
      </c>
      <c r="EJ42" s="19">
        <v>48.7</v>
      </c>
      <c r="EK42" s="19">
        <v>12.8</v>
      </c>
      <c r="EL42" s="19">
        <v>6.8</v>
      </c>
      <c r="EM42" s="19">
        <v>8.5</v>
      </c>
      <c r="EN42" s="19">
        <v>3.2</v>
      </c>
      <c r="EO42" s="19">
        <v>7.3</v>
      </c>
      <c r="EP42" s="19">
        <v>4.8</v>
      </c>
      <c r="EQ42" s="19">
        <v>5.2</v>
      </c>
      <c r="ER42" s="19">
        <v>5.4</v>
      </c>
      <c r="ES42" s="19">
        <v>11.7</v>
      </c>
      <c r="ET42" s="19">
        <v>228</v>
      </c>
      <c r="EU42" s="19">
        <v>7.7</v>
      </c>
      <c r="EV42" s="19">
        <v>124</v>
      </c>
      <c r="EW42" s="19">
        <v>0.6</v>
      </c>
      <c r="EX42" s="19">
        <v>131.4</v>
      </c>
      <c r="EY42" s="19">
        <v>151</v>
      </c>
      <c r="EZ42" s="19">
        <v>91.1</v>
      </c>
      <c r="FA42" s="19">
        <v>7.7</v>
      </c>
      <c r="FB42" s="19">
        <v>7.4</v>
      </c>
      <c r="FC42" s="19">
        <v>20.100000000000001</v>
      </c>
      <c r="FD42" s="19">
        <v>9.4</v>
      </c>
      <c r="FE42" s="19">
        <v>29.3</v>
      </c>
      <c r="FF42" s="19">
        <v>27</v>
      </c>
      <c r="FG42" s="19">
        <v>15</v>
      </c>
      <c r="FH42" s="19">
        <v>17.600000000000001</v>
      </c>
      <c r="FI42" s="19">
        <v>7.21</v>
      </c>
      <c r="FJ42" s="19">
        <v>10.16</v>
      </c>
      <c r="FK42" s="19">
        <v>7740.37</v>
      </c>
      <c r="FL42" s="15"/>
      <c r="FM42" s="19">
        <v>17.909189999999999</v>
      </c>
      <c r="FN42" s="19">
        <v>0</v>
      </c>
      <c r="FO42" s="19"/>
      <c r="FP42" s="19">
        <v>5.5</v>
      </c>
      <c r="FQ42" s="19">
        <v>26.4</v>
      </c>
      <c r="FR42" s="19">
        <v>18.899999999999999</v>
      </c>
      <c r="FS42" s="19">
        <v>4</v>
      </c>
      <c r="FT42" s="19">
        <v>6.6</v>
      </c>
      <c r="FU42" s="19">
        <v>79.309190000000001</v>
      </c>
    </row>
    <row r="43" spans="1:177" ht="24" customHeight="1" x14ac:dyDescent="0.25">
      <c r="A43" s="13" t="s">
        <v>66</v>
      </c>
      <c r="B43" s="13" t="s">
        <v>788</v>
      </c>
      <c r="C43" s="14">
        <v>100.6</v>
      </c>
      <c r="D43" s="14">
        <v>621.20000000000005</v>
      </c>
      <c r="E43" s="14">
        <v>214.8</v>
      </c>
      <c r="F43" s="14"/>
      <c r="G43" s="14"/>
      <c r="H43" s="14">
        <v>12</v>
      </c>
      <c r="I43" s="14">
        <v>74.8</v>
      </c>
      <c r="J43" s="14"/>
      <c r="K43" s="14">
        <v>81.599999999999994</v>
      </c>
      <c r="L43" s="14">
        <v>186.8</v>
      </c>
      <c r="M43" s="14">
        <v>206</v>
      </c>
      <c r="N43" s="14">
        <v>75.599999999999994</v>
      </c>
      <c r="O43" s="14">
        <v>17.899999999999999</v>
      </c>
      <c r="P43" s="14">
        <v>213.6</v>
      </c>
      <c r="Q43" s="14">
        <v>109.6</v>
      </c>
      <c r="R43" s="14">
        <v>407.9</v>
      </c>
      <c r="S43" s="14">
        <v>3</v>
      </c>
      <c r="T43" s="14"/>
      <c r="U43" s="14"/>
      <c r="V43" s="14"/>
      <c r="W43" s="14"/>
      <c r="X43" s="14">
        <v>110.7</v>
      </c>
      <c r="Y43" s="14">
        <v>7.2</v>
      </c>
      <c r="Z43" s="14">
        <v>4.9000000000000004</v>
      </c>
      <c r="AA43" s="14"/>
      <c r="AB43" s="14">
        <v>6.3</v>
      </c>
      <c r="AC43" s="14">
        <v>10.4</v>
      </c>
      <c r="AD43" s="14">
        <v>50</v>
      </c>
      <c r="AE43" s="14"/>
      <c r="AF43" s="14"/>
      <c r="AG43" s="14"/>
      <c r="AH43" s="14"/>
      <c r="AI43" s="14">
        <v>60.3</v>
      </c>
      <c r="AJ43" s="14">
        <v>26.9</v>
      </c>
      <c r="AK43" s="14"/>
      <c r="AL43" s="14"/>
      <c r="AM43" s="14"/>
      <c r="AN43" s="14">
        <v>6.5</v>
      </c>
      <c r="AO43" s="14">
        <v>220.3</v>
      </c>
      <c r="AP43" s="14">
        <v>30</v>
      </c>
      <c r="AQ43" s="14">
        <v>75</v>
      </c>
      <c r="AR43" s="14">
        <v>16.100000000000001</v>
      </c>
      <c r="AS43" s="14">
        <v>18.2</v>
      </c>
      <c r="AT43" s="14">
        <v>10</v>
      </c>
      <c r="AU43" s="14">
        <v>58.7</v>
      </c>
      <c r="AV43" s="14">
        <v>182.2</v>
      </c>
      <c r="AW43" s="14">
        <v>183</v>
      </c>
      <c r="AX43" s="14">
        <v>185.5</v>
      </c>
      <c r="AY43" s="14">
        <v>69.3</v>
      </c>
      <c r="AZ43" s="14">
        <v>7.6</v>
      </c>
      <c r="BA43" s="14">
        <v>9.1</v>
      </c>
      <c r="BB43" s="14">
        <v>16.399999999999999</v>
      </c>
      <c r="BC43" s="14"/>
      <c r="BD43" s="14">
        <v>2</v>
      </c>
      <c r="BE43" s="14">
        <v>13</v>
      </c>
      <c r="BF43" s="14">
        <v>41.1</v>
      </c>
      <c r="BG43" s="14"/>
      <c r="BH43" s="14"/>
      <c r="BI43" s="14">
        <v>41.2</v>
      </c>
      <c r="BJ43" s="14"/>
      <c r="BK43" s="14"/>
      <c r="BL43" s="14">
        <v>46.7</v>
      </c>
      <c r="BM43" s="14"/>
      <c r="BN43" s="14"/>
      <c r="BO43" s="14"/>
      <c r="BP43" s="14">
        <v>50.9</v>
      </c>
      <c r="BQ43" s="14">
        <v>173.8</v>
      </c>
      <c r="BR43" s="14">
        <v>171.7</v>
      </c>
      <c r="BS43" s="14">
        <v>200</v>
      </c>
      <c r="BT43" s="14">
        <v>270</v>
      </c>
      <c r="BU43" s="14">
        <v>75</v>
      </c>
      <c r="BV43" s="14">
        <v>36.5</v>
      </c>
      <c r="BW43" s="14"/>
      <c r="BX43" s="14"/>
      <c r="BY43" s="14"/>
      <c r="BZ43" s="14"/>
      <c r="CA43" s="14"/>
      <c r="CB43" s="14"/>
      <c r="CC43" s="14">
        <v>0.4</v>
      </c>
      <c r="CD43" s="14">
        <v>94.3</v>
      </c>
      <c r="CE43" s="14">
        <v>68.599999999999994</v>
      </c>
      <c r="CF43" s="14">
        <v>64</v>
      </c>
      <c r="CG43" s="14">
        <v>68.5</v>
      </c>
      <c r="CH43" s="14">
        <v>29.3</v>
      </c>
      <c r="CI43" s="14">
        <v>121</v>
      </c>
      <c r="CJ43" s="14"/>
      <c r="CK43" s="14"/>
      <c r="CL43" s="14">
        <v>146.1</v>
      </c>
      <c r="CM43" s="14">
        <v>148.1</v>
      </c>
      <c r="CN43" s="14">
        <v>171.2</v>
      </c>
      <c r="CO43" s="14">
        <v>0</v>
      </c>
      <c r="CP43" s="14"/>
      <c r="CQ43" s="14"/>
      <c r="CR43" s="14"/>
      <c r="CS43" s="14"/>
      <c r="CT43" s="14">
        <v>216.2</v>
      </c>
      <c r="CU43" s="14">
        <v>103.3</v>
      </c>
      <c r="CV43" s="14">
        <v>0.4</v>
      </c>
      <c r="CW43" s="14">
        <v>67.2</v>
      </c>
      <c r="CX43" s="14">
        <v>43.3</v>
      </c>
      <c r="CY43" s="14">
        <v>14.5</v>
      </c>
      <c r="CZ43" s="14">
        <v>0.1</v>
      </c>
      <c r="DA43" s="14">
        <v>4.2</v>
      </c>
      <c r="DB43" s="14">
        <v>5.0999999999999996</v>
      </c>
      <c r="DC43" s="14">
        <v>9.8000000000000007</v>
      </c>
      <c r="DD43" s="14">
        <v>1.1000000000000001</v>
      </c>
      <c r="DE43" s="14">
        <v>123.9</v>
      </c>
      <c r="DF43" s="14">
        <v>0.3</v>
      </c>
      <c r="DG43" s="14">
        <v>1.2</v>
      </c>
      <c r="DH43" s="14">
        <v>4.5999999999999996</v>
      </c>
      <c r="DI43" s="14">
        <v>16.100000000000001</v>
      </c>
      <c r="DJ43" s="14">
        <v>3.7</v>
      </c>
      <c r="DK43" s="14">
        <v>3.1</v>
      </c>
      <c r="DL43" s="14">
        <v>3.3</v>
      </c>
      <c r="DM43" s="14">
        <v>18.2</v>
      </c>
      <c r="DN43" s="14">
        <v>8.9</v>
      </c>
      <c r="DO43" s="14">
        <v>10.1</v>
      </c>
      <c r="DP43" s="14">
        <v>13.3</v>
      </c>
      <c r="DQ43" s="14">
        <v>60.5</v>
      </c>
      <c r="DR43" s="14">
        <v>4.2</v>
      </c>
      <c r="DS43" s="14">
        <v>2.4</v>
      </c>
      <c r="DT43" s="14">
        <v>1</v>
      </c>
      <c r="DU43" s="14">
        <v>2.6</v>
      </c>
      <c r="DV43" s="14">
        <v>0.8</v>
      </c>
      <c r="DW43" s="14">
        <v>1.9</v>
      </c>
      <c r="DX43" s="14">
        <v>10</v>
      </c>
      <c r="DY43" s="14">
        <v>0.9</v>
      </c>
      <c r="DZ43" s="14">
        <v>0.4</v>
      </c>
      <c r="EA43" s="14">
        <v>5.4</v>
      </c>
      <c r="EB43" s="14">
        <v>1.8</v>
      </c>
      <c r="EC43" s="14">
        <v>4.2</v>
      </c>
      <c r="ED43" s="14">
        <v>6.2</v>
      </c>
      <c r="EE43" s="14">
        <v>10</v>
      </c>
      <c r="EF43" s="14">
        <v>20</v>
      </c>
      <c r="EG43" s="14">
        <v>71.8</v>
      </c>
      <c r="EH43" s="14">
        <v>19.5</v>
      </c>
      <c r="EI43" s="14">
        <v>42.2</v>
      </c>
      <c r="EJ43" s="14">
        <v>41.2</v>
      </c>
      <c r="EK43" s="14">
        <v>8.3000000000000007</v>
      </c>
      <c r="EL43" s="14">
        <v>5</v>
      </c>
      <c r="EM43" s="14">
        <v>8.4</v>
      </c>
      <c r="EN43" s="14">
        <v>3.2</v>
      </c>
      <c r="EO43" s="14">
        <v>7.3</v>
      </c>
      <c r="EP43" s="14">
        <v>4.8</v>
      </c>
      <c r="EQ43" s="14">
        <v>5.2</v>
      </c>
      <c r="ER43" s="14">
        <v>5.4</v>
      </c>
      <c r="ES43" s="14">
        <v>11.8</v>
      </c>
      <c r="ET43" s="14">
        <v>171.2</v>
      </c>
      <c r="EU43" s="14">
        <v>5</v>
      </c>
      <c r="EV43" s="14">
        <v>83.3</v>
      </c>
      <c r="EW43" s="14">
        <v>0.6</v>
      </c>
      <c r="EX43" s="14">
        <v>132.5</v>
      </c>
      <c r="EY43" s="14">
        <v>162.19999999999999</v>
      </c>
      <c r="EZ43" s="14">
        <v>70.599999999999994</v>
      </c>
      <c r="FA43" s="14">
        <v>5.3</v>
      </c>
      <c r="FB43" s="14">
        <v>7.4</v>
      </c>
      <c r="FC43" s="14">
        <v>20</v>
      </c>
      <c r="FD43" s="14">
        <v>9.3000000000000007</v>
      </c>
      <c r="FE43" s="14">
        <v>29.6</v>
      </c>
      <c r="FF43" s="14">
        <v>27.5</v>
      </c>
      <c r="FG43" s="14">
        <v>15</v>
      </c>
      <c r="FH43" s="14">
        <v>17.600000000000001</v>
      </c>
      <c r="FI43" s="14">
        <v>8.25</v>
      </c>
      <c r="FJ43" s="14">
        <v>10.119999999999999</v>
      </c>
      <c r="FK43" s="14">
        <v>7537.17</v>
      </c>
      <c r="FL43" s="15"/>
      <c r="FM43" s="14">
        <v>17.70553</v>
      </c>
      <c r="FN43" s="14">
        <v>0</v>
      </c>
      <c r="FO43" s="14"/>
      <c r="FP43" s="14">
        <v>5.5</v>
      </c>
      <c r="FQ43" s="14">
        <v>26.5</v>
      </c>
      <c r="FR43" s="14">
        <v>18.899999999999999</v>
      </c>
      <c r="FS43" s="14">
        <v>3.9</v>
      </c>
      <c r="FT43" s="14">
        <v>6.6</v>
      </c>
      <c r="FU43" s="14">
        <v>79.105530000000002</v>
      </c>
    </row>
    <row r="44" spans="1:177" ht="24" customHeight="1" x14ac:dyDescent="0.25">
      <c r="A44" s="16" t="s">
        <v>66</v>
      </c>
      <c r="B44" s="16" t="s">
        <v>789</v>
      </c>
      <c r="C44" s="17">
        <v>101.1</v>
      </c>
      <c r="D44" s="17">
        <v>623.6</v>
      </c>
      <c r="E44" s="17">
        <v>213.5</v>
      </c>
      <c r="F44" s="17"/>
      <c r="G44" s="17"/>
      <c r="H44" s="17">
        <v>12.1</v>
      </c>
      <c r="I44" s="17">
        <v>70</v>
      </c>
      <c r="J44" s="17"/>
      <c r="K44" s="17">
        <v>80.099999999999994</v>
      </c>
      <c r="L44" s="17">
        <v>187.6</v>
      </c>
      <c r="M44" s="17">
        <v>206.5</v>
      </c>
      <c r="N44" s="17">
        <v>111.8</v>
      </c>
      <c r="O44" s="17">
        <v>48.3</v>
      </c>
      <c r="P44" s="17">
        <v>213.6</v>
      </c>
      <c r="Q44" s="17">
        <v>109.7</v>
      </c>
      <c r="R44" s="17">
        <v>409.7</v>
      </c>
      <c r="S44" s="17">
        <v>3.1</v>
      </c>
      <c r="T44" s="17"/>
      <c r="U44" s="17"/>
      <c r="V44" s="17"/>
      <c r="W44" s="17"/>
      <c r="X44" s="17">
        <v>115.3</v>
      </c>
      <c r="Y44" s="17">
        <v>7.4</v>
      </c>
      <c r="Z44" s="17">
        <v>3.9</v>
      </c>
      <c r="AA44" s="17"/>
      <c r="AB44" s="17">
        <v>6.7</v>
      </c>
      <c r="AC44" s="17">
        <v>10.4</v>
      </c>
      <c r="AD44" s="17">
        <v>87.4</v>
      </c>
      <c r="AE44" s="17"/>
      <c r="AF44" s="17"/>
      <c r="AG44" s="17"/>
      <c r="AH44" s="17"/>
      <c r="AI44" s="17">
        <v>70.2</v>
      </c>
      <c r="AJ44" s="17">
        <v>70.599999999999994</v>
      </c>
      <c r="AK44" s="17"/>
      <c r="AL44" s="17"/>
      <c r="AM44" s="17"/>
      <c r="AN44" s="17">
        <v>6.5</v>
      </c>
      <c r="AO44" s="17">
        <v>167.1</v>
      </c>
      <c r="AP44" s="17">
        <v>29</v>
      </c>
      <c r="AQ44" s="17">
        <v>75</v>
      </c>
      <c r="AR44" s="17">
        <v>17.600000000000001</v>
      </c>
      <c r="AS44" s="17">
        <v>18.2</v>
      </c>
      <c r="AT44" s="17">
        <v>10</v>
      </c>
      <c r="AU44" s="17">
        <v>60.1</v>
      </c>
      <c r="AV44" s="17">
        <v>182.8</v>
      </c>
      <c r="AW44" s="17">
        <v>183.2</v>
      </c>
      <c r="AX44" s="17">
        <v>185.3</v>
      </c>
      <c r="AY44" s="17">
        <v>69.599999999999994</v>
      </c>
      <c r="AZ44" s="17">
        <v>7.6</v>
      </c>
      <c r="BA44" s="17">
        <v>9</v>
      </c>
      <c r="BB44" s="17">
        <v>30.1</v>
      </c>
      <c r="BC44" s="17"/>
      <c r="BD44" s="17">
        <v>2</v>
      </c>
      <c r="BE44" s="17">
        <v>13.1</v>
      </c>
      <c r="BF44" s="17">
        <v>85</v>
      </c>
      <c r="BG44" s="17"/>
      <c r="BH44" s="17"/>
      <c r="BI44" s="17">
        <v>41.6</v>
      </c>
      <c r="BJ44" s="17"/>
      <c r="BK44" s="17"/>
      <c r="BL44" s="17">
        <v>46.8</v>
      </c>
      <c r="BM44" s="17"/>
      <c r="BN44" s="17"/>
      <c r="BO44" s="17"/>
      <c r="BP44" s="17">
        <v>50.9</v>
      </c>
      <c r="BQ44" s="17">
        <v>175.1</v>
      </c>
      <c r="BR44" s="17">
        <v>173.1</v>
      </c>
      <c r="BS44" s="17">
        <v>200</v>
      </c>
      <c r="BT44" s="17">
        <v>270.89999999999998</v>
      </c>
      <c r="BU44" s="17">
        <v>75.7</v>
      </c>
      <c r="BV44" s="17">
        <v>36.799999999999997</v>
      </c>
      <c r="BW44" s="17"/>
      <c r="BX44" s="17"/>
      <c r="BY44" s="17"/>
      <c r="BZ44" s="17"/>
      <c r="CA44" s="17"/>
      <c r="CB44" s="17"/>
      <c r="CC44" s="17">
        <v>0.1</v>
      </c>
      <c r="CD44" s="17">
        <v>143.6</v>
      </c>
      <c r="CE44" s="17">
        <v>86.3</v>
      </c>
      <c r="CF44" s="17">
        <v>64</v>
      </c>
      <c r="CG44" s="17">
        <v>68.8</v>
      </c>
      <c r="CH44" s="17">
        <v>29.7</v>
      </c>
      <c r="CI44" s="17">
        <v>121.1</v>
      </c>
      <c r="CJ44" s="17"/>
      <c r="CK44" s="17"/>
      <c r="CL44" s="17">
        <v>146.1</v>
      </c>
      <c r="CM44" s="17">
        <v>148.1</v>
      </c>
      <c r="CN44" s="17">
        <v>171.4</v>
      </c>
      <c r="CO44" s="17">
        <v>0</v>
      </c>
      <c r="CP44" s="17"/>
      <c r="CQ44" s="17"/>
      <c r="CR44" s="17"/>
      <c r="CS44" s="17"/>
      <c r="CT44" s="17">
        <v>216.4</v>
      </c>
      <c r="CU44" s="17">
        <v>103.9</v>
      </c>
      <c r="CV44" s="17">
        <v>0.2</v>
      </c>
      <c r="CW44" s="17">
        <v>55.6</v>
      </c>
      <c r="CX44" s="17">
        <v>17.5</v>
      </c>
      <c r="CY44" s="17">
        <v>15.5</v>
      </c>
      <c r="CZ44" s="17">
        <v>0.1</v>
      </c>
      <c r="DA44" s="17">
        <v>4.2</v>
      </c>
      <c r="DB44" s="17">
        <v>5</v>
      </c>
      <c r="DC44" s="17">
        <v>9.9</v>
      </c>
      <c r="DD44" s="17">
        <v>1.1000000000000001</v>
      </c>
      <c r="DE44" s="17">
        <v>55.5</v>
      </c>
      <c r="DF44" s="17">
        <v>0.3</v>
      </c>
      <c r="DG44" s="17">
        <v>1.2</v>
      </c>
      <c r="DH44" s="17">
        <v>4.7</v>
      </c>
      <c r="DI44" s="17">
        <v>16.7</v>
      </c>
      <c r="DJ44" s="17">
        <v>3.6</v>
      </c>
      <c r="DK44" s="17">
        <v>3.1</v>
      </c>
      <c r="DL44" s="17">
        <v>3.2</v>
      </c>
      <c r="DM44" s="17">
        <v>18.2</v>
      </c>
      <c r="DN44" s="17">
        <v>2.2999999999999998</v>
      </c>
      <c r="DO44" s="17">
        <v>2.5</v>
      </c>
      <c r="DP44" s="17">
        <v>9.9</v>
      </c>
      <c r="DQ44" s="17">
        <v>54.1</v>
      </c>
      <c r="DR44" s="17">
        <v>3.6</v>
      </c>
      <c r="DS44" s="17">
        <v>2.4</v>
      </c>
      <c r="DT44" s="17">
        <v>1</v>
      </c>
      <c r="DU44" s="17">
        <v>2.4</v>
      </c>
      <c r="DV44" s="17">
        <v>0</v>
      </c>
      <c r="DW44" s="17">
        <v>1.9</v>
      </c>
      <c r="DX44" s="17">
        <v>10.3</v>
      </c>
      <c r="DY44" s="17">
        <v>0.9</v>
      </c>
      <c r="DZ44" s="17">
        <v>0.4</v>
      </c>
      <c r="EA44" s="17">
        <v>5.4</v>
      </c>
      <c r="EB44" s="17">
        <v>1.8</v>
      </c>
      <c r="EC44" s="17">
        <v>4.3</v>
      </c>
      <c r="ED44" s="17">
        <v>6.3</v>
      </c>
      <c r="EE44" s="17">
        <v>10</v>
      </c>
      <c r="EF44" s="17">
        <v>20.399999999999999</v>
      </c>
      <c r="EG44" s="17">
        <v>69.3</v>
      </c>
      <c r="EH44" s="17">
        <v>1.5</v>
      </c>
      <c r="EI44" s="17">
        <v>42.1</v>
      </c>
      <c r="EJ44" s="17">
        <v>47.4</v>
      </c>
      <c r="EK44" s="17">
        <v>7.6</v>
      </c>
      <c r="EL44" s="17">
        <v>3.9</v>
      </c>
      <c r="EM44" s="17">
        <v>8.4</v>
      </c>
      <c r="EN44" s="17">
        <v>3.2</v>
      </c>
      <c r="EO44" s="17">
        <v>7.5</v>
      </c>
      <c r="EP44" s="17">
        <v>4.8</v>
      </c>
      <c r="EQ44" s="17">
        <v>5.4</v>
      </c>
      <c r="ER44" s="17">
        <v>5.6</v>
      </c>
      <c r="ES44" s="17">
        <v>12</v>
      </c>
      <c r="ET44" s="17">
        <v>75.599999999999994</v>
      </c>
      <c r="EU44" s="17">
        <v>2.5</v>
      </c>
      <c r="EV44" s="17">
        <v>34.700000000000003</v>
      </c>
      <c r="EW44" s="17">
        <v>0.6</v>
      </c>
      <c r="EX44" s="17">
        <v>132.6</v>
      </c>
      <c r="EY44" s="17">
        <v>158.9</v>
      </c>
      <c r="EZ44" s="17">
        <v>31.5</v>
      </c>
      <c r="FA44" s="17">
        <v>2.6</v>
      </c>
      <c r="FB44" s="17">
        <v>7.4</v>
      </c>
      <c r="FC44" s="17">
        <v>19.8</v>
      </c>
      <c r="FD44" s="17">
        <v>8.9</v>
      </c>
      <c r="FE44" s="17">
        <v>29.3</v>
      </c>
      <c r="FF44" s="17">
        <v>29</v>
      </c>
      <c r="FG44" s="17">
        <v>15</v>
      </c>
      <c r="FH44" s="17">
        <v>17.600000000000001</v>
      </c>
      <c r="FI44" s="17">
        <v>7.45</v>
      </c>
      <c r="FJ44" s="17">
        <v>10.31</v>
      </c>
      <c r="FK44" s="17">
        <v>7442.16</v>
      </c>
      <c r="FL44" s="15"/>
      <c r="FM44" s="17">
        <v>16.667560000000002</v>
      </c>
      <c r="FN44" s="17">
        <v>0</v>
      </c>
      <c r="FO44" s="17"/>
      <c r="FP44" s="17">
        <v>5.5</v>
      </c>
      <c r="FQ44" s="17">
        <v>26.4</v>
      </c>
      <c r="FR44" s="17">
        <v>18.899999999999999</v>
      </c>
      <c r="FS44" s="17">
        <v>4</v>
      </c>
      <c r="FT44" s="17">
        <v>6.6</v>
      </c>
      <c r="FU44" s="17">
        <v>78.06756</v>
      </c>
    </row>
    <row r="45" spans="1:177" ht="24" customHeight="1" x14ac:dyDescent="0.25">
      <c r="A45" s="16" t="s">
        <v>66</v>
      </c>
      <c r="B45" s="16" t="s">
        <v>790</v>
      </c>
      <c r="C45" s="17">
        <v>101</v>
      </c>
      <c r="D45" s="17">
        <v>624</v>
      </c>
      <c r="E45" s="17">
        <v>213.1</v>
      </c>
      <c r="F45" s="17"/>
      <c r="G45" s="17"/>
      <c r="H45" s="17">
        <v>12.2</v>
      </c>
      <c r="I45" s="17">
        <v>69.3</v>
      </c>
      <c r="J45" s="17"/>
      <c r="K45" s="17">
        <v>80.7</v>
      </c>
      <c r="L45" s="17">
        <v>188</v>
      </c>
      <c r="M45" s="17">
        <v>206.8</v>
      </c>
      <c r="N45" s="17">
        <v>149.69999999999999</v>
      </c>
      <c r="O45" s="17">
        <v>67.900000000000006</v>
      </c>
      <c r="P45" s="17">
        <v>212.4</v>
      </c>
      <c r="Q45" s="17">
        <v>109.8</v>
      </c>
      <c r="R45" s="17">
        <v>409.4</v>
      </c>
      <c r="S45" s="17">
        <v>3.1</v>
      </c>
      <c r="T45" s="17"/>
      <c r="U45" s="17"/>
      <c r="V45" s="17"/>
      <c r="W45" s="17"/>
      <c r="X45" s="17">
        <v>112.2</v>
      </c>
      <c r="Y45" s="17">
        <v>7.4</v>
      </c>
      <c r="Z45" s="17">
        <v>5.2</v>
      </c>
      <c r="AA45" s="17"/>
      <c r="AB45" s="17">
        <v>6.9</v>
      </c>
      <c r="AC45" s="17">
        <v>12.1</v>
      </c>
      <c r="AD45" s="17">
        <v>92.7</v>
      </c>
      <c r="AE45" s="17"/>
      <c r="AF45" s="17"/>
      <c r="AG45" s="17"/>
      <c r="AH45" s="17"/>
      <c r="AI45" s="17">
        <v>74.3</v>
      </c>
      <c r="AJ45" s="17">
        <v>53.5</v>
      </c>
      <c r="AK45" s="17"/>
      <c r="AL45" s="17"/>
      <c r="AM45" s="17"/>
      <c r="AN45" s="17">
        <v>6.5</v>
      </c>
      <c r="AO45" s="17">
        <v>371.6</v>
      </c>
      <c r="AP45" s="17">
        <v>29</v>
      </c>
      <c r="AQ45" s="17">
        <v>75.099999999999994</v>
      </c>
      <c r="AR45" s="17">
        <v>17.5</v>
      </c>
      <c r="AS45" s="17">
        <v>18.2</v>
      </c>
      <c r="AT45" s="17">
        <v>10</v>
      </c>
      <c r="AU45" s="17">
        <v>56.7</v>
      </c>
      <c r="AV45" s="17">
        <v>183.7</v>
      </c>
      <c r="AW45" s="17">
        <v>183.7</v>
      </c>
      <c r="AX45" s="17">
        <v>185.1</v>
      </c>
      <c r="AY45" s="17">
        <v>70.099999999999994</v>
      </c>
      <c r="AZ45" s="17">
        <v>7.6</v>
      </c>
      <c r="BA45" s="17">
        <v>9</v>
      </c>
      <c r="BB45" s="17">
        <v>28.1</v>
      </c>
      <c r="BC45" s="17"/>
      <c r="BD45" s="17">
        <v>2</v>
      </c>
      <c r="BE45" s="17">
        <v>13.2</v>
      </c>
      <c r="BF45" s="17">
        <v>78.2</v>
      </c>
      <c r="BG45" s="17"/>
      <c r="BH45" s="17"/>
      <c r="BI45" s="17">
        <v>41.8</v>
      </c>
      <c r="BJ45" s="17"/>
      <c r="BK45" s="17"/>
      <c r="BL45" s="17">
        <v>46.6</v>
      </c>
      <c r="BM45" s="17"/>
      <c r="BN45" s="17"/>
      <c r="BO45" s="17"/>
      <c r="BP45" s="17">
        <v>51.1</v>
      </c>
      <c r="BQ45" s="17">
        <v>176.2</v>
      </c>
      <c r="BR45" s="17">
        <v>173.4</v>
      </c>
      <c r="BS45" s="17">
        <v>200</v>
      </c>
      <c r="BT45" s="17">
        <v>271</v>
      </c>
      <c r="BU45" s="17">
        <v>75.8</v>
      </c>
      <c r="BV45" s="17">
        <v>36.700000000000003</v>
      </c>
      <c r="BW45" s="17"/>
      <c r="BX45" s="17"/>
      <c r="BY45" s="17"/>
      <c r="BZ45" s="17"/>
      <c r="CA45" s="17"/>
      <c r="CB45" s="17"/>
      <c r="CC45" s="17">
        <v>0.4</v>
      </c>
      <c r="CD45" s="17">
        <v>130.30000000000001</v>
      </c>
      <c r="CE45" s="17">
        <v>81.099999999999994</v>
      </c>
      <c r="CF45" s="17">
        <v>63.1</v>
      </c>
      <c r="CG45" s="17">
        <v>68.7</v>
      </c>
      <c r="CH45" s="17">
        <v>29.7</v>
      </c>
      <c r="CI45" s="17">
        <v>121.6</v>
      </c>
      <c r="CJ45" s="17"/>
      <c r="CK45" s="17"/>
      <c r="CL45" s="17">
        <v>146</v>
      </c>
      <c r="CM45" s="17">
        <v>147.80000000000001</v>
      </c>
      <c r="CN45" s="17">
        <v>170.6</v>
      </c>
      <c r="CO45" s="17">
        <v>0</v>
      </c>
      <c r="CP45" s="17"/>
      <c r="CQ45" s="17"/>
      <c r="CR45" s="17"/>
      <c r="CS45" s="17"/>
      <c r="CT45" s="17">
        <v>217.1</v>
      </c>
      <c r="CU45" s="17">
        <v>104.1</v>
      </c>
      <c r="CV45" s="17">
        <v>0</v>
      </c>
      <c r="CW45" s="17">
        <v>69.400000000000006</v>
      </c>
      <c r="CX45" s="17">
        <v>1.4</v>
      </c>
      <c r="CY45" s="17">
        <v>15.2</v>
      </c>
      <c r="CZ45" s="17">
        <v>0</v>
      </c>
      <c r="DA45" s="17">
        <v>4.2</v>
      </c>
      <c r="DB45" s="17">
        <v>5.0999999999999996</v>
      </c>
      <c r="DC45" s="17">
        <v>9.9</v>
      </c>
      <c r="DD45" s="17">
        <v>1.1000000000000001</v>
      </c>
      <c r="DE45" s="17">
        <v>3.7</v>
      </c>
      <c r="DF45" s="17">
        <v>0.3</v>
      </c>
      <c r="DG45" s="17">
        <v>1.2</v>
      </c>
      <c r="DH45" s="17">
        <v>4.5999999999999996</v>
      </c>
      <c r="DI45" s="17">
        <v>17</v>
      </c>
      <c r="DJ45" s="17">
        <v>3.6</v>
      </c>
      <c r="DK45" s="17">
        <v>3.1</v>
      </c>
      <c r="DL45" s="17">
        <v>3.2</v>
      </c>
      <c r="DM45" s="17">
        <v>18.2</v>
      </c>
      <c r="DN45" s="17">
        <v>0</v>
      </c>
      <c r="DO45" s="17">
        <v>0</v>
      </c>
      <c r="DP45" s="17">
        <v>13.6</v>
      </c>
      <c r="DQ45" s="17">
        <v>64.2</v>
      </c>
      <c r="DR45" s="17">
        <v>3.6</v>
      </c>
      <c r="DS45" s="17">
        <v>2.4</v>
      </c>
      <c r="DT45" s="17">
        <v>1</v>
      </c>
      <c r="DU45" s="17">
        <v>2.2000000000000002</v>
      </c>
      <c r="DV45" s="17">
        <v>0</v>
      </c>
      <c r="DW45" s="17">
        <v>1.9</v>
      </c>
      <c r="DX45" s="17">
        <v>10.3</v>
      </c>
      <c r="DY45" s="17">
        <v>0.9</v>
      </c>
      <c r="DZ45" s="17">
        <v>0.4</v>
      </c>
      <c r="EA45" s="17">
        <v>5.9</v>
      </c>
      <c r="EB45" s="17">
        <v>1.8</v>
      </c>
      <c r="EC45" s="17">
        <v>4.3</v>
      </c>
      <c r="ED45" s="17">
        <v>6.2</v>
      </c>
      <c r="EE45" s="17">
        <v>10</v>
      </c>
      <c r="EF45" s="17">
        <v>20.7</v>
      </c>
      <c r="EG45" s="17">
        <v>64.3</v>
      </c>
      <c r="EH45" s="17">
        <v>0.5</v>
      </c>
      <c r="EI45" s="17">
        <v>43.4</v>
      </c>
      <c r="EJ45" s="17">
        <v>54</v>
      </c>
      <c r="EK45" s="17">
        <v>6.5</v>
      </c>
      <c r="EL45" s="17">
        <v>6.5</v>
      </c>
      <c r="EM45" s="17">
        <v>8.4</v>
      </c>
      <c r="EN45" s="17">
        <v>3.2</v>
      </c>
      <c r="EO45" s="17">
        <v>7.5</v>
      </c>
      <c r="EP45" s="17">
        <v>4.8</v>
      </c>
      <c r="EQ45" s="17">
        <v>5.4</v>
      </c>
      <c r="ER45" s="17">
        <v>5.6</v>
      </c>
      <c r="ES45" s="17">
        <v>12.6</v>
      </c>
      <c r="ET45" s="17">
        <v>8.8000000000000007</v>
      </c>
      <c r="EU45" s="17">
        <v>0.5</v>
      </c>
      <c r="EV45" s="17">
        <v>2.2000000000000002</v>
      </c>
      <c r="EW45" s="17">
        <v>0.6</v>
      </c>
      <c r="EX45" s="17">
        <v>132.69999999999999</v>
      </c>
      <c r="EY45" s="17">
        <v>160.30000000000001</v>
      </c>
      <c r="EZ45" s="17">
        <v>3.1</v>
      </c>
      <c r="FA45" s="17">
        <v>0.6</v>
      </c>
      <c r="FB45" s="17">
        <v>7.4</v>
      </c>
      <c r="FC45" s="17">
        <v>19.7</v>
      </c>
      <c r="FD45" s="17">
        <v>9.6</v>
      </c>
      <c r="FE45" s="17">
        <v>29</v>
      </c>
      <c r="FF45" s="17">
        <v>28.9</v>
      </c>
      <c r="FG45" s="17">
        <v>14.9</v>
      </c>
      <c r="FH45" s="17">
        <v>17.100000000000001</v>
      </c>
      <c r="FI45" s="17">
        <v>6.42</v>
      </c>
      <c r="FJ45" s="17">
        <v>10.050000000000001</v>
      </c>
      <c r="FK45" s="17">
        <v>7495.27</v>
      </c>
      <c r="FL45" s="15"/>
      <c r="FM45" s="17">
        <v>16.443729999999999</v>
      </c>
      <c r="FN45" s="17">
        <v>0</v>
      </c>
      <c r="FO45" s="17"/>
      <c r="FP45" s="17">
        <v>5.5</v>
      </c>
      <c r="FQ45" s="17">
        <v>26.8</v>
      </c>
      <c r="FR45" s="17">
        <v>18.899999999999999</v>
      </c>
      <c r="FS45" s="17">
        <v>4</v>
      </c>
      <c r="FT45" s="17">
        <v>6.6</v>
      </c>
      <c r="FU45" s="17">
        <v>78.243729999999999</v>
      </c>
    </row>
    <row r="46" spans="1:177" ht="24" customHeight="1" x14ac:dyDescent="0.25">
      <c r="A46" s="16" t="s">
        <v>66</v>
      </c>
      <c r="B46" s="16" t="s">
        <v>791</v>
      </c>
      <c r="C46" s="17">
        <v>101.7</v>
      </c>
      <c r="D46" s="17">
        <v>625.9</v>
      </c>
      <c r="E46" s="17">
        <v>213.2</v>
      </c>
      <c r="F46" s="17"/>
      <c r="G46" s="17"/>
      <c r="H46" s="17">
        <v>12.2</v>
      </c>
      <c r="I46" s="17">
        <v>69.3</v>
      </c>
      <c r="J46" s="17"/>
      <c r="K46" s="17">
        <v>81.7</v>
      </c>
      <c r="L46" s="17">
        <v>189.3</v>
      </c>
      <c r="M46" s="17">
        <v>208.9</v>
      </c>
      <c r="N46" s="17">
        <v>185.4</v>
      </c>
      <c r="O46" s="17">
        <v>78.900000000000006</v>
      </c>
      <c r="P46" s="17">
        <v>214.4</v>
      </c>
      <c r="Q46" s="17">
        <v>110.2</v>
      </c>
      <c r="R46" s="17">
        <v>408.3</v>
      </c>
      <c r="S46" s="17">
        <v>3.1</v>
      </c>
      <c r="T46" s="17"/>
      <c r="U46" s="17"/>
      <c r="V46" s="17"/>
      <c r="W46" s="17"/>
      <c r="X46" s="17">
        <v>114.9</v>
      </c>
      <c r="Y46" s="17">
        <v>7.4</v>
      </c>
      <c r="Z46" s="17">
        <v>4.5999999999999996</v>
      </c>
      <c r="AA46" s="17"/>
      <c r="AB46" s="17">
        <v>6.5</v>
      </c>
      <c r="AC46" s="17">
        <v>12.4</v>
      </c>
      <c r="AD46" s="17">
        <v>92.4</v>
      </c>
      <c r="AE46" s="17"/>
      <c r="AF46" s="17"/>
      <c r="AG46" s="17"/>
      <c r="AH46" s="17"/>
      <c r="AI46" s="17">
        <v>73.8</v>
      </c>
      <c r="AJ46" s="17">
        <v>53.1</v>
      </c>
      <c r="AK46" s="17"/>
      <c r="AL46" s="17"/>
      <c r="AM46" s="17"/>
      <c r="AN46" s="17">
        <v>6.5</v>
      </c>
      <c r="AO46" s="17">
        <v>296.2</v>
      </c>
      <c r="AP46" s="17">
        <v>27.3</v>
      </c>
      <c r="AQ46" s="17">
        <v>74.8</v>
      </c>
      <c r="AR46" s="17">
        <v>17</v>
      </c>
      <c r="AS46" s="17">
        <v>18.2</v>
      </c>
      <c r="AT46" s="17">
        <v>10</v>
      </c>
      <c r="AU46" s="17">
        <v>59.5</v>
      </c>
      <c r="AV46" s="17">
        <v>182.8</v>
      </c>
      <c r="AW46" s="17">
        <v>183.6</v>
      </c>
      <c r="AX46" s="17">
        <v>184.5</v>
      </c>
      <c r="AY46" s="17">
        <v>69.5</v>
      </c>
      <c r="AZ46" s="17">
        <v>7.6</v>
      </c>
      <c r="BA46" s="17">
        <v>9.1</v>
      </c>
      <c r="BB46" s="17">
        <v>17.600000000000001</v>
      </c>
      <c r="BC46" s="17"/>
      <c r="BD46" s="17">
        <v>2</v>
      </c>
      <c r="BE46" s="17">
        <v>13.1</v>
      </c>
      <c r="BF46" s="17">
        <v>43</v>
      </c>
      <c r="BG46" s="17"/>
      <c r="BH46" s="17"/>
      <c r="BI46" s="17">
        <v>41.6</v>
      </c>
      <c r="BJ46" s="17"/>
      <c r="BK46" s="17"/>
      <c r="BL46" s="17">
        <v>47.1</v>
      </c>
      <c r="BM46" s="17"/>
      <c r="BN46" s="17"/>
      <c r="BO46" s="17"/>
      <c r="BP46" s="17">
        <v>51.1</v>
      </c>
      <c r="BQ46" s="17">
        <v>176.2</v>
      </c>
      <c r="BR46" s="17">
        <v>174.4</v>
      </c>
      <c r="BS46" s="17">
        <v>200</v>
      </c>
      <c r="BT46" s="17">
        <v>272.60000000000002</v>
      </c>
      <c r="BU46" s="17">
        <v>76</v>
      </c>
      <c r="BV46" s="17">
        <v>36.9</v>
      </c>
      <c r="BW46" s="17"/>
      <c r="BX46" s="17"/>
      <c r="BY46" s="17"/>
      <c r="BZ46" s="17"/>
      <c r="CA46" s="17"/>
      <c r="CB46" s="17"/>
      <c r="CC46" s="17">
        <v>0.2</v>
      </c>
      <c r="CD46" s="17">
        <v>98.4</v>
      </c>
      <c r="CE46" s="17">
        <v>79.900000000000006</v>
      </c>
      <c r="CF46" s="17">
        <v>63</v>
      </c>
      <c r="CG46" s="17">
        <v>68.599999999999994</v>
      </c>
      <c r="CH46" s="17">
        <v>29.6</v>
      </c>
      <c r="CI46" s="17">
        <v>122.1</v>
      </c>
      <c r="CJ46" s="17"/>
      <c r="CK46" s="17"/>
      <c r="CL46" s="17">
        <v>146.30000000000001</v>
      </c>
      <c r="CM46" s="17">
        <v>148.19999999999999</v>
      </c>
      <c r="CN46" s="17">
        <v>171.5</v>
      </c>
      <c r="CO46" s="17">
        <v>0</v>
      </c>
      <c r="CP46" s="17"/>
      <c r="CQ46" s="17"/>
      <c r="CR46" s="17"/>
      <c r="CS46" s="17"/>
      <c r="CT46" s="17">
        <v>217.3</v>
      </c>
      <c r="CU46" s="17">
        <v>104.3</v>
      </c>
      <c r="CV46" s="17">
        <v>0</v>
      </c>
      <c r="CW46" s="17">
        <v>68.2</v>
      </c>
      <c r="CX46" s="17">
        <v>0</v>
      </c>
      <c r="CY46" s="17">
        <v>14.6</v>
      </c>
      <c r="CZ46" s="17">
        <v>0</v>
      </c>
      <c r="DA46" s="17">
        <v>4.0999999999999996</v>
      </c>
      <c r="DB46" s="17">
        <v>5.0999999999999996</v>
      </c>
      <c r="DC46" s="17">
        <v>9.9</v>
      </c>
      <c r="DD46" s="17">
        <v>1.1000000000000001</v>
      </c>
      <c r="DE46" s="17">
        <v>0</v>
      </c>
      <c r="DF46" s="17">
        <v>0.3</v>
      </c>
      <c r="DG46" s="17">
        <v>1.2</v>
      </c>
      <c r="DH46" s="17">
        <v>4.5</v>
      </c>
      <c r="DI46" s="17">
        <v>16.899999999999999</v>
      </c>
      <c r="DJ46" s="17">
        <v>3.6</v>
      </c>
      <c r="DK46" s="17">
        <v>3.1</v>
      </c>
      <c r="DL46" s="17">
        <v>3.3</v>
      </c>
      <c r="DM46" s="17">
        <v>18.2</v>
      </c>
      <c r="DN46" s="17">
        <v>0</v>
      </c>
      <c r="DO46" s="17">
        <v>0</v>
      </c>
      <c r="DP46" s="17">
        <v>13.4</v>
      </c>
      <c r="DQ46" s="17">
        <v>68.2</v>
      </c>
      <c r="DR46" s="17">
        <v>3.6</v>
      </c>
      <c r="DS46" s="17">
        <v>2.4</v>
      </c>
      <c r="DT46" s="17">
        <v>1</v>
      </c>
      <c r="DU46" s="17">
        <v>2.2000000000000002</v>
      </c>
      <c r="DV46" s="17">
        <v>0</v>
      </c>
      <c r="DW46" s="17">
        <v>1.9</v>
      </c>
      <c r="DX46" s="17">
        <v>10.3</v>
      </c>
      <c r="DY46" s="17">
        <v>1</v>
      </c>
      <c r="DZ46" s="17">
        <v>0.4</v>
      </c>
      <c r="EA46" s="17">
        <v>5.9</v>
      </c>
      <c r="EB46" s="17">
        <v>1.8</v>
      </c>
      <c r="EC46" s="17">
        <v>4.3</v>
      </c>
      <c r="ED46" s="17">
        <v>6.2</v>
      </c>
      <c r="EE46" s="17">
        <v>10</v>
      </c>
      <c r="EF46" s="17">
        <v>17</v>
      </c>
      <c r="EG46" s="17">
        <v>70.099999999999994</v>
      </c>
      <c r="EH46" s="17">
        <v>0</v>
      </c>
      <c r="EI46" s="17">
        <v>50.2</v>
      </c>
      <c r="EJ46" s="17">
        <v>66.5</v>
      </c>
      <c r="EK46" s="17">
        <v>8.3000000000000007</v>
      </c>
      <c r="EL46" s="17">
        <v>6.5</v>
      </c>
      <c r="EM46" s="17">
        <v>8.6999999999999993</v>
      </c>
      <c r="EN46" s="17">
        <v>3.2</v>
      </c>
      <c r="EO46" s="17">
        <v>7.6</v>
      </c>
      <c r="EP46" s="17">
        <v>5.0999999999999996</v>
      </c>
      <c r="EQ46" s="17">
        <v>5.4</v>
      </c>
      <c r="ER46" s="17">
        <v>5.6</v>
      </c>
      <c r="ES46" s="17">
        <v>11.5</v>
      </c>
      <c r="ET46" s="17">
        <v>0</v>
      </c>
      <c r="EU46" s="17">
        <v>0</v>
      </c>
      <c r="EV46" s="17">
        <v>0</v>
      </c>
      <c r="EW46" s="17">
        <v>0.6</v>
      </c>
      <c r="EX46" s="17">
        <v>132.5</v>
      </c>
      <c r="EY46" s="17">
        <v>148.19999999999999</v>
      </c>
      <c r="EZ46" s="17">
        <v>0</v>
      </c>
      <c r="FA46" s="17">
        <v>0</v>
      </c>
      <c r="FB46" s="17">
        <v>7.4</v>
      </c>
      <c r="FC46" s="17">
        <v>19.7</v>
      </c>
      <c r="FD46" s="17">
        <v>9.5</v>
      </c>
      <c r="FE46" s="17">
        <v>29.2</v>
      </c>
      <c r="FF46" s="17">
        <v>28.9</v>
      </c>
      <c r="FG46" s="17">
        <v>15.1</v>
      </c>
      <c r="FH46" s="17">
        <v>16.899999999999999</v>
      </c>
      <c r="FI46" s="17">
        <v>7.38</v>
      </c>
      <c r="FJ46" s="17">
        <v>9.9499999999999993</v>
      </c>
      <c r="FK46" s="17">
        <v>7392.93</v>
      </c>
      <c r="FL46" s="15"/>
      <c r="FM46" s="17">
        <v>16.866</v>
      </c>
      <c r="FN46" s="17">
        <v>0</v>
      </c>
      <c r="FO46" s="17"/>
      <c r="FP46" s="17">
        <v>5.5</v>
      </c>
      <c r="FQ46" s="17">
        <v>26.9</v>
      </c>
      <c r="FR46" s="17">
        <v>18.899999999999999</v>
      </c>
      <c r="FS46" s="17">
        <v>4.0999999999999996</v>
      </c>
      <c r="FT46" s="17">
        <v>16.100000000000001</v>
      </c>
      <c r="FU46" s="17">
        <v>88.366</v>
      </c>
    </row>
    <row r="47" spans="1:177" ht="24" customHeight="1" x14ac:dyDescent="0.25">
      <c r="A47" s="16" t="s">
        <v>66</v>
      </c>
      <c r="B47" s="16" t="s">
        <v>792</v>
      </c>
      <c r="C47" s="17">
        <v>102</v>
      </c>
      <c r="D47" s="17">
        <v>627.6</v>
      </c>
      <c r="E47" s="17">
        <v>215.1</v>
      </c>
      <c r="F47" s="17"/>
      <c r="G47" s="17"/>
      <c r="H47" s="17">
        <v>12</v>
      </c>
      <c r="I47" s="17">
        <v>69.099999999999994</v>
      </c>
      <c r="J47" s="17"/>
      <c r="K47" s="17">
        <v>80.900000000000006</v>
      </c>
      <c r="L47" s="17">
        <v>190.1</v>
      </c>
      <c r="M47" s="17">
        <v>70.599999999999994</v>
      </c>
      <c r="N47" s="17">
        <v>211.7</v>
      </c>
      <c r="O47" s="17">
        <v>88.2</v>
      </c>
      <c r="P47" s="17">
        <v>214.3</v>
      </c>
      <c r="Q47" s="17">
        <v>110.2</v>
      </c>
      <c r="R47" s="17">
        <v>490.3</v>
      </c>
      <c r="S47" s="17">
        <v>3</v>
      </c>
      <c r="T47" s="17"/>
      <c r="U47" s="17"/>
      <c r="V47" s="17"/>
      <c r="W47" s="17"/>
      <c r="X47" s="17">
        <v>111.2</v>
      </c>
      <c r="Y47" s="17">
        <v>7.4</v>
      </c>
      <c r="Z47" s="17">
        <v>5</v>
      </c>
      <c r="AA47" s="17"/>
      <c r="AB47" s="17">
        <v>6.6</v>
      </c>
      <c r="AC47" s="17">
        <v>12.5</v>
      </c>
      <c r="AD47" s="17">
        <v>130.5</v>
      </c>
      <c r="AE47" s="17"/>
      <c r="AF47" s="17"/>
      <c r="AG47" s="17"/>
      <c r="AH47" s="17"/>
      <c r="AI47" s="17">
        <v>110</v>
      </c>
      <c r="AJ47" s="17">
        <v>87.3</v>
      </c>
      <c r="AK47" s="17"/>
      <c r="AL47" s="17"/>
      <c r="AM47" s="17"/>
      <c r="AN47" s="17">
        <v>6.5</v>
      </c>
      <c r="AO47" s="17">
        <v>328.9</v>
      </c>
      <c r="AP47" s="17">
        <v>27.7</v>
      </c>
      <c r="AQ47" s="17">
        <v>67.400000000000006</v>
      </c>
      <c r="AR47" s="17">
        <v>16.600000000000001</v>
      </c>
      <c r="AS47" s="17">
        <v>18.2</v>
      </c>
      <c r="AT47" s="17">
        <v>10</v>
      </c>
      <c r="AU47" s="17">
        <v>57.2</v>
      </c>
      <c r="AV47" s="17">
        <v>182.9</v>
      </c>
      <c r="AW47" s="17">
        <v>183</v>
      </c>
      <c r="AX47" s="17">
        <v>184.8</v>
      </c>
      <c r="AY47" s="17">
        <v>69.099999999999994</v>
      </c>
      <c r="AZ47" s="17">
        <v>7.6</v>
      </c>
      <c r="BA47" s="17">
        <v>9</v>
      </c>
      <c r="BB47" s="17">
        <v>20.7</v>
      </c>
      <c r="BC47" s="17"/>
      <c r="BD47" s="17">
        <v>2</v>
      </c>
      <c r="BE47" s="17">
        <v>28.7</v>
      </c>
      <c r="BF47" s="17">
        <v>58</v>
      </c>
      <c r="BG47" s="17"/>
      <c r="BH47" s="17"/>
      <c r="BI47" s="17">
        <v>41.6</v>
      </c>
      <c r="BJ47" s="17"/>
      <c r="BK47" s="17"/>
      <c r="BL47" s="17">
        <v>47.2</v>
      </c>
      <c r="BM47" s="17"/>
      <c r="BN47" s="17"/>
      <c r="BO47" s="17"/>
      <c r="BP47" s="17">
        <v>51.1</v>
      </c>
      <c r="BQ47" s="17">
        <v>177.8</v>
      </c>
      <c r="BR47" s="17">
        <v>175.3</v>
      </c>
      <c r="BS47" s="17">
        <v>200</v>
      </c>
      <c r="BT47" s="17">
        <v>273.39999999999998</v>
      </c>
      <c r="BU47" s="17">
        <v>76.3</v>
      </c>
      <c r="BV47" s="17">
        <v>36.9</v>
      </c>
      <c r="BW47" s="17"/>
      <c r="BX47" s="17"/>
      <c r="BY47" s="17"/>
      <c r="BZ47" s="17"/>
      <c r="CA47" s="17"/>
      <c r="CB47" s="17"/>
      <c r="CC47" s="17">
        <v>0.3</v>
      </c>
      <c r="CD47" s="17">
        <v>109.2</v>
      </c>
      <c r="CE47" s="17">
        <v>91.9</v>
      </c>
      <c r="CF47" s="17">
        <v>62.9</v>
      </c>
      <c r="CG47" s="17">
        <v>68.8</v>
      </c>
      <c r="CH47" s="17">
        <v>29.6</v>
      </c>
      <c r="CI47" s="17">
        <v>122.7</v>
      </c>
      <c r="CJ47" s="17"/>
      <c r="CK47" s="17"/>
      <c r="CL47" s="17">
        <v>146.5</v>
      </c>
      <c r="CM47" s="17">
        <v>149</v>
      </c>
      <c r="CN47" s="17">
        <v>172.1</v>
      </c>
      <c r="CO47" s="17">
        <v>90.1</v>
      </c>
      <c r="CP47" s="17"/>
      <c r="CQ47" s="17"/>
      <c r="CR47" s="17"/>
      <c r="CS47" s="17"/>
      <c r="CT47" s="17">
        <v>217.8</v>
      </c>
      <c r="CU47" s="17">
        <v>104.5</v>
      </c>
      <c r="CV47" s="17">
        <v>0</v>
      </c>
      <c r="CW47" s="17">
        <v>46.4</v>
      </c>
      <c r="CX47" s="17">
        <v>0</v>
      </c>
      <c r="CY47" s="17">
        <v>14.8</v>
      </c>
      <c r="CZ47" s="17">
        <v>0</v>
      </c>
      <c r="DA47" s="17">
        <v>4.0999999999999996</v>
      </c>
      <c r="DB47" s="17">
        <v>5.0999999999999996</v>
      </c>
      <c r="DC47" s="17">
        <v>9.9</v>
      </c>
      <c r="DD47" s="17">
        <v>1.1000000000000001</v>
      </c>
      <c r="DE47" s="17">
        <v>0</v>
      </c>
      <c r="DF47" s="17">
        <v>0.3</v>
      </c>
      <c r="DG47" s="17">
        <v>1.2</v>
      </c>
      <c r="DH47" s="17">
        <v>4.5</v>
      </c>
      <c r="DI47" s="17">
        <v>17</v>
      </c>
      <c r="DJ47" s="17">
        <v>3.6</v>
      </c>
      <c r="DK47" s="17">
        <v>3.1</v>
      </c>
      <c r="DL47" s="17">
        <v>3.3</v>
      </c>
      <c r="DM47" s="17">
        <v>18.2</v>
      </c>
      <c r="DN47" s="17">
        <v>0</v>
      </c>
      <c r="DO47" s="17">
        <v>0</v>
      </c>
      <c r="DP47" s="17">
        <v>12</v>
      </c>
      <c r="DQ47" s="17">
        <v>57.8</v>
      </c>
      <c r="DR47" s="17">
        <v>3.6</v>
      </c>
      <c r="DS47" s="17">
        <v>2.4</v>
      </c>
      <c r="DT47" s="17">
        <v>1</v>
      </c>
      <c r="DU47" s="17">
        <v>2.2000000000000002</v>
      </c>
      <c r="DV47" s="17">
        <v>0</v>
      </c>
      <c r="DW47" s="17">
        <v>1.9</v>
      </c>
      <c r="DX47" s="17">
        <v>10.3</v>
      </c>
      <c r="DY47" s="17">
        <v>1</v>
      </c>
      <c r="DZ47" s="17">
        <v>0.4</v>
      </c>
      <c r="EA47" s="17">
        <v>5.9</v>
      </c>
      <c r="EB47" s="17">
        <v>1.8</v>
      </c>
      <c r="EC47" s="17">
        <v>4.3</v>
      </c>
      <c r="ED47" s="17">
        <v>6.2</v>
      </c>
      <c r="EE47" s="17">
        <v>10</v>
      </c>
      <c r="EF47" s="17">
        <v>14.8</v>
      </c>
      <c r="EG47" s="17">
        <v>68.3</v>
      </c>
      <c r="EH47" s="17">
        <v>0</v>
      </c>
      <c r="EI47" s="17">
        <v>55</v>
      </c>
      <c r="EJ47" s="17">
        <v>76.2</v>
      </c>
      <c r="EK47" s="17">
        <v>9.5</v>
      </c>
      <c r="EL47" s="17">
        <v>7</v>
      </c>
      <c r="EM47" s="17">
        <v>9.1</v>
      </c>
      <c r="EN47" s="17">
        <v>3.4</v>
      </c>
      <c r="EO47" s="17">
        <v>7.5</v>
      </c>
      <c r="EP47" s="17">
        <v>5.3</v>
      </c>
      <c r="EQ47" s="17">
        <v>5.7</v>
      </c>
      <c r="ER47" s="17">
        <v>5.9</v>
      </c>
      <c r="ES47" s="17">
        <v>12</v>
      </c>
      <c r="ET47" s="17">
        <v>0</v>
      </c>
      <c r="EU47" s="17">
        <v>0</v>
      </c>
      <c r="EV47" s="17">
        <v>0</v>
      </c>
      <c r="EW47" s="17">
        <v>0.6</v>
      </c>
      <c r="EX47" s="17">
        <v>130.30000000000001</v>
      </c>
      <c r="EY47" s="17">
        <v>142.80000000000001</v>
      </c>
      <c r="EZ47" s="17">
        <v>0</v>
      </c>
      <c r="FA47" s="17">
        <v>0</v>
      </c>
      <c r="FB47" s="17">
        <v>7.4</v>
      </c>
      <c r="FC47" s="17">
        <v>19.8</v>
      </c>
      <c r="FD47" s="17">
        <v>10</v>
      </c>
      <c r="FE47" s="17">
        <v>29.5</v>
      </c>
      <c r="FF47" s="17">
        <v>28.9</v>
      </c>
      <c r="FG47" s="17">
        <v>15.2</v>
      </c>
      <c r="FH47" s="17">
        <v>16.7</v>
      </c>
      <c r="FI47" s="17">
        <v>9.82</v>
      </c>
      <c r="FJ47" s="17">
        <v>10.48</v>
      </c>
      <c r="FK47" s="17">
        <v>7633.5</v>
      </c>
      <c r="FL47" s="15"/>
      <c r="FM47" s="17">
        <v>17.0276</v>
      </c>
      <c r="FN47" s="17">
        <v>4.7699999999999996</v>
      </c>
      <c r="FO47" s="17"/>
      <c r="FP47" s="17">
        <v>5.5</v>
      </c>
      <c r="FQ47" s="17">
        <v>27.1</v>
      </c>
      <c r="FR47" s="17">
        <v>18.899999999999999</v>
      </c>
      <c r="FS47" s="17">
        <v>4.2</v>
      </c>
      <c r="FT47" s="17">
        <v>16.100000000000001</v>
      </c>
      <c r="FU47" s="17">
        <v>93.5976</v>
      </c>
    </row>
    <row r="48" spans="1:177" ht="24" customHeight="1" x14ac:dyDescent="0.25">
      <c r="A48" s="16" t="s">
        <v>66</v>
      </c>
      <c r="B48" s="16" t="s">
        <v>793</v>
      </c>
      <c r="C48" s="17">
        <v>99.4</v>
      </c>
      <c r="D48" s="17">
        <v>626.6</v>
      </c>
      <c r="E48" s="17">
        <v>215</v>
      </c>
      <c r="F48" s="17"/>
      <c r="G48" s="17"/>
      <c r="H48" s="17">
        <v>11.8</v>
      </c>
      <c r="I48" s="17">
        <v>68.8</v>
      </c>
      <c r="J48" s="17"/>
      <c r="K48" s="17">
        <v>80.400000000000006</v>
      </c>
      <c r="L48" s="17">
        <v>190.5</v>
      </c>
      <c r="M48" s="17">
        <v>69.400000000000006</v>
      </c>
      <c r="N48" s="17">
        <v>149.69999999999999</v>
      </c>
      <c r="O48" s="17">
        <v>67</v>
      </c>
      <c r="P48" s="17">
        <v>216.9</v>
      </c>
      <c r="Q48" s="17">
        <v>110.8</v>
      </c>
      <c r="R48" s="17">
        <v>488.2</v>
      </c>
      <c r="S48" s="17">
        <v>3</v>
      </c>
      <c r="T48" s="17"/>
      <c r="U48" s="17"/>
      <c r="V48" s="17"/>
      <c r="W48" s="17"/>
      <c r="X48" s="17">
        <v>109.1</v>
      </c>
      <c r="Y48" s="17">
        <v>7.2</v>
      </c>
      <c r="Z48" s="17">
        <v>4.9000000000000004</v>
      </c>
      <c r="AA48" s="17"/>
      <c r="AB48" s="17">
        <v>6.6</v>
      </c>
      <c r="AC48" s="17">
        <v>12.7</v>
      </c>
      <c r="AD48" s="17">
        <v>130.4</v>
      </c>
      <c r="AE48" s="17"/>
      <c r="AF48" s="17"/>
      <c r="AG48" s="17"/>
      <c r="AH48" s="17"/>
      <c r="AI48" s="17">
        <v>109.4</v>
      </c>
      <c r="AJ48" s="17">
        <v>152.19999999999999</v>
      </c>
      <c r="AK48" s="17"/>
      <c r="AL48" s="17"/>
      <c r="AM48" s="17"/>
      <c r="AN48" s="17">
        <v>6.5</v>
      </c>
      <c r="AO48" s="17">
        <v>324</v>
      </c>
      <c r="AP48" s="17">
        <v>27.1</v>
      </c>
      <c r="AQ48" s="17">
        <v>66.400000000000006</v>
      </c>
      <c r="AR48" s="17">
        <v>17.399999999999999</v>
      </c>
      <c r="AS48" s="17">
        <v>18.2</v>
      </c>
      <c r="AT48" s="17">
        <v>10</v>
      </c>
      <c r="AU48" s="17">
        <v>56.7</v>
      </c>
      <c r="AV48" s="17">
        <v>180</v>
      </c>
      <c r="AW48" s="17">
        <v>180.3</v>
      </c>
      <c r="AX48" s="17">
        <v>185.1</v>
      </c>
      <c r="AY48" s="17">
        <v>105.2</v>
      </c>
      <c r="AZ48" s="17">
        <v>7.9</v>
      </c>
      <c r="BA48" s="17">
        <v>9.1</v>
      </c>
      <c r="BB48" s="17">
        <v>14.4</v>
      </c>
      <c r="BC48" s="17"/>
      <c r="BD48" s="17">
        <v>2</v>
      </c>
      <c r="BE48" s="17">
        <v>28.3</v>
      </c>
      <c r="BF48" s="17">
        <v>34.5</v>
      </c>
      <c r="BG48" s="17"/>
      <c r="BH48" s="17"/>
      <c r="BI48" s="17">
        <v>62.5</v>
      </c>
      <c r="BJ48" s="17"/>
      <c r="BK48" s="17"/>
      <c r="BL48" s="17">
        <v>47.5</v>
      </c>
      <c r="BM48" s="17"/>
      <c r="BN48" s="17"/>
      <c r="BO48" s="17"/>
      <c r="BP48" s="17">
        <v>84.6</v>
      </c>
      <c r="BQ48" s="17">
        <v>178.6</v>
      </c>
      <c r="BR48" s="17">
        <v>176.2</v>
      </c>
      <c r="BS48" s="17">
        <v>200</v>
      </c>
      <c r="BT48" s="17">
        <v>274.2</v>
      </c>
      <c r="BU48" s="17">
        <v>76.599999999999994</v>
      </c>
      <c r="BV48" s="17">
        <v>36.9</v>
      </c>
      <c r="BW48" s="17"/>
      <c r="BX48" s="17"/>
      <c r="BY48" s="17"/>
      <c r="BZ48" s="17"/>
      <c r="CA48" s="17"/>
      <c r="CB48" s="17"/>
      <c r="CC48" s="17">
        <v>0.4</v>
      </c>
      <c r="CD48" s="17">
        <v>87.1</v>
      </c>
      <c r="CE48" s="17">
        <v>80.3</v>
      </c>
      <c r="CF48" s="17">
        <v>62.8</v>
      </c>
      <c r="CG48" s="17">
        <v>68.5</v>
      </c>
      <c r="CH48" s="17">
        <v>29.1</v>
      </c>
      <c r="CI48" s="17">
        <v>66</v>
      </c>
      <c r="CJ48" s="17"/>
      <c r="CK48" s="17"/>
      <c r="CL48" s="17">
        <v>147</v>
      </c>
      <c r="CM48" s="17">
        <v>149</v>
      </c>
      <c r="CN48" s="17">
        <v>171.7</v>
      </c>
      <c r="CO48" s="17">
        <v>192.4</v>
      </c>
      <c r="CP48" s="17"/>
      <c r="CQ48" s="17"/>
      <c r="CR48" s="17"/>
      <c r="CS48" s="17"/>
      <c r="CT48" s="17">
        <v>217.7</v>
      </c>
      <c r="CU48" s="17">
        <v>104.6</v>
      </c>
      <c r="CV48" s="17">
        <v>0</v>
      </c>
      <c r="CW48" s="17">
        <v>60.6</v>
      </c>
      <c r="CX48" s="17">
        <v>0</v>
      </c>
      <c r="CY48" s="17">
        <v>14.4</v>
      </c>
      <c r="CZ48" s="17">
        <v>0</v>
      </c>
      <c r="DA48" s="17">
        <v>4.0999999999999996</v>
      </c>
      <c r="DB48" s="17">
        <v>5</v>
      </c>
      <c r="DC48" s="17">
        <v>9.9</v>
      </c>
      <c r="DD48" s="17">
        <v>1.1000000000000001</v>
      </c>
      <c r="DE48" s="17">
        <v>0</v>
      </c>
      <c r="DF48" s="17">
        <v>0.3</v>
      </c>
      <c r="DG48" s="17">
        <v>1.3</v>
      </c>
      <c r="DH48" s="17">
        <v>4.4000000000000004</v>
      </c>
      <c r="DI48" s="17">
        <v>16.899999999999999</v>
      </c>
      <c r="DJ48" s="17">
        <v>3.6</v>
      </c>
      <c r="DK48" s="17">
        <v>3.1</v>
      </c>
      <c r="DL48" s="17">
        <v>3.3</v>
      </c>
      <c r="DM48" s="17">
        <v>18.2</v>
      </c>
      <c r="DN48" s="17">
        <v>0</v>
      </c>
      <c r="DO48" s="17">
        <v>0</v>
      </c>
      <c r="DP48" s="17">
        <v>11.6</v>
      </c>
      <c r="DQ48" s="17">
        <v>55</v>
      </c>
      <c r="DR48" s="17">
        <v>3.6</v>
      </c>
      <c r="DS48" s="17">
        <v>2.4</v>
      </c>
      <c r="DT48" s="17">
        <v>1</v>
      </c>
      <c r="DU48" s="17">
        <v>2.2000000000000002</v>
      </c>
      <c r="DV48" s="17">
        <v>0</v>
      </c>
      <c r="DW48" s="17">
        <v>1.8</v>
      </c>
      <c r="DX48" s="17">
        <v>10.4</v>
      </c>
      <c r="DY48" s="17">
        <v>1</v>
      </c>
      <c r="DZ48" s="17">
        <v>0.4</v>
      </c>
      <c r="EA48" s="17">
        <v>5.9</v>
      </c>
      <c r="EB48" s="17">
        <v>1.8</v>
      </c>
      <c r="EC48" s="17">
        <v>4.2</v>
      </c>
      <c r="ED48" s="17">
        <v>6.2</v>
      </c>
      <c r="EE48" s="17">
        <v>10</v>
      </c>
      <c r="EF48" s="17">
        <v>10.9</v>
      </c>
      <c r="EG48" s="17">
        <v>47.1</v>
      </c>
      <c r="EH48" s="17">
        <v>0</v>
      </c>
      <c r="EI48" s="17">
        <v>66</v>
      </c>
      <c r="EJ48" s="17">
        <v>86.7</v>
      </c>
      <c r="EK48" s="17">
        <v>9.5</v>
      </c>
      <c r="EL48" s="17">
        <v>4.0999999999999996</v>
      </c>
      <c r="EM48" s="17">
        <v>9.1</v>
      </c>
      <c r="EN48" s="17">
        <v>3.2</v>
      </c>
      <c r="EO48" s="17">
        <v>7.5</v>
      </c>
      <c r="EP48" s="17">
        <v>5.3</v>
      </c>
      <c r="EQ48" s="17">
        <v>5.7</v>
      </c>
      <c r="ER48" s="17">
        <v>5.9</v>
      </c>
      <c r="ES48" s="17">
        <v>13.1</v>
      </c>
      <c r="ET48" s="17">
        <v>0</v>
      </c>
      <c r="EU48" s="17">
        <v>0</v>
      </c>
      <c r="EV48" s="17">
        <v>0</v>
      </c>
      <c r="EW48" s="17">
        <v>0.6</v>
      </c>
      <c r="EX48" s="17">
        <v>127</v>
      </c>
      <c r="EY48" s="17">
        <v>136.69999999999999</v>
      </c>
      <c r="EZ48" s="17">
        <v>0</v>
      </c>
      <c r="FA48" s="17">
        <v>0</v>
      </c>
      <c r="FB48" s="17">
        <v>7.4</v>
      </c>
      <c r="FC48" s="17">
        <v>20</v>
      </c>
      <c r="FD48" s="17">
        <v>9.4</v>
      </c>
      <c r="FE48" s="17">
        <v>29.5</v>
      </c>
      <c r="FF48" s="17">
        <v>29</v>
      </c>
      <c r="FG48" s="17">
        <v>15.2</v>
      </c>
      <c r="FH48" s="17">
        <v>16.7</v>
      </c>
      <c r="FI48" s="17">
        <v>9</v>
      </c>
      <c r="FJ48" s="17">
        <v>10.44</v>
      </c>
      <c r="FK48" s="17">
        <v>7665.54</v>
      </c>
      <c r="FL48" s="15"/>
      <c r="FM48" s="17">
        <v>17.06362</v>
      </c>
      <c r="FN48" s="17">
        <v>7.27</v>
      </c>
      <c r="FO48" s="17"/>
      <c r="FP48" s="17">
        <v>5.5</v>
      </c>
      <c r="FQ48" s="17">
        <v>27.3</v>
      </c>
      <c r="FR48" s="17">
        <v>18.899999999999999</v>
      </c>
      <c r="FS48" s="17">
        <v>4.3</v>
      </c>
      <c r="FT48" s="17">
        <v>16</v>
      </c>
      <c r="FU48" s="17">
        <v>96.333619999999996</v>
      </c>
    </row>
    <row r="49" spans="1:177" ht="24" customHeight="1" x14ac:dyDescent="0.25">
      <c r="A49" s="16" t="s">
        <v>66</v>
      </c>
      <c r="B49" s="16" t="s">
        <v>794</v>
      </c>
      <c r="C49" s="17">
        <v>102.9</v>
      </c>
      <c r="D49" s="17">
        <v>634</v>
      </c>
      <c r="E49" s="17">
        <v>215.3</v>
      </c>
      <c r="F49" s="17"/>
      <c r="G49" s="17"/>
      <c r="H49" s="17">
        <v>12.2</v>
      </c>
      <c r="I49" s="17">
        <v>69.599999999999994</v>
      </c>
      <c r="J49" s="17"/>
      <c r="K49" s="17">
        <v>60.8</v>
      </c>
      <c r="L49" s="17">
        <v>190.1</v>
      </c>
      <c r="M49" s="17">
        <v>80.099999999999994</v>
      </c>
      <c r="N49" s="17">
        <v>149.5</v>
      </c>
      <c r="O49" s="17">
        <v>95</v>
      </c>
      <c r="P49" s="17">
        <v>214.7</v>
      </c>
      <c r="Q49" s="17">
        <v>110.7</v>
      </c>
      <c r="R49" s="17">
        <v>431.7</v>
      </c>
      <c r="S49" s="17">
        <v>3.1</v>
      </c>
      <c r="T49" s="17"/>
      <c r="U49" s="17"/>
      <c r="V49" s="17"/>
      <c r="W49" s="17"/>
      <c r="X49" s="17">
        <v>111.4</v>
      </c>
      <c r="Y49" s="17">
        <v>7.9</v>
      </c>
      <c r="Z49" s="17">
        <v>5.2</v>
      </c>
      <c r="AA49" s="17"/>
      <c r="AB49" s="17">
        <v>6.5</v>
      </c>
      <c r="AC49" s="17">
        <v>12.9</v>
      </c>
      <c r="AD49" s="17">
        <v>130.9</v>
      </c>
      <c r="AE49" s="17"/>
      <c r="AF49" s="17"/>
      <c r="AG49" s="17"/>
      <c r="AH49" s="17"/>
      <c r="AI49" s="17">
        <v>110</v>
      </c>
      <c r="AJ49" s="17">
        <v>146.19999999999999</v>
      </c>
      <c r="AK49" s="17"/>
      <c r="AL49" s="17"/>
      <c r="AM49" s="17"/>
      <c r="AN49" s="17">
        <v>6.5</v>
      </c>
      <c r="AO49" s="17">
        <v>368.3</v>
      </c>
      <c r="AP49" s="17">
        <v>27</v>
      </c>
      <c r="AQ49" s="17">
        <v>99.8</v>
      </c>
      <c r="AR49" s="17">
        <v>17.899999999999999</v>
      </c>
      <c r="AS49" s="17">
        <v>18.2</v>
      </c>
      <c r="AT49" s="17">
        <v>9.3000000000000007</v>
      </c>
      <c r="AU49" s="17">
        <v>56.8</v>
      </c>
      <c r="AV49" s="17">
        <v>185.6</v>
      </c>
      <c r="AW49" s="17">
        <v>185.9</v>
      </c>
      <c r="AX49" s="17">
        <v>185.1</v>
      </c>
      <c r="AY49" s="17">
        <v>99.3</v>
      </c>
      <c r="AZ49" s="17">
        <v>7.9</v>
      </c>
      <c r="BA49" s="17">
        <v>9</v>
      </c>
      <c r="BB49" s="17">
        <v>32.6</v>
      </c>
      <c r="BC49" s="17"/>
      <c r="BD49" s="17">
        <v>2</v>
      </c>
      <c r="BE49" s="17">
        <v>29.6</v>
      </c>
      <c r="BF49" s="17">
        <v>69.7</v>
      </c>
      <c r="BG49" s="17"/>
      <c r="BH49" s="17"/>
      <c r="BI49" s="17">
        <v>65.400000000000006</v>
      </c>
      <c r="BJ49" s="17"/>
      <c r="BK49" s="17"/>
      <c r="BL49" s="17">
        <v>47.3</v>
      </c>
      <c r="BM49" s="17"/>
      <c r="BN49" s="17"/>
      <c r="BO49" s="17"/>
      <c r="BP49" s="17">
        <v>85.7</v>
      </c>
      <c r="BQ49" s="17">
        <v>177.8</v>
      </c>
      <c r="BR49" s="17">
        <v>175.2</v>
      </c>
      <c r="BS49" s="17">
        <v>200</v>
      </c>
      <c r="BT49" s="17">
        <v>273.60000000000002</v>
      </c>
      <c r="BU49" s="17">
        <v>76.3</v>
      </c>
      <c r="BV49" s="17">
        <v>37</v>
      </c>
      <c r="BW49" s="17"/>
      <c r="BX49" s="17"/>
      <c r="BY49" s="17"/>
      <c r="BZ49" s="17"/>
      <c r="CA49" s="17"/>
      <c r="CB49" s="17"/>
      <c r="CC49" s="17">
        <v>0.4</v>
      </c>
      <c r="CD49" s="17">
        <v>107.6</v>
      </c>
      <c r="CE49" s="17">
        <v>100.7</v>
      </c>
      <c r="CF49" s="17">
        <v>64.2</v>
      </c>
      <c r="CG49" s="17">
        <v>69</v>
      </c>
      <c r="CH49" s="17">
        <v>30.1</v>
      </c>
      <c r="CI49" s="17">
        <v>0</v>
      </c>
      <c r="CJ49" s="17"/>
      <c r="CK49" s="17"/>
      <c r="CL49" s="17">
        <v>146.6</v>
      </c>
      <c r="CM49" s="17">
        <v>148.80000000000001</v>
      </c>
      <c r="CN49" s="17">
        <v>171.3</v>
      </c>
      <c r="CO49" s="17">
        <v>190.7</v>
      </c>
      <c r="CP49" s="17"/>
      <c r="CQ49" s="17"/>
      <c r="CR49" s="17"/>
      <c r="CS49" s="17"/>
      <c r="CT49" s="17">
        <v>218.2</v>
      </c>
      <c r="CU49" s="17">
        <v>104.7</v>
      </c>
      <c r="CV49" s="17">
        <v>0</v>
      </c>
      <c r="CW49" s="17">
        <v>62.5</v>
      </c>
      <c r="CX49" s="17">
        <v>0</v>
      </c>
      <c r="CY49" s="17">
        <v>14</v>
      </c>
      <c r="CZ49" s="17">
        <v>0</v>
      </c>
      <c r="DA49" s="17">
        <v>4.2</v>
      </c>
      <c r="DB49" s="17">
        <v>5.3</v>
      </c>
      <c r="DC49" s="17">
        <v>9.9</v>
      </c>
      <c r="DD49" s="17">
        <v>1.1000000000000001</v>
      </c>
      <c r="DE49" s="17">
        <v>0</v>
      </c>
      <c r="DF49" s="17">
        <v>0.3</v>
      </c>
      <c r="DG49" s="17">
        <v>1.2</v>
      </c>
      <c r="DH49" s="17">
        <v>4.3</v>
      </c>
      <c r="DI49" s="17">
        <v>17.3</v>
      </c>
      <c r="DJ49" s="17">
        <v>3.6</v>
      </c>
      <c r="DK49" s="17">
        <v>3.1</v>
      </c>
      <c r="DL49" s="17">
        <v>3.3</v>
      </c>
      <c r="DM49" s="17">
        <v>18.2</v>
      </c>
      <c r="DN49" s="17">
        <v>0</v>
      </c>
      <c r="DO49" s="17">
        <v>0</v>
      </c>
      <c r="DP49" s="17">
        <v>11.3</v>
      </c>
      <c r="DQ49" s="17">
        <v>48.8</v>
      </c>
      <c r="DR49" s="17">
        <v>3.6</v>
      </c>
      <c r="DS49" s="17">
        <v>2.4</v>
      </c>
      <c r="DT49" s="17">
        <v>1</v>
      </c>
      <c r="DU49" s="17">
        <v>2.2000000000000002</v>
      </c>
      <c r="DV49" s="17">
        <v>0</v>
      </c>
      <c r="DW49" s="17">
        <v>1.8</v>
      </c>
      <c r="DX49" s="17">
        <v>14.7</v>
      </c>
      <c r="DY49" s="17">
        <v>1</v>
      </c>
      <c r="DZ49" s="17">
        <v>0.4</v>
      </c>
      <c r="EA49" s="17">
        <v>5.8</v>
      </c>
      <c r="EB49" s="17">
        <v>1.8</v>
      </c>
      <c r="EC49" s="17">
        <v>4.5</v>
      </c>
      <c r="ED49" s="17">
        <v>6.4</v>
      </c>
      <c r="EE49" s="17">
        <v>10</v>
      </c>
      <c r="EF49" s="17">
        <v>10.1</v>
      </c>
      <c r="EG49" s="17">
        <v>35</v>
      </c>
      <c r="EH49" s="17">
        <v>0</v>
      </c>
      <c r="EI49" s="17">
        <v>61.6</v>
      </c>
      <c r="EJ49" s="17">
        <v>87.8</v>
      </c>
      <c r="EK49" s="17">
        <v>10.9</v>
      </c>
      <c r="EL49" s="17">
        <v>5.0999999999999996</v>
      </c>
      <c r="EM49" s="17">
        <v>9</v>
      </c>
      <c r="EN49" s="17">
        <v>3.4</v>
      </c>
      <c r="EO49" s="17">
        <v>7.5</v>
      </c>
      <c r="EP49" s="17">
        <v>5.3</v>
      </c>
      <c r="EQ49" s="17">
        <v>5.7</v>
      </c>
      <c r="ER49" s="17">
        <v>5.9</v>
      </c>
      <c r="ES49" s="17">
        <v>12</v>
      </c>
      <c r="ET49" s="17">
        <v>0</v>
      </c>
      <c r="EU49" s="17">
        <v>0</v>
      </c>
      <c r="EV49" s="17">
        <v>0</v>
      </c>
      <c r="EW49" s="17">
        <v>0.6</v>
      </c>
      <c r="EX49" s="17">
        <v>88.2</v>
      </c>
      <c r="EY49" s="17">
        <v>71.2</v>
      </c>
      <c r="EZ49" s="17">
        <v>0</v>
      </c>
      <c r="FA49" s="17">
        <v>0</v>
      </c>
      <c r="FB49" s="17">
        <v>7.4</v>
      </c>
      <c r="FC49" s="17">
        <v>20</v>
      </c>
      <c r="FD49" s="17">
        <v>9.3000000000000007</v>
      </c>
      <c r="FE49" s="17">
        <v>29.4</v>
      </c>
      <c r="FF49" s="17">
        <v>28.9</v>
      </c>
      <c r="FG49" s="17">
        <v>15.3</v>
      </c>
      <c r="FH49" s="17">
        <v>16.7</v>
      </c>
      <c r="FI49" s="17">
        <v>8.74</v>
      </c>
      <c r="FJ49" s="17">
        <v>10.98</v>
      </c>
      <c r="FK49" s="17">
        <v>7631.82</v>
      </c>
      <c r="FL49" s="15"/>
      <c r="FM49" s="17">
        <v>17.588730000000002</v>
      </c>
      <c r="FN49" s="17">
        <v>7.5</v>
      </c>
      <c r="FO49" s="17"/>
      <c r="FP49" s="17">
        <v>5.5</v>
      </c>
      <c r="FQ49" s="17">
        <v>27.3</v>
      </c>
      <c r="FR49" s="17">
        <v>18.899999999999999</v>
      </c>
      <c r="FS49" s="17">
        <v>4.3</v>
      </c>
      <c r="FT49" s="17">
        <v>16</v>
      </c>
      <c r="FU49" s="17">
        <v>97.088729999999998</v>
      </c>
    </row>
    <row r="50" spans="1:177" ht="24" customHeight="1" x14ac:dyDescent="0.25">
      <c r="A50" s="18" t="s">
        <v>66</v>
      </c>
      <c r="B50" s="18" t="s">
        <v>795</v>
      </c>
      <c r="C50" s="19">
        <v>100.8</v>
      </c>
      <c r="D50" s="19">
        <v>629.70000000000005</v>
      </c>
      <c r="E50" s="19">
        <v>216.1</v>
      </c>
      <c r="F50" s="19"/>
      <c r="G50" s="19"/>
      <c r="H50" s="19">
        <v>11.9</v>
      </c>
      <c r="I50" s="19">
        <v>69.099999999999994</v>
      </c>
      <c r="J50" s="19"/>
      <c r="K50" s="19">
        <v>60</v>
      </c>
      <c r="L50" s="19">
        <v>190.6</v>
      </c>
      <c r="M50" s="19">
        <v>210.8</v>
      </c>
      <c r="N50" s="19">
        <v>212.6</v>
      </c>
      <c r="O50" s="19">
        <v>192.1</v>
      </c>
      <c r="P50" s="19">
        <v>215</v>
      </c>
      <c r="Q50" s="19">
        <v>111</v>
      </c>
      <c r="R50" s="19">
        <v>426.9</v>
      </c>
      <c r="S50" s="19">
        <v>3.1</v>
      </c>
      <c r="T50" s="19"/>
      <c r="U50" s="19"/>
      <c r="V50" s="19"/>
      <c r="W50" s="19"/>
      <c r="X50" s="19">
        <v>115.6</v>
      </c>
      <c r="Y50" s="19">
        <v>7.4</v>
      </c>
      <c r="Z50" s="19">
        <v>5</v>
      </c>
      <c r="AA50" s="19"/>
      <c r="AB50" s="19">
        <v>6.5</v>
      </c>
      <c r="AC50" s="19">
        <v>13</v>
      </c>
      <c r="AD50" s="19">
        <v>130.5</v>
      </c>
      <c r="AE50" s="19"/>
      <c r="AF50" s="19"/>
      <c r="AG50" s="19"/>
      <c r="AH50" s="19"/>
      <c r="AI50" s="19">
        <v>110</v>
      </c>
      <c r="AJ50" s="19">
        <v>150.69999999999999</v>
      </c>
      <c r="AK50" s="19"/>
      <c r="AL50" s="19"/>
      <c r="AM50" s="19"/>
      <c r="AN50" s="19">
        <v>6.5</v>
      </c>
      <c r="AO50" s="19">
        <v>149.6</v>
      </c>
      <c r="AP50" s="19">
        <v>27</v>
      </c>
      <c r="AQ50" s="19">
        <v>115.5</v>
      </c>
      <c r="AR50" s="19">
        <v>17.100000000000001</v>
      </c>
      <c r="AS50" s="19">
        <v>18.2</v>
      </c>
      <c r="AT50" s="19">
        <v>10.1</v>
      </c>
      <c r="AU50" s="19">
        <v>60</v>
      </c>
      <c r="AV50" s="19">
        <v>181.7</v>
      </c>
      <c r="AW50" s="19">
        <v>181.8</v>
      </c>
      <c r="AX50" s="19">
        <v>185</v>
      </c>
      <c r="AY50" s="19">
        <v>96.3</v>
      </c>
      <c r="AZ50" s="19">
        <v>7.9</v>
      </c>
      <c r="BA50" s="19">
        <v>9</v>
      </c>
      <c r="BB50" s="19">
        <v>21.2</v>
      </c>
      <c r="BC50" s="19"/>
      <c r="BD50" s="19">
        <v>2</v>
      </c>
      <c r="BE50" s="19">
        <v>28.6</v>
      </c>
      <c r="BF50" s="19">
        <v>44.3</v>
      </c>
      <c r="BG50" s="19"/>
      <c r="BH50" s="19"/>
      <c r="BI50" s="19">
        <v>63.6</v>
      </c>
      <c r="BJ50" s="19"/>
      <c r="BK50" s="19"/>
      <c r="BL50" s="19">
        <v>47.5</v>
      </c>
      <c r="BM50" s="19"/>
      <c r="BN50" s="19"/>
      <c r="BO50" s="19"/>
      <c r="BP50" s="19">
        <v>84.9</v>
      </c>
      <c r="BQ50" s="19">
        <v>178.4</v>
      </c>
      <c r="BR50" s="19">
        <v>176</v>
      </c>
      <c r="BS50" s="19">
        <v>200</v>
      </c>
      <c r="BT50" s="19">
        <v>274.10000000000002</v>
      </c>
      <c r="BU50" s="19">
        <v>76.5</v>
      </c>
      <c r="BV50" s="19">
        <v>37.1</v>
      </c>
      <c r="BW50" s="19"/>
      <c r="BX50" s="19"/>
      <c r="BY50" s="19"/>
      <c r="BZ50" s="19"/>
      <c r="CA50" s="19"/>
      <c r="CB50" s="19"/>
      <c r="CC50" s="19">
        <v>0.4</v>
      </c>
      <c r="CD50" s="19">
        <v>133.1</v>
      </c>
      <c r="CE50" s="19">
        <v>88.8</v>
      </c>
      <c r="CF50" s="19">
        <v>63.3</v>
      </c>
      <c r="CG50" s="19">
        <v>68.7</v>
      </c>
      <c r="CH50" s="19">
        <v>29.2</v>
      </c>
      <c r="CI50" s="19">
        <v>0</v>
      </c>
      <c r="CJ50" s="19"/>
      <c r="CK50" s="19"/>
      <c r="CL50" s="19">
        <v>147.1</v>
      </c>
      <c r="CM50" s="19">
        <v>149.30000000000001</v>
      </c>
      <c r="CN50" s="19">
        <v>172.3</v>
      </c>
      <c r="CO50" s="19">
        <v>192</v>
      </c>
      <c r="CP50" s="19"/>
      <c r="CQ50" s="19"/>
      <c r="CR50" s="19"/>
      <c r="CS50" s="19"/>
      <c r="CT50" s="19">
        <v>218.2</v>
      </c>
      <c r="CU50" s="19">
        <v>104.7</v>
      </c>
      <c r="CV50" s="19">
        <v>0</v>
      </c>
      <c r="CW50" s="19">
        <v>66.8</v>
      </c>
      <c r="CX50" s="19">
        <v>0</v>
      </c>
      <c r="CY50" s="19">
        <v>12.2</v>
      </c>
      <c r="CZ50" s="19">
        <v>0</v>
      </c>
      <c r="DA50" s="19">
        <v>4.3</v>
      </c>
      <c r="DB50" s="19">
        <v>5.0999999999999996</v>
      </c>
      <c r="DC50" s="19">
        <v>10</v>
      </c>
      <c r="DD50" s="19">
        <v>1.1000000000000001</v>
      </c>
      <c r="DE50" s="19">
        <v>0</v>
      </c>
      <c r="DF50" s="19">
        <v>0.3</v>
      </c>
      <c r="DG50" s="19">
        <v>1.2</v>
      </c>
      <c r="DH50" s="19">
        <v>4.5</v>
      </c>
      <c r="DI50" s="19">
        <v>16.5</v>
      </c>
      <c r="DJ50" s="19">
        <v>3.5</v>
      </c>
      <c r="DK50" s="19">
        <v>3.1</v>
      </c>
      <c r="DL50" s="19">
        <v>3.3</v>
      </c>
      <c r="DM50" s="19">
        <v>18.2</v>
      </c>
      <c r="DN50" s="19">
        <v>0</v>
      </c>
      <c r="DO50" s="19">
        <v>0</v>
      </c>
      <c r="DP50" s="19">
        <v>11.2</v>
      </c>
      <c r="DQ50" s="19">
        <v>48.9</v>
      </c>
      <c r="DR50" s="19">
        <v>3.9</v>
      </c>
      <c r="DS50" s="19">
        <v>2.4</v>
      </c>
      <c r="DT50" s="19">
        <v>1</v>
      </c>
      <c r="DU50" s="19">
        <v>2.2999999999999998</v>
      </c>
      <c r="DV50" s="19">
        <v>0</v>
      </c>
      <c r="DW50" s="19">
        <v>1.7</v>
      </c>
      <c r="DX50" s="19">
        <v>14.7</v>
      </c>
      <c r="DY50" s="19">
        <v>1</v>
      </c>
      <c r="DZ50" s="19">
        <v>0.4</v>
      </c>
      <c r="EA50" s="19">
        <v>5.8</v>
      </c>
      <c r="EB50" s="19">
        <v>1.8</v>
      </c>
      <c r="EC50" s="19">
        <v>4.3</v>
      </c>
      <c r="ED50" s="19">
        <v>6.3</v>
      </c>
      <c r="EE50" s="19">
        <v>10</v>
      </c>
      <c r="EF50" s="19">
        <v>8.6</v>
      </c>
      <c r="EG50" s="19">
        <v>50.7</v>
      </c>
      <c r="EH50" s="19">
        <v>0</v>
      </c>
      <c r="EI50" s="19">
        <v>70.5</v>
      </c>
      <c r="EJ50" s="19">
        <v>91.9</v>
      </c>
      <c r="EK50" s="19">
        <v>11.6</v>
      </c>
      <c r="EL50" s="19">
        <v>5.2</v>
      </c>
      <c r="EM50" s="19">
        <v>8.9</v>
      </c>
      <c r="EN50" s="19">
        <v>3.7</v>
      </c>
      <c r="EO50" s="19">
        <v>8</v>
      </c>
      <c r="EP50" s="19">
        <v>5.3</v>
      </c>
      <c r="EQ50" s="19">
        <v>5.7</v>
      </c>
      <c r="ER50" s="19">
        <v>5.9</v>
      </c>
      <c r="ES50" s="19">
        <v>10.3</v>
      </c>
      <c r="ET50" s="19">
        <v>0</v>
      </c>
      <c r="EU50" s="19">
        <v>0</v>
      </c>
      <c r="EV50" s="19">
        <v>0</v>
      </c>
      <c r="EW50" s="19">
        <v>0.6</v>
      </c>
      <c r="EX50" s="19">
        <v>75.5</v>
      </c>
      <c r="EY50" s="19">
        <v>51.1</v>
      </c>
      <c r="EZ50" s="19">
        <v>0</v>
      </c>
      <c r="FA50" s="19">
        <v>0</v>
      </c>
      <c r="FB50" s="19">
        <v>7.4</v>
      </c>
      <c r="FC50" s="19">
        <v>20.100000000000001</v>
      </c>
      <c r="FD50" s="19">
        <v>9.5</v>
      </c>
      <c r="FE50" s="19">
        <v>29.7</v>
      </c>
      <c r="FF50" s="19">
        <v>28.9</v>
      </c>
      <c r="FG50" s="19">
        <v>15</v>
      </c>
      <c r="FH50" s="19">
        <v>17.600000000000001</v>
      </c>
      <c r="FI50" s="19">
        <v>8</v>
      </c>
      <c r="FJ50" s="19">
        <v>10.96</v>
      </c>
      <c r="FK50" s="19">
        <v>7681.86</v>
      </c>
      <c r="FL50" s="15"/>
      <c r="FM50" s="19">
        <v>17.96387</v>
      </c>
      <c r="FN50" s="19">
        <v>7.49</v>
      </c>
      <c r="FO50" s="19"/>
      <c r="FP50" s="19">
        <v>5.5</v>
      </c>
      <c r="FQ50" s="19">
        <v>27.4</v>
      </c>
      <c r="FR50" s="19">
        <v>18.899999999999999</v>
      </c>
      <c r="FS50" s="19">
        <v>4.3</v>
      </c>
      <c r="FT50" s="19">
        <v>16.100000000000001</v>
      </c>
      <c r="FU50" s="19">
        <v>97.653869999999998</v>
      </c>
    </row>
    <row r="51" spans="1:177" ht="24" customHeight="1" x14ac:dyDescent="0.25">
      <c r="A51" s="13" t="s">
        <v>66</v>
      </c>
      <c r="B51" s="13" t="s">
        <v>796</v>
      </c>
      <c r="C51" s="14">
        <v>101.9</v>
      </c>
      <c r="D51" s="14">
        <v>628.9</v>
      </c>
      <c r="E51" s="14">
        <v>215.6</v>
      </c>
      <c r="F51" s="14"/>
      <c r="G51" s="14"/>
      <c r="H51" s="14">
        <v>12.1</v>
      </c>
      <c r="I51" s="14">
        <v>67.400000000000006</v>
      </c>
      <c r="J51" s="14"/>
      <c r="K51" s="14">
        <v>59.9</v>
      </c>
      <c r="L51" s="14">
        <v>53.8</v>
      </c>
      <c r="M51" s="14">
        <v>207.2</v>
      </c>
      <c r="N51" s="14">
        <v>211.2</v>
      </c>
      <c r="O51" s="14">
        <v>192.8</v>
      </c>
      <c r="P51" s="14">
        <v>215.6</v>
      </c>
      <c r="Q51" s="14">
        <v>110.3</v>
      </c>
      <c r="R51" s="14">
        <v>413.4</v>
      </c>
      <c r="S51" s="14">
        <v>3</v>
      </c>
      <c r="T51" s="14"/>
      <c r="U51" s="14"/>
      <c r="V51" s="14"/>
      <c r="W51" s="14"/>
      <c r="X51" s="14">
        <v>109.9</v>
      </c>
      <c r="Y51" s="14">
        <v>7.6</v>
      </c>
      <c r="Z51" s="14">
        <v>5.0999999999999996</v>
      </c>
      <c r="AA51" s="14"/>
      <c r="AB51" s="14">
        <v>6.6</v>
      </c>
      <c r="AC51" s="14">
        <v>14.8</v>
      </c>
      <c r="AD51" s="14">
        <v>130.80000000000001</v>
      </c>
      <c r="AE51" s="14"/>
      <c r="AF51" s="14"/>
      <c r="AG51" s="14"/>
      <c r="AH51" s="14"/>
      <c r="AI51" s="14">
        <v>109.9</v>
      </c>
      <c r="AJ51" s="14">
        <v>195.9</v>
      </c>
      <c r="AK51" s="14"/>
      <c r="AL51" s="14"/>
      <c r="AM51" s="14"/>
      <c r="AN51" s="14">
        <v>6.5</v>
      </c>
      <c r="AO51" s="14">
        <v>146.1</v>
      </c>
      <c r="AP51" s="14">
        <v>27.7</v>
      </c>
      <c r="AQ51" s="14">
        <v>124</v>
      </c>
      <c r="AR51" s="14">
        <v>17.3</v>
      </c>
      <c r="AS51" s="14">
        <v>18.2</v>
      </c>
      <c r="AT51" s="14">
        <v>9.8000000000000007</v>
      </c>
      <c r="AU51" s="14">
        <v>58</v>
      </c>
      <c r="AV51" s="14">
        <v>183.4</v>
      </c>
      <c r="AW51" s="14">
        <v>183.7</v>
      </c>
      <c r="AX51" s="14">
        <v>184.7</v>
      </c>
      <c r="AY51" s="14">
        <v>98.2</v>
      </c>
      <c r="AZ51" s="14">
        <v>8</v>
      </c>
      <c r="BA51" s="14">
        <v>9</v>
      </c>
      <c r="BB51" s="14">
        <v>35.9</v>
      </c>
      <c r="BC51" s="14"/>
      <c r="BD51" s="14">
        <v>2</v>
      </c>
      <c r="BE51" s="14">
        <v>29.3</v>
      </c>
      <c r="BF51" s="14">
        <v>85.4</v>
      </c>
      <c r="BG51" s="14"/>
      <c r="BH51" s="14"/>
      <c r="BI51" s="14">
        <v>64.2</v>
      </c>
      <c r="BJ51" s="14"/>
      <c r="BK51" s="14"/>
      <c r="BL51" s="14">
        <v>47.3</v>
      </c>
      <c r="BM51" s="14"/>
      <c r="BN51" s="14"/>
      <c r="BO51" s="14"/>
      <c r="BP51" s="14">
        <v>85.1</v>
      </c>
      <c r="BQ51" s="14">
        <v>177.6</v>
      </c>
      <c r="BR51" s="14">
        <v>174.9</v>
      </c>
      <c r="BS51" s="14">
        <v>200</v>
      </c>
      <c r="BT51" s="14">
        <v>273.5</v>
      </c>
      <c r="BU51" s="14">
        <v>76.2</v>
      </c>
      <c r="BV51" s="14">
        <v>37</v>
      </c>
      <c r="BW51" s="14"/>
      <c r="BX51" s="14"/>
      <c r="BY51" s="14"/>
      <c r="BZ51" s="14"/>
      <c r="CA51" s="14"/>
      <c r="CB51" s="14"/>
      <c r="CC51" s="14">
        <v>0.4</v>
      </c>
      <c r="CD51" s="14">
        <v>191</v>
      </c>
      <c r="CE51" s="14">
        <v>103.1</v>
      </c>
      <c r="CF51" s="14">
        <v>64.3</v>
      </c>
      <c r="CG51" s="14">
        <v>66.900000000000006</v>
      </c>
      <c r="CH51" s="14">
        <v>29.1</v>
      </c>
      <c r="CI51" s="14">
        <v>0</v>
      </c>
      <c r="CJ51" s="14"/>
      <c r="CK51" s="14"/>
      <c r="CL51" s="14">
        <v>146.69999999999999</v>
      </c>
      <c r="CM51" s="14">
        <v>148.6</v>
      </c>
      <c r="CN51" s="14">
        <v>171.4</v>
      </c>
      <c r="CO51" s="14">
        <v>191.1</v>
      </c>
      <c r="CP51" s="14"/>
      <c r="CQ51" s="14"/>
      <c r="CR51" s="14"/>
      <c r="CS51" s="14"/>
      <c r="CT51" s="14">
        <v>218</v>
      </c>
      <c r="CU51" s="14">
        <v>104.6</v>
      </c>
      <c r="CV51" s="14">
        <v>0</v>
      </c>
      <c r="CW51" s="14">
        <v>75.099999999999994</v>
      </c>
      <c r="CX51" s="14">
        <v>0</v>
      </c>
      <c r="CY51" s="14">
        <v>13.3</v>
      </c>
      <c r="CZ51" s="14">
        <v>0</v>
      </c>
      <c r="DA51" s="14">
        <v>4.2</v>
      </c>
      <c r="DB51" s="14">
        <v>5.0999999999999996</v>
      </c>
      <c r="DC51" s="14">
        <v>9.9</v>
      </c>
      <c r="DD51" s="14">
        <v>1.1000000000000001</v>
      </c>
      <c r="DE51" s="14">
        <v>0</v>
      </c>
      <c r="DF51" s="14">
        <v>0.3</v>
      </c>
      <c r="DG51" s="14">
        <v>1.5</v>
      </c>
      <c r="DH51" s="14">
        <v>4.5999999999999996</v>
      </c>
      <c r="DI51" s="14">
        <v>16.399999999999999</v>
      </c>
      <c r="DJ51" s="14">
        <v>3.4</v>
      </c>
      <c r="DK51" s="14">
        <v>3.1</v>
      </c>
      <c r="DL51" s="14">
        <v>3.3</v>
      </c>
      <c r="DM51" s="14">
        <v>18.2</v>
      </c>
      <c r="DN51" s="14">
        <v>0</v>
      </c>
      <c r="DO51" s="14">
        <v>0</v>
      </c>
      <c r="DP51" s="14">
        <v>13.7</v>
      </c>
      <c r="DQ51" s="14">
        <v>52.9</v>
      </c>
      <c r="DR51" s="14">
        <v>4.2</v>
      </c>
      <c r="DS51" s="14">
        <v>2.4</v>
      </c>
      <c r="DT51" s="14">
        <v>1</v>
      </c>
      <c r="DU51" s="14">
        <v>2.6</v>
      </c>
      <c r="DV51" s="14">
        <v>0</v>
      </c>
      <c r="DW51" s="14">
        <v>1.8</v>
      </c>
      <c r="DX51" s="14">
        <v>14.9</v>
      </c>
      <c r="DY51" s="14">
        <v>1</v>
      </c>
      <c r="DZ51" s="14">
        <v>0.4</v>
      </c>
      <c r="EA51" s="14">
        <v>5.8</v>
      </c>
      <c r="EB51" s="14">
        <v>1.8</v>
      </c>
      <c r="EC51" s="14">
        <v>4.4000000000000004</v>
      </c>
      <c r="ED51" s="14">
        <v>6.3</v>
      </c>
      <c r="EE51" s="14">
        <v>10</v>
      </c>
      <c r="EF51" s="14">
        <v>10.3</v>
      </c>
      <c r="EG51" s="14">
        <v>47.1</v>
      </c>
      <c r="EH51" s="14">
        <v>0</v>
      </c>
      <c r="EI51" s="14">
        <v>58.4</v>
      </c>
      <c r="EJ51" s="14">
        <v>89.5</v>
      </c>
      <c r="EK51" s="14">
        <v>10.6</v>
      </c>
      <c r="EL51" s="14">
        <v>2.8</v>
      </c>
      <c r="EM51" s="14">
        <v>9</v>
      </c>
      <c r="EN51" s="14">
        <v>4</v>
      </c>
      <c r="EO51" s="14">
        <v>8</v>
      </c>
      <c r="EP51" s="14">
        <v>5.3</v>
      </c>
      <c r="EQ51" s="14">
        <v>5.7</v>
      </c>
      <c r="ER51" s="14">
        <v>5.9</v>
      </c>
      <c r="ES51" s="14">
        <v>9.8000000000000007</v>
      </c>
      <c r="ET51" s="14">
        <v>0</v>
      </c>
      <c r="EU51" s="14">
        <v>0</v>
      </c>
      <c r="EV51" s="14">
        <v>0</v>
      </c>
      <c r="EW51" s="14">
        <v>0.6</v>
      </c>
      <c r="EX51" s="14">
        <v>57</v>
      </c>
      <c r="EY51" s="14">
        <v>51.7</v>
      </c>
      <c r="EZ51" s="14">
        <v>0</v>
      </c>
      <c r="FA51" s="14">
        <v>0</v>
      </c>
      <c r="FB51" s="14">
        <v>7.6</v>
      </c>
      <c r="FC51" s="14">
        <v>20.2</v>
      </c>
      <c r="FD51" s="14">
        <v>9.5</v>
      </c>
      <c r="FE51" s="14">
        <v>29.6</v>
      </c>
      <c r="FF51" s="14">
        <v>28.9</v>
      </c>
      <c r="FG51" s="14">
        <v>15.3</v>
      </c>
      <c r="FH51" s="14">
        <v>17.600000000000001</v>
      </c>
      <c r="FI51" s="14">
        <v>8.8699999999999992</v>
      </c>
      <c r="FJ51" s="14">
        <v>10.96</v>
      </c>
      <c r="FK51" s="14">
        <v>7678.83</v>
      </c>
      <c r="FL51" s="15"/>
      <c r="FM51" s="14">
        <v>17.980340000000002</v>
      </c>
      <c r="FN51" s="14">
        <v>7.5</v>
      </c>
      <c r="FO51" s="14"/>
      <c r="FP51" s="14">
        <v>5.5</v>
      </c>
      <c r="FQ51" s="14">
        <v>27.4</v>
      </c>
      <c r="FR51" s="14">
        <v>18.899999999999999</v>
      </c>
      <c r="FS51" s="14">
        <v>4.3</v>
      </c>
      <c r="FT51" s="14">
        <v>16.100000000000001</v>
      </c>
      <c r="FU51" s="14">
        <v>97.680340000000001</v>
      </c>
    </row>
    <row r="52" spans="1:177" ht="24" customHeight="1" x14ac:dyDescent="0.25">
      <c r="A52" s="16" t="s">
        <v>66</v>
      </c>
      <c r="B52" s="16" t="s">
        <v>797</v>
      </c>
      <c r="C52" s="17">
        <v>100.7</v>
      </c>
      <c r="D52" s="17">
        <v>626.4</v>
      </c>
      <c r="E52" s="17">
        <v>214.8</v>
      </c>
      <c r="F52" s="17"/>
      <c r="G52" s="17"/>
      <c r="H52" s="17">
        <v>12</v>
      </c>
      <c r="I52" s="17">
        <v>67</v>
      </c>
      <c r="J52" s="17"/>
      <c r="K52" s="17">
        <v>59.8</v>
      </c>
      <c r="L52" s="17">
        <v>89.2</v>
      </c>
      <c r="M52" s="17">
        <v>154</v>
      </c>
      <c r="N52" s="17">
        <v>154.30000000000001</v>
      </c>
      <c r="O52" s="17">
        <v>159.5</v>
      </c>
      <c r="P52" s="17">
        <v>215.8</v>
      </c>
      <c r="Q52" s="17">
        <v>110.2</v>
      </c>
      <c r="R52" s="17">
        <v>388.9</v>
      </c>
      <c r="S52" s="17">
        <v>3</v>
      </c>
      <c r="T52" s="17"/>
      <c r="U52" s="17"/>
      <c r="V52" s="17"/>
      <c r="W52" s="17"/>
      <c r="X52" s="17">
        <v>112.1</v>
      </c>
      <c r="Y52" s="17">
        <v>7.2</v>
      </c>
      <c r="Z52" s="17">
        <v>5</v>
      </c>
      <c r="AA52" s="17"/>
      <c r="AB52" s="17">
        <v>6.7</v>
      </c>
      <c r="AC52" s="17">
        <v>15</v>
      </c>
      <c r="AD52" s="17">
        <v>130.4</v>
      </c>
      <c r="AE52" s="17"/>
      <c r="AF52" s="17"/>
      <c r="AG52" s="17"/>
      <c r="AH52" s="17"/>
      <c r="AI52" s="17">
        <v>109.8</v>
      </c>
      <c r="AJ52" s="17">
        <v>222.8</v>
      </c>
      <c r="AK52" s="17"/>
      <c r="AL52" s="17"/>
      <c r="AM52" s="17"/>
      <c r="AN52" s="17">
        <v>6.5</v>
      </c>
      <c r="AO52" s="17">
        <v>146.5</v>
      </c>
      <c r="AP52" s="17">
        <v>28</v>
      </c>
      <c r="AQ52" s="17">
        <v>121.7</v>
      </c>
      <c r="AR52" s="17">
        <v>17.600000000000001</v>
      </c>
      <c r="AS52" s="17">
        <v>18.2</v>
      </c>
      <c r="AT52" s="17">
        <v>9.8000000000000007</v>
      </c>
      <c r="AU52" s="17">
        <v>58.5</v>
      </c>
      <c r="AV52" s="17">
        <v>182.6</v>
      </c>
      <c r="AW52" s="17">
        <v>182.9</v>
      </c>
      <c r="AX52" s="17">
        <v>184.4</v>
      </c>
      <c r="AY52" s="17">
        <v>97.4</v>
      </c>
      <c r="AZ52" s="17">
        <v>7.9</v>
      </c>
      <c r="BA52" s="17">
        <v>9</v>
      </c>
      <c r="BB52" s="17">
        <v>35.200000000000003</v>
      </c>
      <c r="BC52" s="17"/>
      <c r="BD52" s="17">
        <v>2</v>
      </c>
      <c r="BE52" s="17">
        <v>29.2</v>
      </c>
      <c r="BF52" s="17">
        <v>84.6</v>
      </c>
      <c r="BG52" s="17"/>
      <c r="BH52" s="17"/>
      <c r="BI52" s="17">
        <v>77.900000000000006</v>
      </c>
      <c r="BJ52" s="17"/>
      <c r="BK52" s="17"/>
      <c r="BL52" s="17">
        <v>47.3</v>
      </c>
      <c r="BM52" s="17"/>
      <c r="BN52" s="17"/>
      <c r="BO52" s="17"/>
      <c r="BP52" s="17">
        <v>84.7</v>
      </c>
      <c r="BQ52" s="17">
        <v>177.4</v>
      </c>
      <c r="BR52" s="17">
        <v>174.8</v>
      </c>
      <c r="BS52" s="17">
        <v>200</v>
      </c>
      <c r="BT52" s="17">
        <v>273</v>
      </c>
      <c r="BU52" s="17">
        <v>76.099999999999994</v>
      </c>
      <c r="BV52" s="17">
        <v>36.799999999999997</v>
      </c>
      <c r="BW52" s="17"/>
      <c r="BX52" s="17"/>
      <c r="BY52" s="17"/>
      <c r="BZ52" s="17"/>
      <c r="CA52" s="17"/>
      <c r="CB52" s="17"/>
      <c r="CC52" s="17">
        <v>0.4</v>
      </c>
      <c r="CD52" s="17">
        <v>155.69999999999999</v>
      </c>
      <c r="CE52" s="17">
        <v>102.6</v>
      </c>
      <c r="CF52" s="17">
        <v>64</v>
      </c>
      <c r="CG52" s="17">
        <v>66.599999999999994</v>
      </c>
      <c r="CH52" s="17">
        <v>29</v>
      </c>
      <c r="CI52" s="17">
        <v>0</v>
      </c>
      <c r="CJ52" s="17"/>
      <c r="CK52" s="17"/>
      <c r="CL52" s="17">
        <v>146</v>
      </c>
      <c r="CM52" s="17">
        <v>148.6</v>
      </c>
      <c r="CN52" s="17">
        <v>170.4</v>
      </c>
      <c r="CO52" s="17">
        <v>191.7</v>
      </c>
      <c r="CP52" s="17"/>
      <c r="CQ52" s="17"/>
      <c r="CR52" s="17"/>
      <c r="CS52" s="17"/>
      <c r="CT52" s="17">
        <v>218.1</v>
      </c>
      <c r="CU52" s="17">
        <v>104.4</v>
      </c>
      <c r="CV52" s="17">
        <v>0</v>
      </c>
      <c r="CW52" s="17">
        <v>70.5</v>
      </c>
      <c r="CX52" s="17">
        <v>0</v>
      </c>
      <c r="CY52" s="17">
        <v>12.9</v>
      </c>
      <c r="CZ52" s="17">
        <v>0</v>
      </c>
      <c r="DA52" s="17">
        <v>4.0999999999999996</v>
      </c>
      <c r="DB52" s="17">
        <v>5</v>
      </c>
      <c r="DC52" s="17">
        <v>9.9</v>
      </c>
      <c r="DD52" s="17">
        <v>1.1000000000000001</v>
      </c>
      <c r="DE52" s="17">
        <v>0</v>
      </c>
      <c r="DF52" s="17">
        <v>0.3</v>
      </c>
      <c r="DG52" s="17">
        <v>1.5</v>
      </c>
      <c r="DH52" s="17">
        <v>4.5</v>
      </c>
      <c r="DI52" s="17">
        <v>16.2</v>
      </c>
      <c r="DJ52" s="17">
        <v>3.4</v>
      </c>
      <c r="DK52" s="17">
        <v>3.1</v>
      </c>
      <c r="DL52" s="17">
        <v>3.3</v>
      </c>
      <c r="DM52" s="17">
        <v>18.2</v>
      </c>
      <c r="DN52" s="17">
        <v>0</v>
      </c>
      <c r="DO52" s="17">
        <v>0</v>
      </c>
      <c r="DP52" s="17">
        <v>15.7</v>
      </c>
      <c r="DQ52" s="17">
        <v>58.9</v>
      </c>
      <c r="DR52" s="17">
        <v>4.2</v>
      </c>
      <c r="DS52" s="17">
        <v>2.4</v>
      </c>
      <c r="DT52" s="17">
        <v>1</v>
      </c>
      <c r="DU52" s="17">
        <v>2.6</v>
      </c>
      <c r="DV52" s="17">
        <v>0</v>
      </c>
      <c r="DW52" s="17">
        <v>1.8</v>
      </c>
      <c r="DX52" s="17">
        <v>14.9</v>
      </c>
      <c r="DY52" s="17">
        <v>1.1000000000000001</v>
      </c>
      <c r="DZ52" s="17">
        <v>0.4</v>
      </c>
      <c r="EA52" s="17">
        <v>5.8</v>
      </c>
      <c r="EB52" s="17">
        <v>1.8</v>
      </c>
      <c r="EC52" s="17">
        <v>4.3</v>
      </c>
      <c r="ED52" s="17">
        <v>6.2</v>
      </c>
      <c r="EE52" s="17">
        <v>10</v>
      </c>
      <c r="EF52" s="17">
        <v>11.4</v>
      </c>
      <c r="EG52" s="17">
        <v>33.9</v>
      </c>
      <c r="EH52" s="17">
        <v>0</v>
      </c>
      <c r="EI52" s="17">
        <v>70.8</v>
      </c>
      <c r="EJ52" s="17">
        <v>95.9</v>
      </c>
      <c r="EK52" s="17">
        <v>11.5</v>
      </c>
      <c r="EL52" s="17">
        <v>4.3</v>
      </c>
      <c r="EM52" s="17">
        <v>9.1</v>
      </c>
      <c r="EN52" s="17">
        <v>4</v>
      </c>
      <c r="EO52" s="17">
        <v>8</v>
      </c>
      <c r="EP52" s="17">
        <v>5.3</v>
      </c>
      <c r="EQ52" s="17">
        <v>5.7</v>
      </c>
      <c r="ER52" s="17">
        <v>5.9</v>
      </c>
      <c r="ES52" s="17">
        <v>12.1</v>
      </c>
      <c r="ET52" s="17">
        <v>0</v>
      </c>
      <c r="EU52" s="17">
        <v>0</v>
      </c>
      <c r="EV52" s="17">
        <v>0</v>
      </c>
      <c r="EW52" s="17">
        <v>0.6</v>
      </c>
      <c r="EX52" s="17">
        <v>83.2</v>
      </c>
      <c r="EY52" s="17">
        <v>73.7</v>
      </c>
      <c r="EZ52" s="17">
        <v>0</v>
      </c>
      <c r="FA52" s="17">
        <v>0</v>
      </c>
      <c r="FB52" s="17">
        <v>7.6</v>
      </c>
      <c r="FC52" s="17">
        <v>20.100000000000001</v>
      </c>
      <c r="FD52" s="17">
        <v>9.4</v>
      </c>
      <c r="FE52" s="17">
        <v>29.6</v>
      </c>
      <c r="FF52" s="17">
        <v>28.9</v>
      </c>
      <c r="FG52" s="17">
        <v>15</v>
      </c>
      <c r="FH52" s="17">
        <v>17.600000000000001</v>
      </c>
      <c r="FI52" s="17">
        <v>8.98</v>
      </c>
      <c r="FJ52" s="17">
        <v>10.67</v>
      </c>
      <c r="FK52" s="17">
        <v>7600.45</v>
      </c>
      <c r="FL52" s="15"/>
      <c r="FM52" s="17">
        <v>17.826229999999999</v>
      </c>
      <c r="FN52" s="17">
        <v>7.49</v>
      </c>
      <c r="FO52" s="17"/>
      <c r="FP52" s="17">
        <v>5.5</v>
      </c>
      <c r="FQ52" s="17">
        <v>27.5</v>
      </c>
      <c r="FR52" s="17">
        <v>18.899999999999999</v>
      </c>
      <c r="FS52" s="17">
        <v>4.3</v>
      </c>
      <c r="FT52" s="17">
        <v>16</v>
      </c>
      <c r="FU52" s="17">
        <v>97.516229999999993</v>
      </c>
    </row>
    <row r="53" spans="1:177" ht="24" customHeight="1" x14ac:dyDescent="0.25">
      <c r="A53" s="16" t="s">
        <v>66</v>
      </c>
      <c r="B53" s="16" t="s">
        <v>798</v>
      </c>
      <c r="C53" s="17">
        <v>99.9</v>
      </c>
      <c r="D53" s="17">
        <v>619.1</v>
      </c>
      <c r="E53" s="17">
        <v>208.7</v>
      </c>
      <c r="F53" s="17"/>
      <c r="G53" s="17"/>
      <c r="H53" s="17">
        <v>11.6</v>
      </c>
      <c r="I53" s="17">
        <v>66.400000000000006</v>
      </c>
      <c r="J53" s="17"/>
      <c r="K53" s="17">
        <v>59.6</v>
      </c>
      <c r="L53" s="17">
        <v>188.8</v>
      </c>
      <c r="M53" s="17">
        <v>207.6</v>
      </c>
      <c r="N53" s="17">
        <v>211.1</v>
      </c>
      <c r="O53" s="17">
        <v>289.2</v>
      </c>
      <c r="P53" s="17">
        <v>216</v>
      </c>
      <c r="Q53" s="17">
        <v>110.5</v>
      </c>
      <c r="R53" s="17">
        <v>279.10000000000002</v>
      </c>
      <c r="S53" s="17">
        <v>2.9</v>
      </c>
      <c r="T53" s="17"/>
      <c r="U53" s="17"/>
      <c r="V53" s="17"/>
      <c r="W53" s="17"/>
      <c r="X53" s="17">
        <v>115.2</v>
      </c>
      <c r="Y53" s="17">
        <v>6.7</v>
      </c>
      <c r="Z53" s="17">
        <v>4.8</v>
      </c>
      <c r="AA53" s="17"/>
      <c r="AB53" s="17">
        <v>6.9</v>
      </c>
      <c r="AC53" s="17">
        <v>15.1</v>
      </c>
      <c r="AD53" s="17">
        <v>127.8</v>
      </c>
      <c r="AE53" s="17"/>
      <c r="AF53" s="17"/>
      <c r="AG53" s="17"/>
      <c r="AH53" s="17"/>
      <c r="AI53" s="17">
        <v>109.3</v>
      </c>
      <c r="AJ53" s="17">
        <v>135.6</v>
      </c>
      <c r="AK53" s="17"/>
      <c r="AL53" s="17"/>
      <c r="AM53" s="17"/>
      <c r="AN53" s="17">
        <v>6.5</v>
      </c>
      <c r="AO53" s="17">
        <v>177.2</v>
      </c>
      <c r="AP53" s="17">
        <v>27.8</v>
      </c>
      <c r="AQ53" s="17">
        <v>49</v>
      </c>
      <c r="AR53" s="17">
        <v>18.2</v>
      </c>
      <c r="AS53" s="17">
        <v>18</v>
      </c>
      <c r="AT53" s="17">
        <v>9.8000000000000007</v>
      </c>
      <c r="AU53" s="17">
        <v>59.1</v>
      </c>
      <c r="AV53" s="17">
        <v>179.5</v>
      </c>
      <c r="AW53" s="17">
        <v>179.5</v>
      </c>
      <c r="AX53" s="17">
        <v>182.5</v>
      </c>
      <c r="AY53" s="17">
        <v>94.2</v>
      </c>
      <c r="AZ53" s="17">
        <v>7.8</v>
      </c>
      <c r="BA53" s="17">
        <v>9</v>
      </c>
      <c r="BB53" s="17">
        <v>22.8</v>
      </c>
      <c r="BC53" s="17"/>
      <c r="BD53" s="17">
        <v>2</v>
      </c>
      <c r="BE53" s="17">
        <v>28.4</v>
      </c>
      <c r="BF53" s="17">
        <v>83.6</v>
      </c>
      <c r="BG53" s="17"/>
      <c r="BH53" s="17"/>
      <c r="BI53" s="17">
        <v>80.599999999999994</v>
      </c>
      <c r="BJ53" s="17"/>
      <c r="BK53" s="17"/>
      <c r="BL53" s="17">
        <v>47.6</v>
      </c>
      <c r="BM53" s="17"/>
      <c r="BN53" s="17"/>
      <c r="BO53" s="17"/>
      <c r="BP53" s="17">
        <v>83.6</v>
      </c>
      <c r="BQ53" s="17">
        <v>177.9</v>
      </c>
      <c r="BR53" s="17">
        <v>175.5</v>
      </c>
      <c r="BS53" s="17">
        <v>200</v>
      </c>
      <c r="BT53" s="17">
        <v>273.3</v>
      </c>
      <c r="BU53" s="17">
        <v>76</v>
      </c>
      <c r="BV53" s="17">
        <v>36.9</v>
      </c>
      <c r="BW53" s="17"/>
      <c r="BX53" s="17"/>
      <c r="BY53" s="17"/>
      <c r="BZ53" s="17"/>
      <c r="CA53" s="17"/>
      <c r="CB53" s="17"/>
      <c r="CC53" s="17">
        <v>0.4</v>
      </c>
      <c r="CD53" s="17">
        <v>144.30000000000001</v>
      </c>
      <c r="CE53" s="17">
        <v>83.2</v>
      </c>
      <c r="CF53" s="17">
        <v>63.2</v>
      </c>
      <c r="CG53" s="17">
        <v>65.2</v>
      </c>
      <c r="CH53" s="17">
        <v>28.6</v>
      </c>
      <c r="CI53" s="17">
        <v>0</v>
      </c>
      <c r="CJ53" s="17"/>
      <c r="CK53" s="17"/>
      <c r="CL53" s="17">
        <v>146.80000000000001</v>
      </c>
      <c r="CM53" s="17">
        <v>148.9</v>
      </c>
      <c r="CN53" s="17">
        <v>151.30000000000001</v>
      </c>
      <c r="CO53" s="17">
        <v>123.2</v>
      </c>
      <c r="CP53" s="17"/>
      <c r="CQ53" s="17"/>
      <c r="CR53" s="17"/>
      <c r="CS53" s="17"/>
      <c r="CT53" s="17">
        <v>213.6</v>
      </c>
      <c r="CU53" s="17">
        <v>104</v>
      </c>
      <c r="CV53" s="17">
        <v>0</v>
      </c>
      <c r="CW53" s="17">
        <v>68.7</v>
      </c>
      <c r="CX53" s="17">
        <v>0</v>
      </c>
      <c r="CY53" s="17">
        <v>15</v>
      </c>
      <c r="CZ53" s="17">
        <v>0</v>
      </c>
      <c r="DA53" s="17">
        <v>4.0999999999999996</v>
      </c>
      <c r="DB53" s="17">
        <v>5</v>
      </c>
      <c r="DC53" s="17">
        <v>10</v>
      </c>
      <c r="DD53" s="17">
        <v>1.1000000000000001</v>
      </c>
      <c r="DE53" s="17">
        <v>0</v>
      </c>
      <c r="DF53" s="17">
        <v>0.3</v>
      </c>
      <c r="DG53" s="17">
        <v>1.6</v>
      </c>
      <c r="DH53" s="17">
        <v>4.5</v>
      </c>
      <c r="DI53" s="17">
        <v>16.3</v>
      </c>
      <c r="DJ53" s="17">
        <v>3.4</v>
      </c>
      <c r="DK53" s="17">
        <v>3</v>
      </c>
      <c r="DL53" s="17">
        <v>3.3</v>
      </c>
      <c r="DM53" s="17">
        <v>18.2</v>
      </c>
      <c r="DN53" s="17">
        <v>0</v>
      </c>
      <c r="DO53" s="17">
        <v>0</v>
      </c>
      <c r="DP53" s="17">
        <v>18.5</v>
      </c>
      <c r="DQ53" s="17">
        <v>62.8</v>
      </c>
      <c r="DR53" s="17">
        <v>4.2</v>
      </c>
      <c r="DS53" s="17">
        <v>2.4</v>
      </c>
      <c r="DT53" s="17">
        <v>1</v>
      </c>
      <c r="DU53" s="17">
        <v>2.6</v>
      </c>
      <c r="DV53" s="17">
        <v>0</v>
      </c>
      <c r="DW53" s="17">
        <v>1.7</v>
      </c>
      <c r="DX53" s="17">
        <v>18</v>
      </c>
      <c r="DY53" s="17">
        <v>1.1000000000000001</v>
      </c>
      <c r="DZ53" s="17">
        <v>0.4</v>
      </c>
      <c r="EA53" s="17">
        <v>5.8</v>
      </c>
      <c r="EB53" s="17">
        <v>1.9</v>
      </c>
      <c r="EC53" s="17">
        <v>4.0999999999999996</v>
      </c>
      <c r="ED53" s="17">
        <v>6.1</v>
      </c>
      <c r="EE53" s="17">
        <v>9.8000000000000007</v>
      </c>
      <c r="EF53" s="17">
        <v>9.1999999999999993</v>
      </c>
      <c r="EG53" s="17">
        <v>34.700000000000003</v>
      </c>
      <c r="EH53" s="17">
        <v>0</v>
      </c>
      <c r="EI53" s="17">
        <v>71.7</v>
      </c>
      <c r="EJ53" s="17">
        <v>107.2</v>
      </c>
      <c r="EK53" s="17">
        <v>9</v>
      </c>
      <c r="EL53" s="17">
        <v>4.2</v>
      </c>
      <c r="EM53" s="17">
        <v>9.3000000000000007</v>
      </c>
      <c r="EN53" s="17">
        <v>4</v>
      </c>
      <c r="EO53" s="17">
        <v>7.9</v>
      </c>
      <c r="EP53" s="17">
        <v>5.3</v>
      </c>
      <c r="EQ53" s="17">
        <v>5.7</v>
      </c>
      <c r="ER53" s="17">
        <v>5.9</v>
      </c>
      <c r="ES53" s="17">
        <v>12.7</v>
      </c>
      <c r="ET53" s="17">
        <v>0</v>
      </c>
      <c r="EU53" s="17">
        <v>0</v>
      </c>
      <c r="EV53" s="17">
        <v>0</v>
      </c>
      <c r="EW53" s="17">
        <v>0.6</v>
      </c>
      <c r="EX53" s="17">
        <v>95.4</v>
      </c>
      <c r="EY53" s="17">
        <v>69.3</v>
      </c>
      <c r="EZ53" s="17">
        <v>0</v>
      </c>
      <c r="FA53" s="17">
        <v>0</v>
      </c>
      <c r="FB53" s="17">
        <v>7.6</v>
      </c>
      <c r="FC53" s="17">
        <v>19.7</v>
      </c>
      <c r="FD53" s="17">
        <v>9.4</v>
      </c>
      <c r="FE53" s="17">
        <v>29.6</v>
      </c>
      <c r="FF53" s="17">
        <v>28.8</v>
      </c>
      <c r="FG53" s="17">
        <v>14.8</v>
      </c>
      <c r="FH53" s="17">
        <v>17.3</v>
      </c>
      <c r="FI53" s="17">
        <v>7.05</v>
      </c>
      <c r="FJ53" s="17">
        <v>6.58</v>
      </c>
      <c r="FK53" s="17">
        <v>7558.73</v>
      </c>
      <c r="FL53" s="15"/>
      <c r="FM53" s="17">
        <v>18.06758</v>
      </c>
      <c r="FN53" s="17">
        <v>7.48</v>
      </c>
      <c r="FO53" s="17"/>
      <c r="FP53" s="17">
        <v>5.5</v>
      </c>
      <c r="FQ53" s="17">
        <v>27.5</v>
      </c>
      <c r="FR53" s="17">
        <v>18.899999999999999</v>
      </c>
      <c r="FS53" s="17">
        <v>4.3</v>
      </c>
      <c r="FT53" s="17">
        <v>16</v>
      </c>
      <c r="FU53" s="17">
        <v>97.747579999999999</v>
      </c>
    </row>
    <row r="54" spans="1:177" ht="24" customHeight="1" x14ac:dyDescent="0.25">
      <c r="A54" s="16" t="s">
        <v>66</v>
      </c>
      <c r="B54" s="16" t="s">
        <v>799</v>
      </c>
      <c r="C54" s="17">
        <v>102.2</v>
      </c>
      <c r="D54" s="17">
        <v>630.20000000000005</v>
      </c>
      <c r="E54" s="17">
        <v>216.2</v>
      </c>
      <c r="F54" s="17"/>
      <c r="G54" s="17"/>
      <c r="H54" s="17">
        <v>12.1</v>
      </c>
      <c r="I54" s="17">
        <v>67</v>
      </c>
      <c r="J54" s="17"/>
      <c r="K54" s="17">
        <v>49.2</v>
      </c>
      <c r="L54" s="17">
        <v>187.2</v>
      </c>
      <c r="M54" s="17">
        <v>206.3</v>
      </c>
      <c r="N54" s="17">
        <v>209.9</v>
      </c>
      <c r="O54" s="17">
        <v>287.3</v>
      </c>
      <c r="P54" s="17">
        <v>215.5</v>
      </c>
      <c r="Q54" s="17">
        <v>110.1</v>
      </c>
      <c r="R54" s="17">
        <v>393.8</v>
      </c>
      <c r="S54" s="17">
        <v>3</v>
      </c>
      <c r="T54" s="17"/>
      <c r="U54" s="17"/>
      <c r="V54" s="17"/>
      <c r="W54" s="17"/>
      <c r="X54" s="17">
        <v>110.9</v>
      </c>
      <c r="Y54" s="17">
        <v>8</v>
      </c>
      <c r="Z54" s="17">
        <v>5.0999999999999996</v>
      </c>
      <c r="AA54" s="17"/>
      <c r="AB54" s="17">
        <v>6.7</v>
      </c>
      <c r="AC54" s="17">
        <v>15</v>
      </c>
      <c r="AD54" s="17">
        <v>130.69999999999999</v>
      </c>
      <c r="AE54" s="17"/>
      <c r="AF54" s="17"/>
      <c r="AG54" s="17"/>
      <c r="AH54" s="17"/>
      <c r="AI54" s="17">
        <v>109.6</v>
      </c>
      <c r="AJ54" s="17">
        <v>162.30000000000001</v>
      </c>
      <c r="AK54" s="17"/>
      <c r="AL54" s="17"/>
      <c r="AM54" s="17"/>
      <c r="AN54" s="17">
        <v>6.5</v>
      </c>
      <c r="AO54" s="17">
        <v>231.3</v>
      </c>
      <c r="AP54" s="17">
        <v>28</v>
      </c>
      <c r="AQ54" s="17">
        <v>48.9</v>
      </c>
      <c r="AR54" s="17">
        <v>17.7</v>
      </c>
      <c r="AS54" s="17">
        <v>18.399999999999999</v>
      </c>
      <c r="AT54" s="17">
        <v>9.8000000000000007</v>
      </c>
      <c r="AU54" s="17">
        <v>60</v>
      </c>
      <c r="AV54" s="17">
        <v>183.6</v>
      </c>
      <c r="AW54" s="17">
        <v>184</v>
      </c>
      <c r="AX54" s="17">
        <v>184.4</v>
      </c>
      <c r="AY54" s="17">
        <v>98.1</v>
      </c>
      <c r="AZ54" s="17">
        <v>7.8</v>
      </c>
      <c r="BA54" s="17">
        <v>9</v>
      </c>
      <c r="BB54" s="17">
        <v>17.600000000000001</v>
      </c>
      <c r="BC54" s="17"/>
      <c r="BD54" s="17">
        <v>2</v>
      </c>
      <c r="BE54" s="17">
        <v>29.3</v>
      </c>
      <c r="BF54" s="17">
        <v>86</v>
      </c>
      <c r="BG54" s="17"/>
      <c r="BH54" s="17"/>
      <c r="BI54" s="17">
        <v>82.1</v>
      </c>
      <c r="BJ54" s="17"/>
      <c r="BK54" s="17"/>
      <c r="BL54" s="17">
        <v>47.6</v>
      </c>
      <c r="BM54" s="17"/>
      <c r="BN54" s="17"/>
      <c r="BO54" s="17"/>
      <c r="BP54" s="17">
        <v>85</v>
      </c>
      <c r="BQ54" s="17">
        <v>176.9</v>
      </c>
      <c r="BR54" s="17">
        <v>174.4</v>
      </c>
      <c r="BS54" s="17">
        <v>200</v>
      </c>
      <c r="BT54" s="17">
        <v>274</v>
      </c>
      <c r="BU54" s="17">
        <v>75.900000000000006</v>
      </c>
      <c r="BV54" s="17">
        <v>36.9</v>
      </c>
      <c r="BW54" s="17"/>
      <c r="BX54" s="17"/>
      <c r="BY54" s="17"/>
      <c r="BZ54" s="17"/>
      <c r="CA54" s="17"/>
      <c r="CB54" s="17"/>
      <c r="CC54" s="17">
        <v>0.4</v>
      </c>
      <c r="CD54" s="17">
        <v>120</v>
      </c>
      <c r="CE54" s="17">
        <v>85.2</v>
      </c>
      <c r="CF54" s="17">
        <v>64.2</v>
      </c>
      <c r="CG54" s="17">
        <v>72.7</v>
      </c>
      <c r="CH54" s="17">
        <v>29.7</v>
      </c>
      <c r="CI54" s="17">
        <v>0</v>
      </c>
      <c r="CJ54" s="17"/>
      <c r="CK54" s="17"/>
      <c r="CL54" s="17">
        <v>146.1</v>
      </c>
      <c r="CM54" s="17">
        <v>148.30000000000001</v>
      </c>
      <c r="CN54" s="17">
        <v>149</v>
      </c>
      <c r="CO54" s="17">
        <v>102.8</v>
      </c>
      <c r="CP54" s="17"/>
      <c r="CQ54" s="17"/>
      <c r="CR54" s="17"/>
      <c r="CS54" s="17"/>
      <c r="CT54" s="17">
        <v>137.19999999999999</v>
      </c>
      <c r="CU54" s="17">
        <v>79.900000000000006</v>
      </c>
      <c r="CV54" s="17">
        <v>0</v>
      </c>
      <c r="CW54" s="17">
        <v>65.900000000000006</v>
      </c>
      <c r="CX54" s="17">
        <v>0</v>
      </c>
      <c r="CY54" s="17">
        <v>14.6</v>
      </c>
      <c r="CZ54" s="17">
        <v>0</v>
      </c>
      <c r="DA54" s="17">
        <v>4.0999999999999996</v>
      </c>
      <c r="DB54" s="17">
        <v>5.0999999999999996</v>
      </c>
      <c r="DC54" s="17">
        <v>9.9</v>
      </c>
      <c r="DD54" s="17">
        <v>1.1000000000000001</v>
      </c>
      <c r="DE54" s="17">
        <v>0</v>
      </c>
      <c r="DF54" s="17">
        <v>0.3</v>
      </c>
      <c r="DG54" s="17">
        <v>1.2</v>
      </c>
      <c r="DH54" s="17">
        <v>4.4000000000000004</v>
      </c>
      <c r="DI54" s="17">
        <v>16.5</v>
      </c>
      <c r="DJ54" s="17">
        <v>3.4</v>
      </c>
      <c r="DK54" s="17">
        <v>0</v>
      </c>
      <c r="DL54" s="17">
        <v>3.3</v>
      </c>
      <c r="DM54" s="17">
        <v>18.2</v>
      </c>
      <c r="DN54" s="17">
        <v>0</v>
      </c>
      <c r="DO54" s="17">
        <v>0</v>
      </c>
      <c r="DP54" s="17">
        <v>18.899999999999999</v>
      </c>
      <c r="DQ54" s="17">
        <v>53.6</v>
      </c>
      <c r="DR54" s="17">
        <v>4.2</v>
      </c>
      <c r="DS54" s="17">
        <v>2.4</v>
      </c>
      <c r="DT54" s="17">
        <v>1</v>
      </c>
      <c r="DU54" s="17">
        <v>2.6</v>
      </c>
      <c r="DV54" s="17">
        <v>0</v>
      </c>
      <c r="DW54" s="17">
        <v>1.8</v>
      </c>
      <c r="DX54" s="17">
        <v>19</v>
      </c>
      <c r="DY54" s="17">
        <v>1.1000000000000001</v>
      </c>
      <c r="DZ54" s="17">
        <v>0.4</v>
      </c>
      <c r="EA54" s="17">
        <v>5.8</v>
      </c>
      <c r="EB54" s="17">
        <v>2</v>
      </c>
      <c r="EC54" s="17">
        <v>4.4000000000000004</v>
      </c>
      <c r="ED54" s="17">
        <v>6.3</v>
      </c>
      <c r="EE54" s="17">
        <v>10</v>
      </c>
      <c r="EF54" s="17">
        <v>9.5</v>
      </c>
      <c r="EG54" s="17">
        <v>18.7</v>
      </c>
      <c r="EH54" s="17">
        <v>0</v>
      </c>
      <c r="EI54" s="17">
        <v>64.599999999999994</v>
      </c>
      <c r="EJ54" s="17">
        <v>95.8</v>
      </c>
      <c r="EK54" s="17">
        <v>10.3</v>
      </c>
      <c r="EL54" s="17">
        <v>2.6</v>
      </c>
      <c r="EM54" s="17">
        <v>9.6999999999999993</v>
      </c>
      <c r="EN54" s="17">
        <v>3.9</v>
      </c>
      <c r="EO54" s="17">
        <v>7.6</v>
      </c>
      <c r="EP54" s="17">
        <v>5.3</v>
      </c>
      <c r="EQ54" s="17">
        <v>5.7</v>
      </c>
      <c r="ER54" s="17">
        <v>5.9</v>
      </c>
      <c r="ES54" s="17">
        <v>11.5</v>
      </c>
      <c r="ET54" s="17">
        <v>0</v>
      </c>
      <c r="EU54" s="17">
        <v>0</v>
      </c>
      <c r="EV54" s="17">
        <v>0</v>
      </c>
      <c r="EW54" s="17">
        <v>0.6</v>
      </c>
      <c r="EX54" s="17">
        <v>58.8</v>
      </c>
      <c r="EY54" s="17">
        <v>55.2</v>
      </c>
      <c r="EZ54" s="17">
        <v>0</v>
      </c>
      <c r="FA54" s="17">
        <v>0</v>
      </c>
      <c r="FB54" s="17">
        <v>7.6</v>
      </c>
      <c r="FC54" s="17">
        <v>20</v>
      </c>
      <c r="FD54" s="17">
        <v>9.3000000000000007</v>
      </c>
      <c r="FE54" s="17">
        <v>29.5</v>
      </c>
      <c r="FF54" s="17">
        <v>29</v>
      </c>
      <c r="FG54" s="17">
        <v>15</v>
      </c>
      <c r="FH54" s="17">
        <v>17.600000000000001</v>
      </c>
      <c r="FI54" s="17">
        <v>6.13</v>
      </c>
      <c r="FJ54" s="17">
        <v>10.84</v>
      </c>
      <c r="FK54" s="17">
        <v>7541.17</v>
      </c>
      <c r="FL54" s="15"/>
      <c r="FM54" s="17">
        <v>18.404340000000001</v>
      </c>
      <c r="FN54" s="17">
        <v>7.43</v>
      </c>
      <c r="FO54" s="17"/>
      <c r="FP54" s="17">
        <v>5.5</v>
      </c>
      <c r="FQ54" s="17">
        <v>27.5</v>
      </c>
      <c r="FR54" s="17">
        <v>18.899999999999999</v>
      </c>
      <c r="FS54" s="17">
        <v>4.3</v>
      </c>
      <c r="FT54" s="17">
        <v>16.100000000000001</v>
      </c>
      <c r="FU54" s="17">
        <v>98.134339999999995</v>
      </c>
    </row>
    <row r="55" spans="1:177" ht="24" customHeight="1" x14ac:dyDescent="0.25">
      <c r="A55" s="16" t="s">
        <v>66</v>
      </c>
      <c r="B55" s="16" t="s">
        <v>800</v>
      </c>
      <c r="C55" s="17">
        <v>102.5</v>
      </c>
      <c r="D55" s="17">
        <v>628</v>
      </c>
      <c r="E55" s="17">
        <v>215.3</v>
      </c>
      <c r="F55" s="17"/>
      <c r="G55" s="17"/>
      <c r="H55" s="17">
        <v>0</v>
      </c>
      <c r="I55" s="17">
        <v>66.3</v>
      </c>
      <c r="J55" s="17"/>
      <c r="K55" s="17">
        <v>0</v>
      </c>
      <c r="L55" s="17">
        <v>187.3</v>
      </c>
      <c r="M55" s="17">
        <v>206.1</v>
      </c>
      <c r="N55" s="17">
        <v>210.7</v>
      </c>
      <c r="O55" s="17">
        <v>284.10000000000002</v>
      </c>
      <c r="P55" s="17">
        <v>214.3</v>
      </c>
      <c r="Q55" s="17">
        <v>110.3</v>
      </c>
      <c r="R55" s="17">
        <v>478.2</v>
      </c>
      <c r="S55" s="17">
        <v>3</v>
      </c>
      <c r="T55" s="17"/>
      <c r="U55" s="17"/>
      <c r="V55" s="17"/>
      <c r="W55" s="17"/>
      <c r="X55" s="17">
        <v>111.3</v>
      </c>
      <c r="Y55" s="17">
        <v>7.6</v>
      </c>
      <c r="Z55" s="17">
        <v>5.0999999999999996</v>
      </c>
      <c r="AA55" s="17"/>
      <c r="AB55" s="17">
        <v>6.7</v>
      </c>
      <c r="AC55" s="17">
        <v>15.1</v>
      </c>
      <c r="AD55" s="17">
        <v>130.19999999999999</v>
      </c>
      <c r="AE55" s="17"/>
      <c r="AF55" s="17"/>
      <c r="AG55" s="17"/>
      <c r="AH55" s="17"/>
      <c r="AI55" s="17">
        <v>70.8</v>
      </c>
      <c r="AJ55" s="17">
        <v>175.1</v>
      </c>
      <c r="AK55" s="17"/>
      <c r="AL55" s="17"/>
      <c r="AM55" s="17"/>
      <c r="AN55" s="17">
        <v>6.5</v>
      </c>
      <c r="AO55" s="17">
        <v>222.4</v>
      </c>
      <c r="AP55" s="17">
        <v>28</v>
      </c>
      <c r="AQ55" s="17">
        <v>52.7</v>
      </c>
      <c r="AR55" s="17">
        <v>16.7</v>
      </c>
      <c r="AS55" s="17">
        <v>18.2</v>
      </c>
      <c r="AT55" s="17">
        <v>9.8000000000000007</v>
      </c>
      <c r="AU55" s="17">
        <v>58</v>
      </c>
      <c r="AV55" s="17">
        <v>183.4</v>
      </c>
      <c r="AW55" s="17">
        <v>183.7</v>
      </c>
      <c r="AX55" s="17">
        <v>184.4</v>
      </c>
      <c r="AY55" s="17">
        <v>98.5</v>
      </c>
      <c r="AZ55" s="17">
        <v>7.8</v>
      </c>
      <c r="BA55" s="17">
        <v>9</v>
      </c>
      <c r="BB55" s="17">
        <v>25.5</v>
      </c>
      <c r="BC55" s="17"/>
      <c r="BD55" s="17">
        <v>2</v>
      </c>
      <c r="BE55" s="17">
        <v>12.1</v>
      </c>
      <c r="BF55" s="17">
        <v>77.400000000000006</v>
      </c>
      <c r="BG55" s="17"/>
      <c r="BH55" s="17"/>
      <c r="BI55" s="17">
        <v>82.1</v>
      </c>
      <c r="BJ55" s="17"/>
      <c r="BK55" s="17"/>
      <c r="BL55" s="17">
        <v>47.3</v>
      </c>
      <c r="BM55" s="17"/>
      <c r="BN55" s="17"/>
      <c r="BO55" s="17"/>
      <c r="BP55" s="17">
        <v>85</v>
      </c>
      <c r="BQ55" s="17">
        <v>176.9</v>
      </c>
      <c r="BR55" s="17">
        <v>174.6</v>
      </c>
      <c r="BS55" s="17">
        <v>200</v>
      </c>
      <c r="BT55" s="17">
        <v>272.89999999999998</v>
      </c>
      <c r="BU55" s="17">
        <v>75.900000000000006</v>
      </c>
      <c r="BV55" s="17">
        <v>37</v>
      </c>
      <c r="BW55" s="17"/>
      <c r="BX55" s="17"/>
      <c r="BY55" s="17"/>
      <c r="BZ55" s="17"/>
      <c r="CA55" s="17"/>
      <c r="CB55" s="17"/>
      <c r="CC55" s="17">
        <v>0.4</v>
      </c>
      <c r="CD55" s="17">
        <v>130.6</v>
      </c>
      <c r="CE55" s="17">
        <v>104.2</v>
      </c>
      <c r="CF55" s="17">
        <v>64.099999999999994</v>
      </c>
      <c r="CG55" s="17">
        <v>72.7</v>
      </c>
      <c r="CH55" s="17">
        <v>29.6</v>
      </c>
      <c r="CI55" s="17">
        <v>0</v>
      </c>
      <c r="CJ55" s="17"/>
      <c r="CK55" s="17"/>
      <c r="CL55" s="17">
        <v>146.19999999999999</v>
      </c>
      <c r="CM55" s="17">
        <v>148.4</v>
      </c>
      <c r="CN55" s="17">
        <v>148.9</v>
      </c>
      <c r="CO55" s="17">
        <v>102.7</v>
      </c>
      <c r="CP55" s="17"/>
      <c r="CQ55" s="17"/>
      <c r="CR55" s="17"/>
      <c r="CS55" s="17"/>
      <c r="CT55" s="17">
        <v>137.19999999999999</v>
      </c>
      <c r="CU55" s="17">
        <v>77.900000000000006</v>
      </c>
      <c r="CV55" s="17">
        <v>0</v>
      </c>
      <c r="CW55" s="17">
        <v>60.1</v>
      </c>
      <c r="CX55" s="17">
        <v>0</v>
      </c>
      <c r="CY55" s="17">
        <v>13.7</v>
      </c>
      <c r="CZ55" s="17">
        <v>0</v>
      </c>
      <c r="DA55" s="17">
        <v>4.0999999999999996</v>
      </c>
      <c r="DB55" s="17">
        <v>5.2</v>
      </c>
      <c r="DC55" s="17">
        <v>0</v>
      </c>
      <c r="DD55" s="17">
        <v>1.1000000000000001</v>
      </c>
      <c r="DE55" s="17">
        <v>0</v>
      </c>
      <c r="DF55" s="17">
        <v>0.3</v>
      </c>
      <c r="DG55" s="17">
        <v>1.2</v>
      </c>
      <c r="DH55" s="17">
        <v>4.3</v>
      </c>
      <c r="DI55" s="17">
        <v>16.399999999999999</v>
      </c>
      <c r="DJ55" s="17">
        <v>3.4</v>
      </c>
      <c r="DK55" s="17">
        <v>0</v>
      </c>
      <c r="DL55" s="17">
        <v>3.3</v>
      </c>
      <c r="DM55" s="17">
        <v>18.2</v>
      </c>
      <c r="DN55" s="17">
        <v>0</v>
      </c>
      <c r="DO55" s="17">
        <v>0</v>
      </c>
      <c r="DP55" s="17">
        <v>17.2</v>
      </c>
      <c r="DQ55" s="17">
        <v>48</v>
      </c>
      <c r="DR55" s="17">
        <v>4.2</v>
      </c>
      <c r="DS55" s="17">
        <v>2.4</v>
      </c>
      <c r="DT55" s="17">
        <v>1</v>
      </c>
      <c r="DU55" s="17">
        <v>2.6</v>
      </c>
      <c r="DV55" s="17">
        <v>0</v>
      </c>
      <c r="DW55" s="17">
        <v>1.8</v>
      </c>
      <c r="DX55" s="17">
        <v>19</v>
      </c>
      <c r="DY55" s="17">
        <v>1</v>
      </c>
      <c r="DZ55" s="17">
        <v>0.4</v>
      </c>
      <c r="EA55" s="17">
        <v>5.3</v>
      </c>
      <c r="EB55" s="17">
        <v>2</v>
      </c>
      <c r="EC55" s="17">
        <v>4.4000000000000004</v>
      </c>
      <c r="ED55" s="17">
        <v>6.3</v>
      </c>
      <c r="EE55" s="17">
        <v>10</v>
      </c>
      <c r="EF55" s="17">
        <v>8.9</v>
      </c>
      <c r="EG55" s="17">
        <v>13.3</v>
      </c>
      <c r="EH55" s="17">
        <v>0</v>
      </c>
      <c r="EI55" s="17">
        <v>67.099999999999994</v>
      </c>
      <c r="EJ55" s="17">
        <v>95.2</v>
      </c>
      <c r="EK55" s="17">
        <v>9.3000000000000007</v>
      </c>
      <c r="EL55" s="17">
        <v>2.1</v>
      </c>
      <c r="EM55" s="17">
        <v>10.1</v>
      </c>
      <c r="EN55" s="17">
        <v>3.9</v>
      </c>
      <c r="EO55" s="17">
        <v>7.6</v>
      </c>
      <c r="EP55" s="17">
        <v>5.0999999999999996</v>
      </c>
      <c r="EQ55" s="17">
        <v>5.7</v>
      </c>
      <c r="ER55" s="17">
        <v>5.9</v>
      </c>
      <c r="ES55" s="17">
        <v>11.3</v>
      </c>
      <c r="ET55" s="17">
        <v>0</v>
      </c>
      <c r="EU55" s="17">
        <v>0</v>
      </c>
      <c r="EV55" s="17">
        <v>0</v>
      </c>
      <c r="EW55" s="17">
        <v>0.6</v>
      </c>
      <c r="EX55" s="17">
        <v>39.799999999999997</v>
      </c>
      <c r="EY55" s="17">
        <v>31.7</v>
      </c>
      <c r="EZ55" s="17">
        <v>0</v>
      </c>
      <c r="FA55" s="17">
        <v>0</v>
      </c>
      <c r="FB55" s="17">
        <v>7.6</v>
      </c>
      <c r="FC55" s="17">
        <v>20</v>
      </c>
      <c r="FD55" s="17">
        <v>9.3000000000000007</v>
      </c>
      <c r="FE55" s="17">
        <v>29.6</v>
      </c>
      <c r="FF55" s="17">
        <v>28.9</v>
      </c>
      <c r="FG55" s="17">
        <v>14.8</v>
      </c>
      <c r="FH55" s="17">
        <v>17.600000000000001</v>
      </c>
      <c r="FI55" s="17">
        <v>8.41</v>
      </c>
      <c r="FJ55" s="17">
        <v>10.98</v>
      </c>
      <c r="FK55" s="17">
        <v>7460.39</v>
      </c>
      <c r="FL55" s="15"/>
      <c r="FM55" s="17">
        <v>18.467230000000001</v>
      </c>
      <c r="FN55" s="17">
        <v>5.59</v>
      </c>
      <c r="FO55" s="17"/>
      <c r="FP55" s="17">
        <v>5.5</v>
      </c>
      <c r="FQ55" s="17">
        <v>27.3</v>
      </c>
      <c r="FR55" s="17">
        <v>18.899999999999999</v>
      </c>
      <c r="FS55" s="17">
        <v>4.4000000000000004</v>
      </c>
      <c r="FT55" s="17">
        <v>16.100000000000001</v>
      </c>
      <c r="FU55" s="17">
        <v>96.257230000000007</v>
      </c>
    </row>
    <row r="56" spans="1:177" ht="24" customHeight="1" x14ac:dyDescent="0.25">
      <c r="A56" s="16" t="s">
        <v>66</v>
      </c>
      <c r="B56" s="16" t="s">
        <v>801</v>
      </c>
      <c r="C56" s="17">
        <v>100.3</v>
      </c>
      <c r="D56" s="17">
        <v>627.20000000000005</v>
      </c>
      <c r="E56" s="17">
        <v>213.3</v>
      </c>
      <c r="F56" s="17"/>
      <c r="G56" s="17"/>
      <c r="H56" s="17">
        <v>0</v>
      </c>
      <c r="I56" s="17">
        <v>66.2</v>
      </c>
      <c r="J56" s="17"/>
      <c r="K56" s="17">
        <v>0</v>
      </c>
      <c r="L56" s="17">
        <v>189.7</v>
      </c>
      <c r="M56" s="17">
        <v>206.9</v>
      </c>
      <c r="N56" s="17">
        <v>210</v>
      </c>
      <c r="O56" s="17">
        <v>285</v>
      </c>
      <c r="P56" s="17">
        <v>216.4</v>
      </c>
      <c r="Q56" s="17">
        <v>110.5</v>
      </c>
      <c r="R56" s="17">
        <v>290.60000000000002</v>
      </c>
      <c r="S56" s="17">
        <v>3</v>
      </c>
      <c r="T56" s="17"/>
      <c r="U56" s="17"/>
      <c r="V56" s="17"/>
      <c r="W56" s="17"/>
      <c r="X56" s="17">
        <v>111.6</v>
      </c>
      <c r="Y56" s="17">
        <v>7.3</v>
      </c>
      <c r="Z56" s="17">
        <v>5</v>
      </c>
      <c r="AA56" s="17"/>
      <c r="AB56" s="17">
        <v>6.9</v>
      </c>
      <c r="AC56" s="17">
        <v>14.5</v>
      </c>
      <c r="AD56" s="17">
        <v>111.1</v>
      </c>
      <c r="AE56" s="17"/>
      <c r="AF56" s="17"/>
      <c r="AG56" s="17"/>
      <c r="AH56" s="17"/>
      <c r="AI56" s="17">
        <v>69.7</v>
      </c>
      <c r="AJ56" s="17">
        <v>167.1</v>
      </c>
      <c r="AK56" s="17"/>
      <c r="AL56" s="17"/>
      <c r="AM56" s="17"/>
      <c r="AN56" s="17">
        <v>6.5</v>
      </c>
      <c r="AO56" s="17">
        <v>151.69999999999999</v>
      </c>
      <c r="AP56" s="17">
        <v>27.7</v>
      </c>
      <c r="AQ56" s="17">
        <v>56.5</v>
      </c>
      <c r="AR56" s="17">
        <v>17</v>
      </c>
      <c r="AS56" s="17">
        <v>18.399999999999999</v>
      </c>
      <c r="AT56" s="17">
        <v>9.8000000000000007</v>
      </c>
      <c r="AU56" s="17">
        <v>58.1</v>
      </c>
      <c r="AV56" s="17">
        <v>180.9</v>
      </c>
      <c r="AW56" s="17">
        <v>181.2</v>
      </c>
      <c r="AX56" s="17">
        <v>184.7</v>
      </c>
      <c r="AY56" s="17">
        <v>97.8</v>
      </c>
      <c r="AZ56" s="17">
        <v>7.5</v>
      </c>
      <c r="BA56" s="17">
        <v>9</v>
      </c>
      <c r="BB56" s="17">
        <v>30.4</v>
      </c>
      <c r="BC56" s="17"/>
      <c r="BD56" s="17">
        <v>2</v>
      </c>
      <c r="BE56" s="17">
        <v>12</v>
      </c>
      <c r="BF56" s="17">
        <v>83.5</v>
      </c>
      <c r="BG56" s="17"/>
      <c r="BH56" s="17"/>
      <c r="BI56" s="17">
        <v>81.099999999999994</v>
      </c>
      <c r="BJ56" s="17"/>
      <c r="BK56" s="17"/>
      <c r="BL56" s="17">
        <v>47.2</v>
      </c>
      <c r="BM56" s="17"/>
      <c r="BN56" s="17"/>
      <c r="BO56" s="17"/>
      <c r="BP56" s="17">
        <v>84.6</v>
      </c>
      <c r="BQ56" s="17">
        <v>177.6</v>
      </c>
      <c r="BR56" s="17">
        <v>175.1</v>
      </c>
      <c r="BS56" s="17">
        <v>200</v>
      </c>
      <c r="BT56" s="17">
        <v>273.8</v>
      </c>
      <c r="BU56" s="17">
        <v>75.900000000000006</v>
      </c>
      <c r="BV56" s="17">
        <v>36.9</v>
      </c>
      <c r="BW56" s="17"/>
      <c r="BX56" s="17"/>
      <c r="BY56" s="17"/>
      <c r="BZ56" s="17"/>
      <c r="CA56" s="17"/>
      <c r="CB56" s="17"/>
      <c r="CC56" s="17">
        <v>0.5</v>
      </c>
      <c r="CD56" s="17">
        <v>149.4</v>
      </c>
      <c r="CE56" s="17">
        <v>105.2</v>
      </c>
      <c r="CF56" s="17">
        <v>63.8</v>
      </c>
      <c r="CG56" s="17">
        <v>75.599999999999994</v>
      </c>
      <c r="CH56" s="17">
        <v>29.3</v>
      </c>
      <c r="CI56" s="17">
        <v>0</v>
      </c>
      <c r="CJ56" s="17"/>
      <c r="CK56" s="17"/>
      <c r="CL56" s="17">
        <v>146.19999999999999</v>
      </c>
      <c r="CM56" s="17">
        <v>148.69999999999999</v>
      </c>
      <c r="CN56" s="17">
        <v>149</v>
      </c>
      <c r="CO56" s="17">
        <v>102.6</v>
      </c>
      <c r="CP56" s="17"/>
      <c r="CQ56" s="17"/>
      <c r="CR56" s="17"/>
      <c r="CS56" s="17"/>
      <c r="CT56" s="17">
        <v>137.1</v>
      </c>
      <c r="CU56" s="17">
        <v>77.7</v>
      </c>
      <c r="CV56" s="17">
        <v>0</v>
      </c>
      <c r="CW56" s="17">
        <v>59.7</v>
      </c>
      <c r="CX56" s="17">
        <v>0</v>
      </c>
      <c r="CY56" s="17">
        <v>13.5</v>
      </c>
      <c r="CZ56" s="17">
        <v>0</v>
      </c>
      <c r="DA56" s="17">
        <v>4.0999999999999996</v>
      </c>
      <c r="DB56" s="17">
        <v>5</v>
      </c>
      <c r="DC56" s="17">
        <v>0</v>
      </c>
      <c r="DD56" s="17">
        <v>0</v>
      </c>
      <c r="DE56" s="17">
        <v>0</v>
      </c>
      <c r="DF56" s="17">
        <v>0.3</v>
      </c>
      <c r="DG56" s="17">
        <v>1.3</v>
      </c>
      <c r="DH56" s="17">
        <v>4.3</v>
      </c>
      <c r="DI56" s="17">
        <v>15.9</v>
      </c>
      <c r="DJ56" s="17">
        <v>3.4</v>
      </c>
      <c r="DK56" s="17">
        <v>0</v>
      </c>
      <c r="DL56" s="17">
        <v>3.3</v>
      </c>
      <c r="DM56" s="17">
        <v>18.2</v>
      </c>
      <c r="DN56" s="17">
        <v>0</v>
      </c>
      <c r="DO56" s="17">
        <v>0</v>
      </c>
      <c r="DP56" s="17">
        <v>15.6</v>
      </c>
      <c r="DQ56" s="17">
        <v>40.200000000000003</v>
      </c>
      <c r="DR56" s="17">
        <v>4.2</v>
      </c>
      <c r="DS56" s="17">
        <v>2.4</v>
      </c>
      <c r="DT56" s="17">
        <v>1</v>
      </c>
      <c r="DU56" s="17">
        <v>2.6</v>
      </c>
      <c r="DV56" s="17">
        <v>0</v>
      </c>
      <c r="DW56" s="17">
        <v>1.8</v>
      </c>
      <c r="DX56" s="17">
        <v>19</v>
      </c>
      <c r="DY56" s="17">
        <v>1</v>
      </c>
      <c r="DZ56" s="17">
        <v>0.4</v>
      </c>
      <c r="EA56" s="17">
        <v>5.2</v>
      </c>
      <c r="EB56" s="17">
        <v>2.1</v>
      </c>
      <c r="EC56" s="17">
        <v>4.3</v>
      </c>
      <c r="ED56" s="17">
        <v>6.2</v>
      </c>
      <c r="EE56" s="17">
        <v>10</v>
      </c>
      <c r="EF56" s="17">
        <v>3.7</v>
      </c>
      <c r="EG56" s="17">
        <v>13.2</v>
      </c>
      <c r="EH56" s="17">
        <v>0</v>
      </c>
      <c r="EI56" s="17">
        <v>52.9</v>
      </c>
      <c r="EJ56" s="17">
        <v>94.9</v>
      </c>
      <c r="EK56" s="17">
        <v>9.8000000000000007</v>
      </c>
      <c r="EL56" s="17">
        <v>2.2000000000000002</v>
      </c>
      <c r="EM56" s="17">
        <v>10.4</v>
      </c>
      <c r="EN56" s="17">
        <v>3.8</v>
      </c>
      <c r="EO56" s="17">
        <v>8.4</v>
      </c>
      <c r="EP56" s="17">
        <v>5.0999999999999996</v>
      </c>
      <c r="EQ56" s="17">
        <v>5.7</v>
      </c>
      <c r="ER56" s="17">
        <v>5.9</v>
      </c>
      <c r="ES56" s="17">
        <v>10.8</v>
      </c>
      <c r="ET56" s="17">
        <v>0</v>
      </c>
      <c r="EU56" s="17">
        <v>0</v>
      </c>
      <c r="EV56" s="17">
        <v>0</v>
      </c>
      <c r="EW56" s="17">
        <v>0.6</v>
      </c>
      <c r="EX56" s="17">
        <v>24.5</v>
      </c>
      <c r="EY56" s="17">
        <v>18.600000000000001</v>
      </c>
      <c r="EZ56" s="17">
        <v>0</v>
      </c>
      <c r="FA56" s="17">
        <v>0</v>
      </c>
      <c r="FB56" s="17">
        <v>7.6</v>
      </c>
      <c r="FC56" s="17">
        <v>20</v>
      </c>
      <c r="FD56" s="17">
        <v>9.5</v>
      </c>
      <c r="FE56" s="17">
        <v>29.7</v>
      </c>
      <c r="FF56" s="17">
        <v>29</v>
      </c>
      <c r="FG56" s="17">
        <v>14.9</v>
      </c>
      <c r="FH56" s="17">
        <v>17.600000000000001</v>
      </c>
      <c r="FI56" s="17">
        <v>8.25</v>
      </c>
      <c r="FJ56" s="17">
        <v>10.99</v>
      </c>
      <c r="FK56" s="17">
        <v>7147.34</v>
      </c>
      <c r="FL56" s="15"/>
      <c r="FM56" s="17">
        <v>18.58569</v>
      </c>
      <c r="FN56" s="17">
        <v>0.98</v>
      </c>
      <c r="FO56" s="17"/>
      <c r="FP56" s="17">
        <v>5.5</v>
      </c>
      <c r="FQ56" s="17">
        <v>27.2</v>
      </c>
      <c r="FR56" s="17">
        <v>18.899999999999999</v>
      </c>
      <c r="FS56" s="17">
        <v>4.5</v>
      </c>
      <c r="FT56" s="17">
        <v>16.100000000000001</v>
      </c>
      <c r="FU56" s="17">
        <v>91.765690000000006</v>
      </c>
    </row>
    <row r="57" spans="1:177" ht="24" customHeight="1" x14ac:dyDescent="0.25">
      <c r="A57" s="16" t="s">
        <v>66</v>
      </c>
      <c r="B57" s="16" t="s">
        <v>802</v>
      </c>
      <c r="C57" s="17">
        <v>100.8</v>
      </c>
      <c r="D57" s="17">
        <v>626.29999999999995</v>
      </c>
      <c r="E57" s="17">
        <v>215</v>
      </c>
      <c r="F57" s="17"/>
      <c r="G57" s="17"/>
      <c r="H57" s="17">
        <v>0</v>
      </c>
      <c r="I57" s="17">
        <v>66</v>
      </c>
      <c r="J57" s="17"/>
      <c r="K57" s="17">
        <v>0</v>
      </c>
      <c r="L57" s="17">
        <v>187.1</v>
      </c>
      <c r="M57" s="17">
        <v>205.8</v>
      </c>
      <c r="N57" s="17">
        <v>209.7</v>
      </c>
      <c r="O57" s="17">
        <v>285</v>
      </c>
      <c r="P57" s="17">
        <v>215.7</v>
      </c>
      <c r="Q57" s="17">
        <v>110.4</v>
      </c>
      <c r="R57" s="17">
        <v>204.1</v>
      </c>
      <c r="S57" s="17">
        <v>3</v>
      </c>
      <c r="T57" s="17"/>
      <c r="U57" s="17"/>
      <c r="V57" s="17"/>
      <c r="W57" s="17"/>
      <c r="X57" s="17">
        <v>111.9</v>
      </c>
      <c r="Y57" s="17">
        <v>7.4</v>
      </c>
      <c r="Z57" s="17">
        <v>5</v>
      </c>
      <c r="AA57" s="17"/>
      <c r="AB57" s="17">
        <v>6.9</v>
      </c>
      <c r="AC57" s="17">
        <v>14.5</v>
      </c>
      <c r="AD57" s="17">
        <v>109.8</v>
      </c>
      <c r="AE57" s="17"/>
      <c r="AF57" s="17"/>
      <c r="AG57" s="17"/>
      <c r="AH57" s="17"/>
      <c r="AI57" s="17">
        <v>70.2</v>
      </c>
      <c r="AJ57" s="17">
        <v>162.80000000000001</v>
      </c>
      <c r="AK57" s="17"/>
      <c r="AL57" s="17"/>
      <c r="AM57" s="17"/>
      <c r="AN57" s="17">
        <v>6.5</v>
      </c>
      <c r="AO57" s="17">
        <v>165.2</v>
      </c>
      <c r="AP57" s="17">
        <v>28.3</v>
      </c>
      <c r="AQ57" s="17">
        <v>30.9</v>
      </c>
      <c r="AR57" s="17">
        <v>17.8</v>
      </c>
      <c r="AS57" s="17">
        <v>18.3</v>
      </c>
      <c r="AT57" s="17">
        <v>9.8000000000000007</v>
      </c>
      <c r="AU57" s="17">
        <v>58.8</v>
      </c>
      <c r="AV57" s="17">
        <v>182.3</v>
      </c>
      <c r="AW57" s="17">
        <v>183.3</v>
      </c>
      <c r="AX57" s="17">
        <v>184.2</v>
      </c>
      <c r="AY57" s="17">
        <v>97.5</v>
      </c>
      <c r="AZ57" s="17">
        <v>7.5</v>
      </c>
      <c r="BA57" s="17">
        <v>9</v>
      </c>
      <c r="BB57" s="17">
        <v>13.6</v>
      </c>
      <c r="BC57" s="17"/>
      <c r="BD57" s="17">
        <v>2</v>
      </c>
      <c r="BE57" s="17">
        <v>11.9</v>
      </c>
      <c r="BF57" s="17">
        <v>29.3</v>
      </c>
      <c r="BG57" s="17"/>
      <c r="BH57" s="17"/>
      <c r="BI57" s="17">
        <v>81.5</v>
      </c>
      <c r="BJ57" s="17"/>
      <c r="BK57" s="17"/>
      <c r="BL57" s="17">
        <v>47.3</v>
      </c>
      <c r="BM57" s="17"/>
      <c r="BN57" s="17"/>
      <c r="BO57" s="17"/>
      <c r="BP57" s="17">
        <v>84.9</v>
      </c>
      <c r="BQ57" s="17">
        <v>177.1</v>
      </c>
      <c r="BR57" s="17">
        <v>174.5</v>
      </c>
      <c r="BS57" s="17">
        <v>200</v>
      </c>
      <c r="BT57" s="17">
        <v>273.39999999999998</v>
      </c>
      <c r="BU57" s="17">
        <v>76.099999999999994</v>
      </c>
      <c r="BV57" s="17">
        <v>36.9</v>
      </c>
      <c r="BW57" s="17"/>
      <c r="BX57" s="17"/>
      <c r="BY57" s="17"/>
      <c r="BZ57" s="17"/>
      <c r="CA57" s="17"/>
      <c r="CB57" s="17"/>
      <c r="CC57" s="17">
        <v>0.5</v>
      </c>
      <c r="CD57" s="17">
        <v>93.5</v>
      </c>
      <c r="CE57" s="17">
        <v>85.7</v>
      </c>
      <c r="CF57" s="17">
        <v>62</v>
      </c>
      <c r="CG57" s="17">
        <v>76.2</v>
      </c>
      <c r="CH57" s="17">
        <v>30.1</v>
      </c>
      <c r="CI57" s="17">
        <v>0</v>
      </c>
      <c r="CJ57" s="17"/>
      <c r="CK57" s="17"/>
      <c r="CL57" s="17">
        <v>146.1</v>
      </c>
      <c r="CM57" s="17">
        <v>148.30000000000001</v>
      </c>
      <c r="CN57" s="17">
        <v>148.9</v>
      </c>
      <c r="CO57" s="17">
        <v>102.7</v>
      </c>
      <c r="CP57" s="17"/>
      <c r="CQ57" s="17"/>
      <c r="CR57" s="17"/>
      <c r="CS57" s="17"/>
      <c r="CT57" s="17">
        <v>137.19999999999999</v>
      </c>
      <c r="CU57" s="17">
        <v>78</v>
      </c>
      <c r="CV57" s="17">
        <v>0</v>
      </c>
      <c r="CW57" s="17">
        <v>55.5</v>
      </c>
      <c r="CX57" s="17">
        <v>0</v>
      </c>
      <c r="CY57" s="17">
        <v>13.5</v>
      </c>
      <c r="CZ57" s="17">
        <v>0</v>
      </c>
      <c r="DA57" s="17">
        <v>4.2</v>
      </c>
      <c r="DB57" s="17">
        <v>5</v>
      </c>
      <c r="DC57" s="17">
        <v>0</v>
      </c>
      <c r="DD57" s="17">
        <v>0</v>
      </c>
      <c r="DE57" s="17">
        <v>0</v>
      </c>
      <c r="DF57" s="17">
        <v>0.3</v>
      </c>
      <c r="DG57" s="17">
        <v>1.3</v>
      </c>
      <c r="DH57" s="17">
        <v>4.5999999999999996</v>
      </c>
      <c r="DI57" s="17">
        <v>16.3</v>
      </c>
      <c r="DJ57" s="17">
        <v>3.4</v>
      </c>
      <c r="DK57" s="17">
        <v>0</v>
      </c>
      <c r="DL57" s="17">
        <v>3.3</v>
      </c>
      <c r="DM57" s="17">
        <v>18.2</v>
      </c>
      <c r="DN57" s="17">
        <v>0</v>
      </c>
      <c r="DO57" s="17">
        <v>0</v>
      </c>
      <c r="DP57" s="17">
        <v>17</v>
      </c>
      <c r="DQ57" s="17">
        <v>40.1</v>
      </c>
      <c r="DR57" s="17">
        <v>4.2</v>
      </c>
      <c r="DS57" s="17">
        <v>2.4</v>
      </c>
      <c r="DT57" s="17">
        <v>1</v>
      </c>
      <c r="DU57" s="17">
        <v>2.6</v>
      </c>
      <c r="DV57" s="17">
        <v>0</v>
      </c>
      <c r="DW57" s="17">
        <v>1.8</v>
      </c>
      <c r="DX57" s="17">
        <v>19</v>
      </c>
      <c r="DY57" s="17">
        <v>1</v>
      </c>
      <c r="DZ57" s="17">
        <v>0.4</v>
      </c>
      <c r="EA57" s="17">
        <v>5.2</v>
      </c>
      <c r="EB57" s="17">
        <v>2.2999999999999998</v>
      </c>
      <c r="EC57" s="17">
        <v>4.3</v>
      </c>
      <c r="ED57" s="17">
        <v>6.2</v>
      </c>
      <c r="EE57" s="17">
        <v>10</v>
      </c>
      <c r="EF57" s="17">
        <v>1.7</v>
      </c>
      <c r="EG57" s="17">
        <v>10.199999999999999</v>
      </c>
      <c r="EH57" s="17">
        <v>0</v>
      </c>
      <c r="EI57" s="17">
        <v>58</v>
      </c>
      <c r="EJ57" s="17">
        <v>83.5</v>
      </c>
      <c r="EK57" s="17">
        <v>8.3000000000000007</v>
      </c>
      <c r="EL57" s="17">
        <v>2.2999999999999998</v>
      </c>
      <c r="EM57" s="17">
        <v>10.5</v>
      </c>
      <c r="EN57" s="17">
        <v>3.7</v>
      </c>
      <c r="EO57" s="17">
        <v>8.3000000000000007</v>
      </c>
      <c r="EP57" s="17">
        <v>5</v>
      </c>
      <c r="EQ57" s="17">
        <v>5.7</v>
      </c>
      <c r="ER57" s="17">
        <v>5.9</v>
      </c>
      <c r="ES57" s="17">
        <v>9.5</v>
      </c>
      <c r="ET57" s="17">
        <v>0</v>
      </c>
      <c r="EU57" s="17">
        <v>0</v>
      </c>
      <c r="EV57" s="17">
        <v>0</v>
      </c>
      <c r="EW57" s="17">
        <v>0.6</v>
      </c>
      <c r="EX57" s="17">
        <v>24.8</v>
      </c>
      <c r="EY57" s="17">
        <v>15.1</v>
      </c>
      <c r="EZ57" s="17">
        <v>0</v>
      </c>
      <c r="FA57" s="17">
        <v>0</v>
      </c>
      <c r="FB57" s="17">
        <v>7.6</v>
      </c>
      <c r="FC57" s="17">
        <v>20</v>
      </c>
      <c r="FD57" s="17">
        <v>9.3000000000000007</v>
      </c>
      <c r="FE57" s="17">
        <v>29</v>
      </c>
      <c r="FF57" s="17">
        <v>28.9</v>
      </c>
      <c r="FG57" s="17">
        <v>14.9</v>
      </c>
      <c r="FH57" s="17">
        <v>17.600000000000001</v>
      </c>
      <c r="FI57" s="17">
        <v>8.2799999999999994</v>
      </c>
      <c r="FJ57" s="17">
        <v>10.95</v>
      </c>
      <c r="FK57" s="17">
        <v>6877.23</v>
      </c>
      <c r="FL57" s="15"/>
      <c r="FM57" s="17">
        <v>18.422779999999999</v>
      </c>
      <c r="FN57" s="17">
        <v>0</v>
      </c>
      <c r="FO57" s="17"/>
      <c r="FP57" s="17">
        <v>5.5</v>
      </c>
      <c r="FQ57" s="17">
        <v>27.3</v>
      </c>
      <c r="FR57" s="17">
        <v>18.899999999999999</v>
      </c>
      <c r="FS57" s="17">
        <v>4.4000000000000004</v>
      </c>
      <c r="FT57" s="17">
        <v>16</v>
      </c>
      <c r="FU57" s="17">
        <v>90.522779999999997</v>
      </c>
    </row>
    <row r="58" spans="1:177" ht="24" customHeight="1" x14ac:dyDescent="0.25">
      <c r="A58" s="18" t="s">
        <v>803</v>
      </c>
      <c r="B58" s="18" t="s">
        <v>67</v>
      </c>
      <c r="C58" s="19">
        <v>101.6</v>
      </c>
      <c r="D58" s="19">
        <v>630.29999999999995</v>
      </c>
      <c r="E58" s="19">
        <v>216.3</v>
      </c>
      <c r="F58" s="19"/>
      <c r="G58" s="19"/>
      <c r="H58" s="19">
        <v>0</v>
      </c>
      <c r="I58" s="19">
        <v>65.5</v>
      </c>
      <c r="J58" s="19"/>
      <c r="K58" s="19">
        <v>0</v>
      </c>
      <c r="L58" s="19">
        <v>187.7</v>
      </c>
      <c r="M58" s="19">
        <v>206</v>
      </c>
      <c r="N58" s="19">
        <v>210.9</v>
      </c>
      <c r="O58" s="19">
        <v>285.2</v>
      </c>
      <c r="P58" s="19">
        <v>217</v>
      </c>
      <c r="Q58" s="19">
        <v>110.6</v>
      </c>
      <c r="R58" s="19">
        <v>292.39999999999998</v>
      </c>
      <c r="S58" s="19">
        <v>3</v>
      </c>
      <c r="T58" s="19"/>
      <c r="U58" s="19"/>
      <c r="V58" s="19"/>
      <c r="W58" s="19"/>
      <c r="X58" s="19">
        <v>112</v>
      </c>
      <c r="Y58" s="19">
        <v>7.5</v>
      </c>
      <c r="Z58" s="19">
        <v>5</v>
      </c>
      <c r="AA58" s="19"/>
      <c r="AB58" s="19">
        <v>6.9</v>
      </c>
      <c r="AC58" s="19">
        <v>14.3</v>
      </c>
      <c r="AD58" s="19">
        <v>74.2</v>
      </c>
      <c r="AE58" s="19"/>
      <c r="AF58" s="19"/>
      <c r="AG58" s="19"/>
      <c r="AH58" s="19"/>
      <c r="AI58" s="19">
        <v>70.400000000000006</v>
      </c>
      <c r="AJ58" s="19">
        <v>219</v>
      </c>
      <c r="AK58" s="19"/>
      <c r="AL58" s="19"/>
      <c r="AM58" s="19"/>
      <c r="AN58" s="19">
        <v>6.5</v>
      </c>
      <c r="AO58" s="19">
        <v>0</v>
      </c>
      <c r="AP58" s="19">
        <v>27.4</v>
      </c>
      <c r="AQ58" s="19">
        <v>31.1</v>
      </c>
      <c r="AR58" s="19">
        <v>17.7</v>
      </c>
      <c r="AS58" s="19">
        <v>18.399999999999999</v>
      </c>
      <c r="AT58" s="19">
        <v>9.8000000000000007</v>
      </c>
      <c r="AU58" s="19">
        <v>60.2</v>
      </c>
      <c r="AV58" s="19">
        <v>182.3</v>
      </c>
      <c r="AW58" s="19">
        <v>182.6</v>
      </c>
      <c r="AX58" s="19">
        <v>185.3</v>
      </c>
      <c r="AY58" s="19">
        <v>97.5</v>
      </c>
      <c r="AZ58" s="19">
        <v>7.5</v>
      </c>
      <c r="BA58" s="19">
        <v>8.9</v>
      </c>
      <c r="BB58" s="19">
        <v>15.7</v>
      </c>
      <c r="BC58" s="19"/>
      <c r="BD58" s="19">
        <v>2</v>
      </c>
      <c r="BE58" s="19">
        <v>11.9</v>
      </c>
      <c r="BF58" s="19">
        <v>85.5</v>
      </c>
      <c r="BG58" s="19"/>
      <c r="BH58" s="19"/>
      <c r="BI58" s="19">
        <v>82</v>
      </c>
      <c r="BJ58" s="19"/>
      <c r="BK58" s="19"/>
      <c r="BL58" s="19">
        <v>47.5</v>
      </c>
      <c r="BM58" s="19"/>
      <c r="BN58" s="19"/>
      <c r="BO58" s="19"/>
      <c r="BP58" s="19">
        <v>85</v>
      </c>
      <c r="BQ58" s="19">
        <v>177.6</v>
      </c>
      <c r="BR58" s="19">
        <v>175.1</v>
      </c>
      <c r="BS58" s="19">
        <v>200</v>
      </c>
      <c r="BT58" s="19">
        <v>273.3</v>
      </c>
      <c r="BU58" s="19">
        <v>76.3</v>
      </c>
      <c r="BV58" s="19">
        <v>36.9</v>
      </c>
      <c r="BW58" s="19"/>
      <c r="BX58" s="19"/>
      <c r="BY58" s="19"/>
      <c r="BZ58" s="19"/>
      <c r="CA58" s="19"/>
      <c r="CB58" s="19"/>
      <c r="CC58" s="19">
        <v>0.5</v>
      </c>
      <c r="CD58" s="19">
        <v>120.4</v>
      </c>
      <c r="CE58" s="19">
        <v>85</v>
      </c>
      <c r="CF58" s="19">
        <v>62.3</v>
      </c>
      <c r="CG58" s="19">
        <v>76.8</v>
      </c>
      <c r="CH58" s="19">
        <v>30.1</v>
      </c>
      <c r="CI58" s="19">
        <v>0</v>
      </c>
      <c r="CJ58" s="19"/>
      <c r="CK58" s="19"/>
      <c r="CL58" s="19">
        <v>147.30000000000001</v>
      </c>
      <c r="CM58" s="19">
        <v>149.30000000000001</v>
      </c>
      <c r="CN58" s="19">
        <v>149.30000000000001</v>
      </c>
      <c r="CO58" s="19">
        <v>103.2</v>
      </c>
      <c r="CP58" s="19"/>
      <c r="CQ58" s="19"/>
      <c r="CR58" s="19"/>
      <c r="CS58" s="19"/>
      <c r="CT58" s="19">
        <v>137.19999999999999</v>
      </c>
      <c r="CU58" s="19">
        <v>77.8</v>
      </c>
      <c r="CV58" s="19">
        <v>0</v>
      </c>
      <c r="CW58" s="19">
        <v>51.1</v>
      </c>
      <c r="CX58" s="19">
        <v>0</v>
      </c>
      <c r="CY58" s="19">
        <v>13.8</v>
      </c>
      <c r="CZ58" s="19">
        <v>0</v>
      </c>
      <c r="DA58" s="19">
        <v>4.0999999999999996</v>
      </c>
      <c r="DB58" s="19">
        <v>5.0999999999999996</v>
      </c>
      <c r="DC58" s="19">
        <v>0</v>
      </c>
      <c r="DD58" s="19">
        <v>0</v>
      </c>
      <c r="DE58" s="19">
        <v>0</v>
      </c>
      <c r="DF58" s="19">
        <v>0.3</v>
      </c>
      <c r="DG58" s="19">
        <v>1.3</v>
      </c>
      <c r="DH58" s="19">
        <v>4.5</v>
      </c>
      <c r="DI58" s="19">
        <v>16.399999999999999</v>
      </c>
      <c r="DJ58" s="19">
        <v>3.4</v>
      </c>
      <c r="DK58" s="19">
        <v>0</v>
      </c>
      <c r="DL58" s="19">
        <v>3.3</v>
      </c>
      <c r="DM58" s="19">
        <v>18.2</v>
      </c>
      <c r="DN58" s="19">
        <v>0</v>
      </c>
      <c r="DO58" s="19">
        <v>0</v>
      </c>
      <c r="DP58" s="19">
        <v>12.6</v>
      </c>
      <c r="DQ58" s="19">
        <v>34.4</v>
      </c>
      <c r="DR58" s="19">
        <v>3.9</v>
      </c>
      <c r="DS58" s="19">
        <v>2.4</v>
      </c>
      <c r="DT58" s="19">
        <v>1.8</v>
      </c>
      <c r="DU58" s="19">
        <v>2.4</v>
      </c>
      <c r="DV58" s="19">
        <v>0</v>
      </c>
      <c r="DW58" s="19">
        <v>1.8</v>
      </c>
      <c r="DX58" s="19">
        <v>19</v>
      </c>
      <c r="DY58" s="19">
        <v>1</v>
      </c>
      <c r="DZ58" s="19">
        <v>0.4</v>
      </c>
      <c r="EA58" s="19">
        <v>5.2</v>
      </c>
      <c r="EB58" s="19">
        <v>2.2999999999999998</v>
      </c>
      <c r="EC58" s="19">
        <v>4.3</v>
      </c>
      <c r="ED58" s="19">
        <v>6.3</v>
      </c>
      <c r="EE58" s="19">
        <v>10.1</v>
      </c>
      <c r="EF58" s="19">
        <v>2.7</v>
      </c>
      <c r="EG58" s="19">
        <v>11.6</v>
      </c>
      <c r="EH58" s="19">
        <v>0</v>
      </c>
      <c r="EI58" s="19">
        <v>39.9</v>
      </c>
      <c r="EJ58" s="19">
        <v>73.900000000000006</v>
      </c>
      <c r="EK58" s="19">
        <v>4.7</v>
      </c>
      <c r="EL58" s="19">
        <v>1.6</v>
      </c>
      <c r="EM58" s="19">
        <v>10.5</v>
      </c>
      <c r="EN58" s="19">
        <v>3.7</v>
      </c>
      <c r="EO58" s="19">
        <v>8.1</v>
      </c>
      <c r="EP58" s="19">
        <v>5</v>
      </c>
      <c r="EQ58" s="19">
        <v>5.7</v>
      </c>
      <c r="ER58" s="19">
        <v>5.9</v>
      </c>
      <c r="ES58" s="19">
        <v>11.6</v>
      </c>
      <c r="ET58" s="19">
        <v>0</v>
      </c>
      <c r="EU58" s="19">
        <v>0</v>
      </c>
      <c r="EV58" s="19">
        <v>0</v>
      </c>
      <c r="EW58" s="19">
        <v>0.6</v>
      </c>
      <c r="EX58" s="19">
        <v>13.8</v>
      </c>
      <c r="EY58" s="19">
        <v>9.6</v>
      </c>
      <c r="EZ58" s="19">
        <v>0</v>
      </c>
      <c r="FA58" s="19">
        <v>0</v>
      </c>
      <c r="FB58" s="19">
        <v>7.6</v>
      </c>
      <c r="FC58" s="19">
        <v>20.2</v>
      </c>
      <c r="FD58" s="19">
        <v>9.4</v>
      </c>
      <c r="FE58" s="19">
        <v>28.7</v>
      </c>
      <c r="FF58" s="19">
        <v>28.8</v>
      </c>
      <c r="FG58" s="19">
        <v>15.2</v>
      </c>
      <c r="FH58" s="19">
        <v>17.600000000000001</v>
      </c>
      <c r="FI58" s="19">
        <v>6.88</v>
      </c>
      <c r="FJ58" s="19">
        <v>10.99</v>
      </c>
      <c r="FK58" s="19">
        <v>6862.67</v>
      </c>
      <c r="FL58" s="15"/>
      <c r="FM58" s="19">
        <v>18.299610000000001</v>
      </c>
      <c r="FN58" s="19">
        <v>0</v>
      </c>
      <c r="FO58" s="19"/>
      <c r="FP58" s="19">
        <v>5.5</v>
      </c>
      <c r="FQ58" s="19">
        <v>27.3</v>
      </c>
      <c r="FR58" s="19">
        <v>18.899999999999999</v>
      </c>
      <c r="FS58" s="19">
        <v>4.4000000000000004</v>
      </c>
      <c r="FT58" s="19">
        <v>16</v>
      </c>
      <c r="FU58" s="19">
        <v>90.399609999999996</v>
      </c>
    </row>
    <row r="59" spans="1:177" ht="24.95" customHeight="1" x14ac:dyDescent="0.25">
      <c r="A59" s="202" t="s">
        <v>804</v>
      </c>
      <c r="B59" s="203"/>
      <c r="C59" s="20">
        <v>2425.9</v>
      </c>
      <c r="D59" s="20">
        <v>14671.75</v>
      </c>
      <c r="E59" s="20">
        <v>5015.55</v>
      </c>
      <c r="F59" s="20">
        <v>0</v>
      </c>
      <c r="G59" s="20">
        <v>0</v>
      </c>
      <c r="H59" s="20">
        <v>178.35</v>
      </c>
      <c r="I59" s="20">
        <v>1728.2</v>
      </c>
      <c r="J59" s="20">
        <v>0</v>
      </c>
      <c r="K59" s="20">
        <v>1133.25</v>
      </c>
      <c r="L59" s="20">
        <v>4384.8</v>
      </c>
      <c r="M59" s="20">
        <v>4718.1499999999996</v>
      </c>
      <c r="N59" s="20">
        <v>4445.95</v>
      </c>
      <c r="O59" s="20">
        <v>4003.05</v>
      </c>
      <c r="P59" s="20">
        <v>5163.3500000000004</v>
      </c>
      <c r="Q59" s="20">
        <v>2649.95</v>
      </c>
      <c r="R59" s="20">
        <v>7018.15</v>
      </c>
      <c r="S59" s="20">
        <v>72.55</v>
      </c>
      <c r="T59" s="20">
        <v>0</v>
      </c>
      <c r="U59" s="20">
        <v>0</v>
      </c>
      <c r="V59" s="20">
        <v>0</v>
      </c>
      <c r="W59" s="20">
        <v>0</v>
      </c>
      <c r="X59" s="20">
        <v>2714.45</v>
      </c>
      <c r="Y59" s="20">
        <v>176.85</v>
      </c>
      <c r="Z59" s="20">
        <v>118.15</v>
      </c>
      <c r="AA59" s="20">
        <v>0</v>
      </c>
      <c r="AB59" s="20">
        <v>109.05</v>
      </c>
      <c r="AC59" s="20">
        <v>293.89999999999998</v>
      </c>
      <c r="AD59" s="20">
        <v>1929.6</v>
      </c>
      <c r="AE59" s="20">
        <v>0</v>
      </c>
      <c r="AF59" s="20">
        <v>0</v>
      </c>
      <c r="AG59" s="20">
        <v>0</v>
      </c>
      <c r="AH59" s="20">
        <v>0</v>
      </c>
      <c r="AI59" s="20">
        <v>1791.55</v>
      </c>
      <c r="AJ59" s="20">
        <v>2349.4</v>
      </c>
      <c r="AK59" s="20">
        <v>0</v>
      </c>
      <c r="AL59" s="20">
        <v>0</v>
      </c>
      <c r="AM59" s="20">
        <v>0</v>
      </c>
      <c r="AN59" s="20">
        <v>156</v>
      </c>
      <c r="AO59" s="20">
        <v>3162</v>
      </c>
      <c r="AP59" s="20">
        <v>757.75</v>
      </c>
      <c r="AQ59" s="20">
        <v>1525.45</v>
      </c>
      <c r="AR59" s="20">
        <v>463.6</v>
      </c>
      <c r="AS59" s="20">
        <v>438.9</v>
      </c>
      <c r="AT59" s="20">
        <v>242.5</v>
      </c>
      <c r="AU59" s="20">
        <v>1376.6</v>
      </c>
      <c r="AV59" s="20">
        <v>4377.95</v>
      </c>
      <c r="AW59" s="20">
        <v>4386.7</v>
      </c>
      <c r="AX59" s="20">
        <v>4435.95</v>
      </c>
      <c r="AY59" s="20">
        <v>2084.65</v>
      </c>
      <c r="AZ59" s="20">
        <v>183.4</v>
      </c>
      <c r="BA59" s="20">
        <v>218.5</v>
      </c>
      <c r="BB59" s="20">
        <v>572.29999999999995</v>
      </c>
      <c r="BC59" s="20">
        <v>0</v>
      </c>
      <c r="BD59" s="20">
        <v>48</v>
      </c>
      <c r="BE59" s="20">
        <v>269.85000000000002</v>
      </c>
      <c r="BF59" s="20">
        <v>1430.15</v>
      </c>
      <c r="BG59" s="20">
        <v>0</v>
      </c>
      <c r="BH59" s="20">
        <v>0</v>
      </c>
      <c r="BI59" s="20">
        <v>1583.85</v>
      </c>
      <c r="BJ59" s="20">
        <v>0</v>
      </c>
      <c r="BK59" s="20">
        <v>0</v>
      </c>
      <c r="BL59" s="20">
        <v>1123.1500000000001</v>
      </c>
      <c r="BM59" s="20">
        <v>0</v>
      </c>
      <c r="BN59" s="20">
        <v>0</v>
      </c>
      <c r="BO59" s="20">
        <v>0</v>
      </c>
      <c r="BP59" s="20">
        <v>1700.15</v>
      </c>
      <c r="BQ59" s="20">
        <v>4232.8</v>
      </c>
      <c r="BR59" s="20">
        <v>4180.7</v>
      </c>
      <c r="BS59" s="20">
        <v>4800</v>
      </c>
      <c r="BT59" s="20">
        <v>6548.4</v>
      </c>
      <c r="BU59" s="20">
        <v>1794.35</v>
      </c>
      <c r="BV59" s="20">
        <v>877.75</v>
      </c>
      <c r="BW59" s="20">
        <v>0</v>
      </c>
      <c r="BX59" s="20">
        <v>0</v>
      </c>
      <c r="BY59" s="20">
        <v>0</v>
      </c>
      <c r="BZ59" s="20">
        <v>0</v>
      </c>
      <c r="CA59" s="20">
        <v>0</v>
      </c>
      <c r="CB59" s="20">
        <v>0</v>
      </c>
      <c r="CC59" s="20">
        <v>10.15</v>
      </c>
      <c r="CD59" s="20">
        <v>3186.2</v>
      </c>
      <c r="CE59" s="20">
        <v>2079.5</v>
      </c>
      <c r="CF59" s="20">
        <v>1530.3</v>
      </c>
      <c r="CG59" s="20">
        <v>1661.9</v>
      </c>
      <c r="CH59" s="20">
        <v>706.6</v>
      </c>
      <c r="CI59" s="20">
        <v>1069.3</v>
      </c>
      <c r="CJ59" s="20">
        <v>0</v>
      </c>
      <c r="CK59" s="20">
        <v>0</v>
      </c>
      <c r="CL59" s="20">
        <v>3528.25</v>
      </c>
      <c r="CM59" s="20">
        <v>3579.3</v>
      </c>
      <c r="CN59" s="20">
        <v>3846.95</v>
      </c>
      <c r="CO59" s="20">
        <v>842.6</v>
      </c>
      <c r="CP59" s="20">
        <v>0</v>
      </c>
      <c r="CQ59" s="20">
        <v>0</v>
      </c>
      <c r="CR59" s="20">
        <v>0</v>
      </c>
      <c r="CS59" s="20">
        <v>0</v>
      </c>
      <c r="CT59" s="20">
        <v>4729.1499999999996</v>
      </c>
      <c r="CU59" s="20">
        <v>2334.65</v>
      </c>
      <c r="CV59" s="20">
        <v>9.35</v>
      </c>
      <c r="CW59" s="20">
        <v>1161.55</v>
      </c>
      <c r="CX59" s="20">
        <v>732.65</v>
      </c>
      <c r="CY59" s="20">
        <v>327.7</v>
      </c>
      <c r="CZ59" s="20">
        <v>2.15</v>
      </c>
      <c r="DA59" s="20">
        <v>102.95</v>
      </c>
      <c r="DB59" s="20">
        <v>121.4</v>
      </c>
      <c r="DC59" s="20">
        <v>153.69999999999999</v>
      </c>
      <c r="DD59" s="20">
        <v>16</v>
      </c>
      <c r="DE59" s="20">
        <v>1875.9</v>
      </c>
      <c r="DF59" s="20">
        <v>7.2</v>
      </c>
      <c r="DG59" s="20">
        <v>29.85</v>
      </c>
      <c r="DH59" s="20">
        <v>104.55</v>
      </c>
      <c r="DI59" s="20">
        <v>417.3</v>
      </c>
      <c r="DJ59" s="20">
        <v>94.5</v>
      </c>
      <c r="DK59" s="20">
        <v>54.2</v>
      </c>
      <c r="DL59" s="20">
        <v>80.400000000000006</v>
      </c>
      <c r="DM59" s="20">
        <v>432.95</v>
      </c>
      <c r="DN59" s="20">
        <v>151.1</v>
      </c>
      <c r="DO59" s="20">
        <v>182.4</v>
      </c>
      <c r="DP59" s="20">
        <v>272.64999999999998</v>
      </c>
      <c r="DQ59" s="20">
        <v>992.05</v>
      </c>
      <c r="DR59" s="20">
        <v>87.2</v>
      </c>
      <c r="DS59" s="20">
        <v>57.6</v>
      </c>
      <c r="DT59" s="20">
        <v>24.5</v>
      </c>
      <c r="DU59" s="20">
        <v>54.5</v>
      </c>
      <c r="DV59" s="20">
        <v>138.19999999999999</v>
      </c>
      <c r="DW59" s="20">
        <v>44.2</v>
      </c>
      <c r="DX59" s="20">
        <v>369.35</v>
      </c>
      <c r="DY59" s="20">
        <v>22.7</v>
      </c>
      <c r="DZ59" s="20">
        <v>7.3</v>
      </c>
      <c r="EA59" s="20">
        <v>139.6</v>
      </c>
      <c r="EB59" s="20">
        <v>47.55</v>
      </c>
      <c r="EC59" s="20">
        <v>100</v>
      </c>
      <c r="ED59" s="20">
        <v>136.65</v>
      </c>
      <c r="EE59" s="20">
        <v>239.8</v>
      </c>
      <c r="EF59" s="20">
        <v>410.9</v>
      </c>
      <c r="EG59" s="20">
        <v>858.65</v>
      </c>
      <c r="EH59" s="20">
        <v>322.2</v>
      </c>
      <c r="EI59" s="20">
        <v>1010.4</v>
      </c>
      <c r="EJ59" s="20">
        <v>1271.8499999999999</v>
      </c>
      <c r="EK59" s="20">
        <v>155.25</v>
      </c>
      <c r="EL59" s="20">
        <v>76.650000000000006</v>
      </c>
      <c r="EM59" s="20">
        <v>230.6</v>
      </c>
      <c r="EN59" s="20">
        <v>90.4</v>
      </c>
      <c r="EO59" s="20">
        <v>184.5</v>
      </c>
      <c r="EP59" s="20">
        <v>115.85</v>
      </c>
      <c r="EQ59" s="20">
        <v>128.4</v>
      </c>
      <c r="ER59" s="20">
        <v>133.1</v>
      </c>
      <c r="ES59" s="20">
        <v>276.7</v>
      </c>
      <c r="ET59" s="20">
        <v>2442.4</v>
      </c>
      <c r="EU59" s="20">
        <v>132.9</v>
      </c>
      <c r="EV59" s="20">
        <v>1377.1</v>
      </c>
      <c r="EW59" s="20">
        <v>14.4</v>
      </c>
      <c r="EX59" s="20">
        <v>1307.95</v>
      </c>
      <c r="EY59" s="20">
        <v>1387.8</v>
      </c>
      <c r="EZ59" s="20">
        <v>1007.35</v>
      </c>
      <c r="FA59" s="20">
        <v>134.05000000000001</v>
      </c>
      <c r="FB59" s="20">
        <v>177.9</v>
      </c>
      <c r="FC59" s="20">
        <v>479.9</v>
      </c>
      <c r="FD59" s="20">
        <v>225.3</v>
      </c>
      <c r="FE59" s="20">
        <v>411.65</v>
      </c>
      <c r="FF59" s="20">
        <v>269.7</v>
      </c>
      <c r="FG59" s="20">
        <v>358.8</v>
      </c>
      <c r="FH59" s="20">
        <v>421.45</v>
      </c>
      <c r="FI59" s="20">
        <v>192.745</v>
      </c>
      <c r="FJ59" s="20">
        <v>253.11</v>
      </c>
      <c r="FK59" s="20">
        <v>173819.755</v>
      </c>
      <c r="FL59" s="21"/>
      <c r="FM59" s="20">
        <v>457.11845</v>
      </c>
      <c r="FN59" s="20">
        <v>40.69</v>
      </c>
      <c r="FO59" s="20">
        <v>0</v>
      </c>
      <c r="FP59" s="20">
        <v>131.15</v>
      </c>
      <c r="FQ59" s="20">
        <v>647.5</v>
      </c>
      <c r="FR59" s="20">
        <v>453.6</v>
      </c>
      <c r="FS59" s="20">
        <v>100.25</v>
      </c>
      <c r="FT59" s="20">
        <v>219.5</v>
      </c>
      <c r="FU59" s="20">
        <v>2049.80845</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7" width="20" customWidth="1"/>
  </cols>
  <sheetData>
    <row r="1" spans="1:17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25">
      <c r="A5" s="198" t="s">
        <v>805</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
      <c r="FM5" s="201" t="s">
        <v>532</v>
      </c>
      <c r="FN5" s="200"/>
      <c r="FO5" s="200"/>
      <c r="FP5" s="200"/>
      <c r="FQ5" s="200"/>
      <c r="FR5" s="200"/>
      <c r="FS5" s="200"/>
      <c r="FT5" s="200"/>
      <c r="FU5" s="200"/>
    </row>
    <row r="6" spans="1:177" ht="21.95" hidden="1" customHeight="1" x14ac:dyDescent="0.25">
      <c r="A6" s="197" t="s">
        <v>62</v>
      </c>
      <c r="B6" s="197" t="s">
        <v>533</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225</v>
      </c>
      <c r="DS6" s="9">
        <v>2201</v>
      </c>
      <c r="DT6" s="9">
        <v>2171</v>
      </c>
      <c r="DU6" s="9">
        <v>760</v>
      </c>
      <c r="DV6" s="9">
        <v>235</v>
      </c>
      <c r="DW6" s="9">
        <v>238</v>
      </c>
      <c r="DX6" s="9">
        <v>2184</v>
      </c>
      <c r="DY6" s="9">
        <v>61855</v>
      </c>
      <c r="DZ6" s="9">
        <v>223</v>
      </c>
      <c r="EA6" s="9">
        <v>226</v>
      </c>
      <c r="EB6" s="9">
        <v>201</v>
      </c>
      <c r="EC6" s="9">
        <v>258</v>
      </c>
      <c r="ED6" s="9">
        <v>259</v>
      </c>
      <c r="EE6" s="9">
        <v>920</v>
      </c>
      <c r="EF6" s="9">
        <v>257</v>
      </c>
      <c r="EG6" s="9">
        <v>256</v>
      </c>
      <c r="EH6" s="9">
        <v>2148</v>
      </c>
      <c r="EI6" s="9">
        <v>58288</v>
      </c>
      <c r="EJ6" s="9">
        <v>58289</v>
      </c>
      <c r="EK6" s="9">
        <v>58839</v>
      </c>
      <c r="EL6" s="9">
        <v>58840</v>
      </c>
      <c r="EM6" s="9">
        <v>296</v>
      </c>
      <c r="EN6" s="9">
        <v>297</v>
      </c>
      <c r="EO6" s="9">
        <v>211</v>
      </c>
      <c r="EP6" s="9">
        <v>2175</v>
      </c>
      <c r="EQ6" s="9">
        <v>2178</v>
      </c>
      <c r="ER6" s="9">
        <v>2181</v>
      </c>
      <c r="ES6" s="9">
        <v>1262</v>
      </c>
      <c r="ET6" s="9">
        <v>63425</v>
      </c>
      <c r="EU6" s="9">
        <v>233</v>
      </c>
      <c r="EV6" s="9">
        <v>2150</v>
      </c>
      <c r="EW6" s="9">
        <v>2165</v>
      </c>
      <c r="EX6" s="9">
        <v>2161</v>
      </c>
      <c r="EY6" s="9">
        <v>61197</v>
      </c>
      <c r="EZ6" s="9">
        <v>58851</v>
      </c>
      <c r="FA6" s="9">
        <v>234</v>
      </c>
      <c r="FB6" s="9">
        <v>215</v>
      </c>
      <c r="FC6" s="9">
        <v>917</v>
      </c>
      <c r="FD6" s="9">
        <v>289</v>
      </c>
      <c r="FE6" s="9">
        <v>58333</v>
      </c>
      <c r="FF6" s="9">
        <v>58336</v>
      </c>
      <c r="FG6" s="9">
        <v>213</v>
      </c>
      <c r="FH6" s="9">
        <v>232</v>
      </c>
      <c r="FI6" s="9">
        <v>2190</v>
      </c>
      <c r="FJ6" s="9">
        <v>69867</v>
      </c>
      <c r="FK6" s="197" t="s">
        <v>534</v>
      </c>
      <c r="FL6" s="1"/>
      <c r="FM6" s="10">
        <v>221</v>
      </c>
      <c r="FN6" s="10">
        <v>222</v>
      </c>
      <c r="FO6" s="10">
        <v>224</v>
      </c>
      <c r="FP6" s="10">
        <v>2187</v>
      </c>
      <c r="FQ6" s="10">
        <v>227</v>
      </c>
      <c r="FR6" s="10">
        <v>49400</v>
      </c>
      <c r="FS6" s="10">
        <v>199</v>
      </c>
      <c r="FT6" s="10">
        <v>200</v>
      </c>
      <c r="FU6" s="200" t="s">
        <v>535</v>
      </c>
    </row>
    <row r="7" spans="1:177" ht="15" hidden="1" customHeight="1" x14ac:dyDescent="0.25">
      <c r="A7" s="197"/>
      <c r="B7" s="197"/>
      <c r="C7" s="9" t="s">
        <v>536</v>
      </c>
      <c r="D7" s="9" t="s">
        <v>537</v>
      </c>
      <c r="E7" s="9" t="s">
        <v>537</v>
      </c>
      <c r="F7" s="9" t="s">
        <v>538</v>
      </c>
      <c r="G7" s="9" t="s">
        <v>538</v>
      </c>
      <c r="H7" s="9" t="s">
        <v>538</v>
      </c>
      <c r="I7" s="9" t="s">
        <v>538</v>
      </c>
      <c r="J7" s="9" t="s">
        <v>537</v>
      </c>
      <c r="K7" s="9" t="s">
        <v>537</v>
      </c>
      <c r="L7" s="9" t="s">
        <v>537</v>
      </c>
      <c r="M7" s="9" t="s">
        <v>537</v>
      </c>
      <c r="N7" s="9" t="s">
        <v>537</v>
      </c>
      <c r="O7" s="9" t="s">
        <v>537</v>
      </c>
      <c r="P7" s="9" t="s">
        <v>537</v>
      </c>
      <c r="Q7" s="9" t="s">
        <v>537</v>
      </c>
      <c r="R7" s="9" t="s">
        <v>537</v>
      </c>
      <c r="S7" s="9" t="s">
        <v>537</v>
      </c>
      <c r="T7" s="9" t="s">
        <v>537</v>
      </c>
      <c r="U7" s="9" t="s">
        <v>537</v>
      </c>
      <c r="V7" s="9" t="s">
        <v>537</v>
      </c>
      <c r="W7" s="9" t="s">
        <v>537</v>
      </c>
      <c r="X7" s="9" t="s">
        <v>536</v>
      </c>
      <c r="Y7" s="9" t="s">
        <v>536</v>
      </c>
      <c r="Z7" s="9" t="s">
        <v>536</v>
      </c>
      <c r="AA7" s="9" t="s">
        <v>537</v>
      </c>
      <c r="AB7" s="9" t="s">
        <v>536</v>
      </c>
      <c r="AC7" s="9" t="s">
        <v>536</v>
      </c>
      <c r="AD7" s="9" t="s">
        <v>536</v>
      </c>
      <c r="AE7" s="9" t="s">
        <v>536</v>
      </c>
      <c r="AF7" s="9" t="s">
        <v>536</v>
      </c>
      <c r="AG7" s="9" t="s">
        <v>536</v>
      </c>
      <c r="AH7" s="9" t="s">
        <v>536</v>
      </c>
      <c r="AI7" s="9" t="s">
        <v>536</v>
      </c>
      <c r="AJ7" s="9" t="s">
        <v>537</v>
      </c>
      <c r="AK7" s="9" t="s">
        <v>538</v>
      </c>
      <c r="AL7" s="9" t="s">
        <v>538</v>
      </c>
      <c r="AM7" s="9" t="s">
        <v>538</v>
      </c>
      <c r="AN7" s="9" t="s">
        <v>537</v>
      </c>
      <c r="AO7" s="9" t="s">
        <v>537</v>
      </c>
      <c r="AP7" s="9" t="s">
        <v>537</v>
      </c>
      <c r="AQ7" s="9" t="s">
        <v>537</v>
      </c>
      <c r="AR7" s="9" t="s">
        <v>537</v>
      </c>
      <c r="AS7" s="9" t="s">
        <v>537</v>
      </c>
      <c r="AT7" s="9" t="s">
        <v>537</v>
      </c>
      <c r="AU7" s="9" t="s">
        <v>536</v>
      </c>
      <c r="AV7" s="9" t="s">
        <v>537</v>
      </c>
      <c r="AW7" s="9" t="s">
        <v>537</v>
      </c>
      <c r="AX7" s="9" t="s">
        <v>537</v>
      </c>
      <c r="AY7" s="9" t="s">
        <v>537</v>
      </c>
      <c r="AZ7" s="9" t="s">
        <v>537</v>
      </c>
      <c r="BA7" s="9" t="s">
        <v>537</v>
      </c>
      <c r="BB7" s="9" t="s">
        <v>537</v>
      </c>
      <c r="BC7" s="9" t="s">
        <v>537</v>
      </c>
      <c r="BD7" s="9" t="s">
        <v>536</v>
      </c>
      <c r="BE7" s="9" t="s">
        <v>538</v>
      </c>
      <c r="BF7" s="9" t="s">
        <v>537</v>
      </c>
      <c r="BG7" s="9" t="s">
        <v>537</v>
      </c>
      <c r="BH7" s="9" t="s">
        <v>537</v>
      </c>
      <c r="BI7" s="9" t="s">
        <v>537</v>
      </c>
      <c r="BJ7" s="9" t="s">
        <v>538</v>
      </c>
      <c r="BK7" s="9" t="s">
        <v>538</v>
      </c>
      <c r="BL7" s="9" t="s">
        <v>538</v>
      </c>
      <c r="BM7" s="9" t="s">
        <v>536</v>
      </c>
      <c r="BN7" s="9" t="s">
        <v>536</v>
      </c>
      <c r="BO7" s="9" t="s">
        <v>536</v>
      </c>
      <c r="BP7" s="9" t="s">
        <v>537</v>
      </c>
      <c r="BQ7" s="9" t="s">
        <v>537</v>
      </c>
      <c r="BR7" s="9" t="s">
        <v>537</v>
      </c>
      <c r="BS7" s="9" t="s">
        <v>537</v>
      </c>
      <c r="BT7" s="9" t="s">
        <v>537</v>
      </c>
      <c r="BU7" s="9" t="s">
        <v>537</v>
      </c>
      <c r="BV7" s="9" t="s">
        <v>537</v>
      </c>
      <c r="BW7" s="9" t="s">
        <v>536</v>
      </c>
      <c r="BX7" s="9" t="s">
        <v>536</v>
      </c>
      <c r="BY7" s="9" t="s">
        <v>536</v>
      </c>
      <c r="BZ7" s="9" t="s">
        <v>538</v>
      </c>
      <c r="CA7" s="9" t="s">
        <v>536</v>
      </c>
      <c r="CB7" s="9" t="s">
        <v>537</v>
      </c>
      <c r="CC7" s="9" t="s">
        <v>538</v>
      </c>
      <c r="CD7" s="9" t="s">
        <v>537</v>
      </c>
      <c r="CE7" s="9" t="s">
        <v>537</v>
      </c>
      <c r="CF7" s="9" t="s">
        <v>537</v>
      </c>
      <c r="CG7" s="9" t="s">
        <v>537</v>
      </c>
      <c r="CH7" s="9" t="s">
        <v>537</v>
      </c>
      <c r="CI7" s="9" t="s">
        <v>537</v>
      </c>
      <c r="CJ7" s="9" t="s">
        <v>537</v>
      </c>
      <c r="CK7" s="9" t="s">
        <v>537</v>
      </c>
      <c r="CL7" s="9" t="s">
        <v>537</v>
      </c>
      <c r="CM7" s="9" t="s">
        <v>537</v>
      </c>
      <c r="CN7" s="9" t="s">
        <v>537</v>
      </c>
      <c r="CO7" s="9" t="s">
        <v>537</v>
      </c>
      <c r="CP7" s="9" t="s">
        <v>536</v>
      </c>
      <c r="CQ7" s="9" t="s">
        <v>536</v>
      </c>
      <c r="CR7" s="9" t="s">
        <v>536</v>
      </c>
      <c r="CS7" s="9" t="s">
        <v>536</v>
      </c>
      <c r="CT7" s="9" t="s">
        <v>537</v>
      </c>
      <c r="CU7" s="9" t="s">
        <v>537</v>
      </c>
      <c r="CV7" s="9" t="s">
        <v>537</v>
      </c>
      <c r="CW7" s="9" t="s">
        <v>537</v>
      </c>
      <c r="CX7" s="9" t="s">
        <v>536</v>
      </c>
      <c r="CY7" s="9" t="s">
        <v>538</v>
      </c>
      <c r="CZ7" s="9" t="s">
        <v>538</v>
      </c>
      <c r="DA7" s="9" t="s">
        <v>538</v>
      </c>
      <c r="DB7" s="9" t="s">
        <v>537</v>
      </c>
      <c r="DC7" s="9" t="s">
        <v>538</v>
      </c>
      <c r="DD7" s="9" t="s">
        <v>538</v>
      </c>
      <c r="DE7" s="9" t="s">
        <v>536</v>
      </c>
      <c r="DF7" s="9" t="s">
        <v>536</v>
      </c>
      <c r="DG7" s="9" t="s">
        <v>537</v>
      </c>
      <c r="DH7" s="9" t="s">
        <v>537</v>
      </c>
      <c r="DI7" s="9" t="s">
        <v>537</v>
      </c>
      <c r="DJ7" s="9" t="s">
        <v>538</v>
      </c>
      <c r="DK7" s="9" t="s">
        <v>538</v>
      </c>
      <c r="DL7" s="9" t="s">
        <v>537</v>
      </c>
      <c r="DM7" s="9" t="s">
        <v>537</v>
      </c>
      <c r="DN7" s="9" t="s">
        <v>536</v>
      </c>
      <c r="DO7" s="9" t="s">
        <v>536</v>
      </c>
      <c r="DP7" s="9" t="s">
        <v>537</v>
      </c>
      <c r="DQ7" s="9" t="s">
        <v>537</v>
      </c>
      <c r="DR7" s="9" t="s">
        <v>537</v>
      </c>
      <c r="DS7" s="9" t="s">
        <v>537</v>
      </c>
      <c r="DT7" s="9" t="s">
        <v>537</v>
      </c>
      <c r="DU7" s="9" t="s">
        <v>537</v>
      </c>
      <c r="DV7" s="9" t="s">
        <v>536</v>
      </c>
      <c r="DW7" s="9" t="s">
        <v>537</v>
      </c>
      <c r="DX7" s="9" t="s">
        <v>537</v>
      </c>
      <c r="DY7" s="9" t="s">
        <v>538</v>
      </c>
      <c r="DZ7" s="9" t="s">
        <v>537</v>
      </c>
      <c r="EA7" s="9" t="s">
        <v>537</v>
      </c>
      <c r="EB7" s="9" t="s">
        <v>538</v>
      </c>
      <c r="EC7" s="9" t="s">
        <v>537</v>
      </c>
      <c r="ED7" s="9" t="s">
        <v>537</v>
      </c>
      <c r="EE7" s="9" t="s">
        <v>537</v>
      </c>
      <c r="EF7" s="9" t="s">
        <v>538</v>
      </c>
      <c r="EG7" s="9" t="s">
        <v>538</v>
      </c>
      <c r="EH7" s="9" t="s">
        <v>536</v>
      </c>
      <c r="EI7" s="9" t="s">
        <v>537</v>
      </c>
      <c r="EJ7" s="9" t="s">
        <v>537</v>
      </c>
      <c r="EK7" s="9" t="s">
        <v>537</v>
      </c>
      <c r="EL7" s="9" t="s">
        <v>537</v>
      </c>
      <c r="EM7" s="9" t="s">
        <v>537</v>
      </c>
      <c r="EN7" s="9" t="s">
        <v>537</v>
      </c>
      <c r="EO7" s="9" t="s">
        <v>536</v>
      </c>
      <c r="EP7" s="9" t="s">
        <v>536</v>
      </c>
      <c r="EQ7" s="9" t="s">
        <v>536</v>
      </c>
      <c r="ER7" s="9" t="s">
        <v>536</v>
      </c>
      <c r="ES7" s="9" t="s">
        <v>538</v>
      </c>
      <c r="ET7" s="9" t="s">
        <v>536</v>
      </c>
      <c r="EU7" s="9" t="s">
        <v>536</v>
      </c>
      <c r="EV7" s="9" t="s">
        <v>536</v>
      </c>
      <c r="EW7" s="9" t="s">
        <v>537</v>
      </c>
      <c r="EX7" s="9" t="s">
        <v>537</v>
      </c>
      <c r="EY7" s="9" t="s">
        <v>537</v>
      </c>
      <c r="EZ7" s="9" t="s">
        <v>536</v>
      </c>
      <c r="FA7" s="9" t="s">
        <v>536</v>
      </c>
      <c r="FB7" s="9" t="s">
        <v>538</v>
      </c>
      <c r="FC7" s="9" t="s">
        <v>537</v>
      </c>
      <c r="FD7" s="9" t="s">
        <v>538</v>
      </c>
      <c r="FE7" s="9" t="s">
        <v>538</v>
      </c>
      <c r="FF7" s="9" t="s">
        <v>538</v>
      </c>
      <c r="FG7" s="9" t="s">
        <v>537</v>
      </c>
      <c r="FH7" s="9" t="s">
        <v>538</v>
      </c>
      <c r="FI7" s="9" t="s">
        <v>538</v>
      </c>
      <c r="FJ7" s="9" t="s">
        <v>538</v>
      </c>
      <c r="FK7" s="197"/>
      <c r="FL7" s="1"/>
      <c r="FM7" s="10" t="s">
        <v>538</v>
      </c>
      <c r="FN7" s="10" t="s">
        <v>537</v>
      </c>
      <c r="FO7" s="10" t="s">
        <v>538</v>
      </c>
      <c r="FP7" s="10" t="s">
        <v>538</v>
      </c>
      <c r="FQ7" s="10" t="s">
        <v>538</v>
      </c>
      <c r="FR7" s="10" t="s">
        <v>538</v>
      </c>
      <c r="FS7" s="10" t="s">
        <v>538</v>
      </c>
      <c r="FT7" s="10" t="s">
        <v>538</v>
      </c>
      <c r="FU7" s="200"/>
    </row>
    <row r="8" spans="1:177" ht="15" hidden="1" customHeight="1" x14ac:dyDescent="0.25">
      <c r="A8" s="197"/>
      <c r="B8" s="197"/>
      <c r="C8" s="9" t="s">
        <v>539</v>
      </c>
      <c r="D8" s="9" t="s">
        <v>539</v>
      </c>
      <c r="E8" s="9" t="s">
        <v>539</v>
      </c>
      <c r="F8" s="9" t="s">
        <v>540</v>
      </c>
      <c r="G8" s="9" t="s">
        <v>540</v>
      </c>
      <c r="H8" s="9" t="s">
        <v>539</v>
      </c>
      <c r="I8" s="9" t="s">
        <v>539</v>
      </c>
      <c r="J8" s="9" t="s">
        <v>540</v>
      </c>
      <c r="K8" s="9" t="s">
        <v>540</v>
      </c>
      <c r="L8" s="9" t="s">
        <v>540</v>
      </c>
      <c r="M8" s="9" t="s">
        <v>540</v>
      </c>
      <c r="N8" s="9" t="s">
        <v>540</v>
      </c>
      <c r="O8" s="9" t="s">
        <v>540</v>
      </c>
      <c r="P8" s="9" t="s">
        <v>540</v>
      </c>
      <c r="Q8" s="9" t="s">
        <v>540</v>
      </c>
      <c r="R8" s="9" t="s">
        <v>539</v>
      </c>
      <c r="S8" s="9" t="s">
        <v>539</v>
      </c>
      <c r="T8" s="9" t="s">
        <v>540</v>
      </c>
      <c r="U8" s="9" t="s">
        <v>540</v>
      </c>
      <c r="V8" s="9" t="s">
        <v>540</v>
      </c>
      <c r="W8" s="9" t="s">
        <v>540</v>
      </c>
      <c r="X8" s="9" t="s">
        <v>539</v>
      </c>
      <c r="Y8" s="9" t="s">
        <v>539</v>
      </c>
      <c r="Z8" s="9" t="s">
        <v>539</v>
      </c>
      <c r="AA8" s="9" t="s">
        <v>540</v>
      </c>
      <c r="AB8" s="9" t="s">
        <v>539</v>
      </c>
      <c r="AC8" s="9" t="s">
        <v>539</v>
      </c>
      <c r="AD8" s="9" t="s">
        <v>539</v>
      </c>
      <c r="AE8" s="9" t="s">
        <v>539</v>
      </c>
      <c r="AF8" s="9" t="s">
        <v>540</v>
      </c>
      <c r="AG8" s="9" t="s">
        <v>540</v>
      </c>
      <c r="AH8" s="9" t="s">
        <v>540</v>
      </c>
      <c r="AI8" s="9" t="s">
        <v>539</v>
      </c>
      <c r="AJ8" s="9" t="s">
        <v>539</v>
      </c>
      <c r="AK8" s="9" t="s">
        <v>540</v>
      </c>
      <c r="AL8" s="9" t="s">
        <v>540</v>
      </c>
      <c r="AM8" s="9" t="s">
        <v>540</v>
      </c>
      <c r="AN8" s="9" t="s">
        <v>539</v>
      </c>
      <c r="AO8" s="9" t="s">
        <v>539</v>
      </c>
      <c r="AP8" s="9" t="s">
        <v>539</v>
      </c>
      <c r="AQ8" s="9" t="s">
        <v>539</v>
      </c>
      <c r="AR8" s="9" t="s">
        <v>539</v>
      </c>
      <c r="AS8" s="9" t="s">
        <v>539</v>
      </c>
      <c r="AT8" s="9" t="s">
        <v>539</v>
      </c>
      <c r="AU8" s="9" t="s">
        <v>539</v>
      </c>
      <c r="AV8" s="9" t="s">
        <v>540</v>
      </c>
      <c r="AW8" s="9" t="s">
        <v>540</v>
      </c>
      <c r="AX8" s="9" t="s">
        <v>540</v>
      </c>
      <c r="AY8" s="9" t="s">
        <v>539</v>
      </c>
      <c r="AZ8" s="9" t="s">
        <v>539</v>
      </c>
      <c r="BA8" s="9" t="s">
        <v>539</v>
      </c>
      <c r="BB8" s="9" t="s">
        <v>539</v>
      </c>
      <c r="BC8" s="9" t="s">
        <v>539</v>
      </c>
      <c r="BD8" s="9" t="s">
        <v>539</v>
      </c>
      <c r="BE8" s="9" t="s">
        <v>539</v>
      </c>
      <c r="BF8" s="9" t="s">
        <v>539</v>
      </c>
      <c r="BG8" s="9" t="s">
        <v>539</v>
      </c>
      <c r="BH8" s="9" t="s">
        <v>539</v>
      </c>
      <c r="BI8" s="9" t="s">
        <v>539</v>
      </c>
      <c r="BJ8" s="9" t="s">
        <v>540</v>
      </c>
      <c r="BK8" s="9" t="s">
        <v>540</v>
      </c>
      <c r="BL8" s="9" t="s">
        <v>540</v>
      </c>
      <c r="BM8" s="9" t="s">
        <v>540</v>
      </c>
      <c r="BN8" s="9" t="s">
        <v>540</v>
      </c>
      <c r="BO8" s="9" t="s">
        <v>540</v>
      </c>
      <c r="BP8" s="9" t="s">
        <v>539</v>
      </c>
      <c r="BQ8" s="9" t="s">
        <v>540</v>
      </c>
      <c r="BR8" s="9" t="s">
        <v>540</v>
      </c>
      <c r="BS8" s="9" t="s">
        <v>540</v>
      </c>
      <c r="BT8" s="9" t="s">
        <v>540</v>
      </c>
      <c r="BU8" s="9" t="s">
        <v>540</v>
      </c>
      <c r="BV8" s="9" t="s">
        <v>540</v>
      </c>
      <c r="BW8" s="9" t="s">
        <v>540</v>
      </c>
      <c r="BX8" s="9" t="s">
        <v>540</v>
      </c>
      <c r="BY8" s="9" t="s">
        <v>540</v>
      </c>
      <c r="BZ8" s="9" t="s">
        <v>539</v>
      </c>
      <c r="CA8" s="9" t="s">
        <v>540</v>
      </c>
      <c r="CB8" s="9" t="s">
        <v>540</v>
      </c>
      <c r="CC8" s="9" t="s">
        <v>539</v>
      </c>
      <c r="CD8" s="9" t="s">
        <v>539</v>
      </c>
      <c r="CE8" s="9" t="s">
        <v>539</v>
      </c>
      <c r="CF8" s="9" t="s">
        <v>539</v>
      </c>
      <c r="CG8" s="9" t="s">
        <v>539</v>
      </c>
      <c r="CH8" s="9" t="s">
        <v>539</v>
      </c>
      <c r="CI8" s="9" t="s">
        <v>540</v>
      </c>
      <c r="CJ8" s="9" t="s">
        <v>540</v>
      </c>
      <c r="CK8" s="9" t="s">
        <v>540</v>
      </c>
      <c r="CL8" s="9" t="s">
        <v>540</v>
      </c>
      <c r="CM8" s="9" t="s">
        <v>540</v>
      </c>
      <c r="CN8" s="9" t="s">
        <v>540</v>
      </c>
      <c r="CO8" s="9" t="s">
        <v>540</v>
      </c>
      <c r="CP8" s="9" t="s">
        <v>540</v>
      </c>
      <c r="CQ8" s="9" t="s">
        <v>540</v>
      </c>
      <c r="CR8" s="9" t="s">
        <v>540</v>
      </c>
      <c r="CS8" s="9" t="s">
        <v>540</v>
      </c>
      <c r="CT8" s="9" t="s">
        <v>540</v>
      </c>
      <c r="CU8" s="9" t="s">
        <v>540</v>
      </c>
      <c r="CV8" s="9" t="s">
        <v>541</v>
      </c>
      <c r="CW8" s="9" t="s">
        <v>542</v>
      </c>
      <c r="CX8" s="9" t="s">
        <v>541</v>
      </c>
      <c r="CY8" s="9" t="s">
        <v>542</v>
      </c>
      <c r="CZ8" s="9" t="s">
        <v>541</v>
      </c>
      <c r="DA8" s="9" t="s">
        <v>539</v>
      </c>
      <c r="DB8" s="9" t="s">
        <v>539</v>
      </c>
      <c r="DC8" s="9" t="s">
        <v>539</v>
      </c>
      <c r="DD8" s="9" t="s">
        <v>539</v>
      </c>
      <c r="DE8" s="9" t="s">
        <v>541</v>
      </c>
      <c r="DF8" s="9" t="s">
        <v>539</v>
      </c>
      <c r="DG8" s="9" t="s">
        <v>539</v>
      </c>
      <c r="DH8" s="9" t="s">
        <v>539</v>
      </c>
      <c r="DI8" s="9" t="s">
        <v>539</v>
      </c>
      <c r="DJ8" s="9" t="s">
        <v>539</v>
      </c>
      <c r="DK8" s="9" t="s">
        <v>539</v>
      </c>
      <c r="DL8" s="9" t="s">
        <v>539</v>
      </c>
      <c r="DM8" s="9" t="s">
        <v>539</v>
      </c>
      <c r="DN8" s="9" t="s">
        <v>541</v>
      </c>
      <c r="DO8" s="9" t="s">
        <v>541</v>
      </c>
      <c r="DP8" s="9" t="s">
        <v>542</v>
      </c>
      <c r="DQ8" s="9" t="s">
        <v>542</v>
      </c>
      <c r="DR8" s="9" t="s">
        <v>540</v>
      </c>
      <c r="DS8" s="9" t="s">
        <v>540</v>
      </c>
      <c r="DT8" s="9" t="s">
        <v>540</v>
      </c>
      <c r="DU8" s="9" t="s">
        <v>540</v>
      </c>
      <c r="DV8" s="9" t="s">
        <v>541</v>
      </c>
      <c r="DW8" s="9" t="s">
        <v>539</v>
      </c>
      <c r="DX8" s="9" t="s">
        <v>539</v>
      </c>
      <c r="DY8" s="9" t="s">
        <v>539</v>
      </c>
      <c r="DZ8" s="9" t="s">
        <v>539</v>
      </c>
      <c r="EA8" s="9" t="s">
        <v>539</v>
      </c>
      <c r="EB8" s="9" t="s">
        <v>539</v>
      </c>
      <c r="EC8" s="9" t="s">
        <v>539</v>
      </c>
      <c r="ED8" s="9" t="s">
        <v>539</v>
      </c>
      <c r="EE8" s="9" t="s">
        <v>539</v>
      </c>
      <c r="EF8" s="9" t="s">
        <v>542</v>
      </c>
      <c r="EG8" s="9" t="s">
        <v>542</v>
      </c>
      <c r="EH8" s="9" t="s">
        <v>541</v>
      </c>
      <c r="EI8" s="9" t="s">
        <v>542</v>
      </c>
      <c r="EJ8" s="9" t="s">
        <v>542</v>
      </c>
      <c r="EK8" s="9" t="s">
        <v>542</v>
      </c>
      <c r="EL8" s="9" t="s">
        <v>542</v>
      </c>
      <c r="EM8" s="9" t="s">
        <v>539</v>
      </c>
      <c r="EN8" s="9" t="s">
        <v>539</v>
      </c>
      <c r="EO8" s="9" t="s">
        <v>539</v>
      </c>
      <c r="EP8" s="9" t="s">
        <v>539</v>
      </c>
      <c r="EQ8" s="9" t="s">
        <v>539</v>
      </c>
      <c r="ER8" s="9" t="s">
        <v>539</v>
      </c>
      <c r="ES8" s="9" t="s">
        <v>542</v>
      </c>
      <c r="ET8" s="9" t="s">
        <v>541</v>
      </c>
      <c r="EU8" s="9" t="s">
        <v>541</v>
      </c>
      <c r="EV8" s="9" t="s">
        <v>541</v>
      </c>
      <c r="EW8" s="9" t="s">
        <v>539</v>
      </c>
      <c r="EX8" s="9" t="s">
        <v>542</v>
      </c>
      <c r="EY8" s="9" t="s">
        <v>542</v>
      </c>
      <c r="EZ8" s="9" t="s">
        <v>541</v>
      </c>
      <c r="FA8" s="9" t="s">
        <v>541</v>
      </c>
      <c r="FB8" s="9" t="s">
        <v>539</v>
      </c>
      <c r="FC8" s="9" t="s">
        <v>539</v>
      </c>
      <c r="FD8" s="9" t="s">
        <v>540</v>
      </c>
      <c r="FE8" s="9" t="s">
        <v>540</v>
      </c>
      <c r="FF8" s="9" t="s">
        <v>540</v>
      </c>
      <c r="FG8" s="9" t="s">
        <v>540</v>
      </c>
      <c r="FH8" s="9" t="s">
        <v>540</v>
      </c>
      <c r="FI8" s="9" t="s">
        <v>540</v>
      </c>
      <c r="FJ8" s="9" t="s">
        <v>540</v>
      </c>
      <c r="FK8" s="197"/>
      <c r="FL8" s="1"/>
      <c r="FM8" s="10" t="s">
        <v>539</v>
      </c>
      <c r="FN8" s="10" t="s">
        <v>539</v>
      </c>
      <c r="FO8" s="10" t="s">
        <v>539</v>
      </c>
      <c r="FP8" s="10" t="s">
        <v>539</v>
      </c>
      <c r="FQ8" s="10" t="s">
        <v>540</v>
      </c>
      <c r="FR8" s="10" t="s">
        <v>540</v>
      </c>
      <c r="FS8" s="10" t="s">
        <v>539</v>
      </c>
      <c r="FT8" s="10" t="s">
        <v>539</v>
      </c>
      <c r="FU8" s="200"/>
    </row>
    <row r="9" spans="1:177" ht="39.950000000000003" customHeight="1" x14ac:dyDescent="0.25">
      <c r="A9" s="197"/>
      <c r="B9" s="197"/>
      <c r="C9" s="11" t="s">
        <v>543</v>
      </c>
      <c r="D9" s="11" t="s">
        <v>74</v>
      </c>
      <c r="E9" s="11" t="s">
        <v>74</v>
      </c>
      <c r="F9" s="11" t="s">
        <v>74</v>
      </c>
      <c r="G9" s="11" t="s">
        <v>74</v>
      </c>
      <c r="H9" s="11" t="s">
        <v>107</v>
      </c>
      <c r="I9" s="11" t="s">
        <v>107</v>
      </c>
      <c r="J9" s="11" t="s">
        <v>145</v>
      </c>
      <c r="K9" s="11" t="s">
        <v>145</v>
      </c>
      <c r="L9" s="11" t="s">
        <v>97</v>
      </c>
      <c r="M9" s="11" t="s">
        <v>97</v>
      </c>
      <c r="N9" s="11" t="s">
        <v>97</v>
      </c>
      <c r="O9" s="11" t="s">
        <v>97</v>
      </c>
      <c r="P9" s="11" t="s">
        <v>97</v>
      </c>
      <c r="Q9" s="11" t="s">
        <v>97</v>
      </c>
      <c r="R9" s="11" t="s">
        <v>97</v>
      </c>
      <c r="S9" s="11" t="s">
        <v>97</v>
      </c>
      <c r="T9" s="11" t="s">
        <v>544</v>
      </c>
      <c r="U9" s="11" t="s">
        <v>544</v>
      </c>
      <c r="V9" s="11" t="s">
        <v>544</v>
      </c>
      <c r="W9" s="11" t="s">
        <v>544</v>
      </c>
      <c r="X9" s="11" t="s">
        <v>545</v>
      </c>
      <c r="Y9" s="11" t="s">
        <v>249</v>
      </c>
      <c r="Z9" s="11" t="s">
        <v>249</v>
      </c>
      <c r="AA9" s="11" t="s">
        <v>249</v>
      </c>
      <c r="AB9" s="11" t="s">
        <v>69</v>
      </c>
      <c r="AC9" s="11" t="s">
        <v>69</v>
      </c>
      <c r="AD9" s="11" t="s">
        <v>69</v>
      </c>
      <c r="AE9" s="11" t="s">
        <v>69</v>
      </c>
      <c r="AF9" s="11" t="s">
        <v>69</v>
      </c>
      <c r="AG9" s="11" t="s">
        <v>69</v>
      </c>
      <c r="AH9" s="11" t="s">
        <v>69</v>
      </c>
      <c r="AI9" s="11" t="s">
        <v>444</v>
      </c>
      <c r="AJ9" s="11" t="s">
        <v>546</v>
      </c>
      <c r="AK9" s="11" t="s">
        <v>329</v>
      </c>
      <c r="AL9" s="11" t="s">
        <v>547</v>
      </c>
      <c r="AM9" s="11" t="s">
        <v>547</v>
      </c>
      <c r="AN9" s="11" t="s">
        <v>548</v>
      </c>
      <c r="AO9" s="11" t="s">
        <v>548</v>
      </c>
      <c r="AP9" s="11" t="s">
        <v>549</v>
      </c>
      <c r="AQ9" s="11" t="s">
        <v>216</v>
      </c>
      <c r="AR9" s="11" t="s">
        <v>216</v>
      </c>
      <c r="AS9" s="11" t="s">
        <v>550</v>
      </c>
      <c r="AT9" s="11" t="s">
        <v>210</v>
      </c>
      <c r="AU9" s="11" t="s">
        <v>306</v>
      </c>
      <c r="AV9" s="11" t="s">
        <v>94</v>
      </c>
      <c r="AW9" s="11" t="s">
        <v>94</v>
      </c>
      <c r="AX9" s="11" t="s">
        <v>94</v>
      </c>
      <c r="AY9" s="11" t="s">
        <v>45</v>
      </c>
      <c r="AZ9" s="11" t="s">
        <v>45</v>
      </c>
      <c r="BA9" s="11" t="s">
        <v>45</v>
      </c>
      <c r="BB9" s="11" t="s">
        <v>45</v>
      </c>
      <c r="BC9" s="11" t="s">
        <v>45</v>
      </c>
      <c r="BD9" s="11" t="s">
        <v>45</v>
      </c>
      <c r="BE9" s="11" t="s">
        <v>45</v>
      </c>
      <c r="BF9" s="11" t="s">
        <v>45</v>
      </c>
      <c r="BG9" s="11" t="s">
        <v>551</v>
      </c>
      <c r="BH9" s="11" t="s">
        <v>551</v>
      </c>
      <c r="BI9" s="11" t="s">
        <v>552</v>
      </c>
      <c r="BJ9" s="11" t="s">
        <v>78</v>
      </c>
      <c r="BK9" s="11" t="s">
        <v>78</v>
      </c>
      <c r="BL9" s="11" t="s">
        <v>78</v>
      </c>
      <c r="BM9" s="11" t="s">
        <v>85</v>
      </c>
      <c r="BN9" s="11" t="s">
        <v>85</v>
      </c>
      <c r="BO9" s="11" t="s">
        <v>85</v>
      </c>
      <c r="BP9" s="11" t="s">
        <v>85</v>
      </c>
      <c r="BQ9" s="11" t="s">
        <v>85</v>
      </c>
      <c r="BR9" s="11" t="s">
        <v>85</v>
      </c>
      <c r="BS9" s="11" t="s">
        <v>85</v>
      </c>
      <c r="BT9" s="11" t="s">
        <v>85</v>
      </c>
      <c r="BU9" s="11" t="s">
        <v>85</v>
      </c>
      <c r="BV9" s="11" t="s">
        <v>85</v>
      </c>
      <c r="BW9" s="11" t="s">
        <v>85</v>
      </c>
      <c r="BX9" s="11" t="s">
        <v>85</v>
      </c>
      <c r="BY9" s="11" t="s">
        <v>85</v>
      </c>
      <c r="BZ9" s="11" t="s">
        <v>85</v>
      </c>
      <c r="CA9" s="11" t="s">
        <v>302</v>
      </c>
      <c r="CB9" s="11" t="s">
        <v>302</v>
      </c>
      <c r="CC9" s="11" t="s">
        <v>30</v>
      </c>
      <c r="CD9" s="11" t="s">
        <v>123</v>
      </c>
      <c r="CE9" s="11" t="s">
        <v>123</v>
      </c>
      <c r="CF9" s="11" t="s">
        <v>123</v>
      </c>
      <c r="CG9" s="11" t="s">
        <v>123</v>
      </c>
      <c r="CH9" s="11" t="s">
        <v>123</v>
      </c>
      <c r="CI9" s="11" t="s">
        <v>123</v>
      </c>
      <c r="CJ9" s="11" t="s">
        <v>123</v>
      </c>
      <c r="CK9" s="11" t="s">
        <v>123</v>
      </c>
      <c r="CL9" s="11" t="s">
        <v>123</v>
      </c>
      <c r="CM9" s="11" t="s">
        <v>123</v>
      </c>
      <c r="CN9" s="11" t="s">
        <v>123</v>
      </c>
      <c r="CO9" s="11" t="s">
        <v>123</v>
      </c>
      <c r="CP9" s="11" t="s">
        <v>134</v>
      </c>
      <c r="CQ9" s="11" t="s">
        <v>134</v>
      </c>
      <c r="CR9" s="11" t="s">
        <v>134</v>
      </c>
      <c r="CS9" s="11" t="s">
        <v>134</v>
      </c>
      <c r="CT9" s="11" t="s">
        <v>141</v>
      </c>
      <c r="CU9" s="11" t="s">
        <v>141</v>
      </c>
      <c r="CV9" s="11" t="s">
        <v>553</v>
      </c>
      <c r="CW9" s="11" t="s">
        <v>554</v>
      </c>
      <c r="CX9" s="11" t="s">
        <v>555</v>
      </c>
      <c r="CY9" s="11" t="s">
        <v>556</v>
      </c>
      <c r="CZ9" s="11" t="s">
        <v>557</v>
      </c>
      <c r="DA9" s="11" t="s">
        <v>558</v>
      </c>
      <c r="DB9" s="11" t="s">
        <v>559</v>
      </c>
      <c r="DC9" s="11" t="s">
        <v>107</v>
      </c>
      <c r="DD9" s="11" t="s">
        <v>107</v>
      </c>
      <c r="DE9" s="11" t="s">
        <v>97</v>
      </c>
      <c r="DF9" s="11" t="s">
        <v>444</v>
      </c>
      <c r="DG9" s="11" t="s">
        <v>560</v>
      </c>
      <c r="DH9" s="11" t="s">
        <v>561</v>
      </c>
      <c r="DI9" s="11" t="s">
        <v>562</v>
      </c>
      <c r="DJ9" s="11" t="s">
        <v>563</v>
      </c>
      <c r="DK9" s="11" t="s">
        <v>564</v>
      </c>
      <c r="DL9" s="11" t="s">
        <v>565</v>
      </c>
      <c r="DM9" s="11" t="s">
        <v>566</v>
      </c>
      <c r="DN9" s="11" t="s">
        <v>567</v>
      </c>
      <c r="DO9" s="11" t="s">
        <v>568</v>
      </c>
      <c r="DP9" s="11" t="s">
        <v>569</v>
      </c>
      <c r="DQ9" s="11" t="s">
        <v>570</v>
      </c>
      <c r="DR9" s="11" t="s">
        <v>571</v>
      </c>
      <c r="DS9" s="11" t="s">
        <v>571</v>
      </c>
      <c r="DT9" s="11" t="s">
        <v>571</v>
      </c>
      <c r="DU9" s="11" t="s">
        <v>571</v>
      </c>
      <c r="DV9" s="11" t="s">
        <v>572</v>
      </c>
      <c r="DW9" s="11" t="s">
        <v>573</v>
      </c>
      <c r="DX9" s="11" t="s">
        <v>574</v>
      </c>
      <c r="DY9" s="11" t="s">
        <v>575</v>
      </c>
      <c r="DZ9" s="11" t="s">
        <v>576</v>
      </c>
      <c r="EA9" s="11" t="s">
        <v>577</v>
      </c>
      <c r="EB9" s="11" t="s">
        <v>577</v>
      </c>
      <c r="EC9" s="11" t="s">
        <v>577</v>
      </c>
      <c r="ED9" s="11" t="s">
        <v>577</v>
      </c>
      <c r="EE9" s="11" t="s">
        <v>578</v>
      </c>
      <c r="EF9" s="11" t="s">
        <v>579</v>
      </c>
      <c r="EG9" s="11" t="s">
        <v>579</v>
      </c>
      <c r="EH9" s="11" t="s">
        <v>85</v>
      </c>
      <c r="EI9" s="11" t="s">
        <v>85</v>
      </c>
      <c r="EJ9" s="11" t="s">
        <v>85</v>
      </c>
      <c r="EK9" s="11" t="s">
        <v>85</v>
      </c>
      <c r="EL9" s="11" t="s">
        <v>85</v>
      </c>
      <c r="EM9" s="11" t="s">
        <v>580</v>
      </c>
      <c r="EN9" s="11" t="s">
        <v>580</v>
      </c>
      <c r="EO9" s="11" t="s">
        <v>581</v>
      </c>
      <c r="EP9" s="11" t="s">
        <v>581</v>
      </c>
      <c r="EQ9" s="11" t="s">
        <v>581</v>
      </c>
      <c r="ER9" s="11" t="s">
        <v>581</v>
      </c>
      <c r="ES9" s="11" t="s">
        <v>289</v>
      </c>
      <c r="ET9" s="11" t="s">
        <v>582</v>
      </c>
      <c r="EU9" s="11" t="s">
        <v>583</v>
      </c>
      <c r="EV9" s="11" t="s">
        <v>123</v>
      </c>
      <c r="EW9" s="11" t="s">
        <v>123</v>
      </c>
      <c r="EX9" s="11" t="s">
        <v>123</v>
      </c>
      <c r="EY9" s="11" t="s">
        <v>123</v>
      </c>
      <c r="EZ9" s="11" t="s">
        <v>123</v>
      </c>
      <c r="FA9" s="11" t="s">
        <v>584</v>
      </c>
      <c r="FB9" s="11" t="s">
        <v>585</v>
      </c>
      <c r="FC9" s="11" t="s">
        <v>585</v>
      </c>
      <c r="FD9" s="11" t="s">
        <v>586</v>
      </c>
      <c r="FE9" s="11" t="s">
        <v>587</v>
      </c>
      <c r="FF9" s="11" t="s">
        <v>587</v>
      </c>
      <c r="FG9" s="11" t="s">
        <v>588</v>
      </c>
      <c r="FH9" s="11" t="s">
        <v>589</v>
      </c>
      <c r="FI9" s="11" t="s">
        <v>590</v>
      </c>
      <c r="FJ9" s="11" t="s">
        <v>591</v>
      </c>
      <c r="FK9" s="197"/>
      <c r="FL9" s="1"/>
      <c r="FM9" s="12" t="s">
        <v>148</v>
      </c>
      <c r="FN9" s="12" t="s">
        <v>22</v>
      </c>
      <c r="FO9" s="12" t="s">
        <v>592</v>
      </c>
      <c r="FP9" s="12" t="s">
        <v>593</v>
      </c>
      <c r="FQ9" s="12" t="s">
        <v>594</v>
      </c>
      <c r="FR9" s="12" t="s">
        <v>595</v>
      </c>
      <c r="FS9" s="12" t="s">
        <v>585</v>
      </c>
      <c r="FT9" s="12" t="s">
        <v>585</v>
      </c>
      <c r="FU9" s="200"/>
    </row>
    <row r="10" spans="1:177" ht="39.950000000000003" customHeight="1" x14ac:dyDescent="0.25">
      <c r="A10" s="197"/>
      <c r="B10" s="197"/>
      <c r="C10" s="9" t="s">
        <v>298</v>
      </c>
      <c r="D10" s="9" t="s">
        <v>264</v>
      </c>
      <c r="E10" s="9" t="s">
        <v>596</v>
      </c>
      <c r="F10" s="9" t="s">
        <v>597</v>
      </c>
      <c r="G10" s="9" t="s">
        <v>598</v>
      </c>
      <c r="H10" s="9" t="s">
        <v>353</v>
      </c>
      <c r="I10" s="9" t="s">
        <v>599</v>
      </c>
      <c r="J10" s="9" t="s">
        <v>600</v>
      </c>
      <c r="K10" s="9" t="s">
        <v>601</v>
      </c>
      <c r="L10" s="9" t="s">
        <v>602</v>
      </c>
      <c r="M10" s="9" t="s">
        <v>603</v>
      </c>
      <c r="N10" s="9" t="s">
        <v>604</v>
      </c>
      <c r="O10" s="9" t="s">
        <v>605</v>
      </c>
      <c r="P10" s="9" t="s">
        <v>606</v>
      </c>
      <c r="Q10" s="9" t="s">
        <v>607</v>
      </c>
      <c r="R10" s="9" t="s">
        <v>608</v>
      </c>
      <c r="S10" s="9" t="s">
        <v>609</v>
      </c>
      <c r="T10" s="9" t="s">
        <v>610</v>
      </c>
      <c r="U10" s="9" t="s">
        <v>611</v>
      </c>
      <c r="V10" s="9" t="s">
        <v>612</v>
      </c>
      <c r="W10" s="9" t="s">
        <v>613</v>
      </c>
      <c r="X10" s="9" t="s">
        <v>614</v>
      </c>
      <c r="Y10" s="9" t="s">
        <v>615</v>
      </c>
      <c r="Z10" s="9" t="s">
        <v>616</v>
      </c>
      <c r="AA10" s="9" t="s">
        <v>253</v>
      </c>
      <c r="AB10" s="9" t="s">
        <v>617</v>
      </c>
      <c r="AC10" s="9" t="s">
        <v>618</v>
      </c>
      <c r="AD10" s="9" t="s">
        <v>619</v>
      </c>
      <c r="AE10" s="9" t="s">
        <v>620</v>
      </c>
      <c r="AF10" s="9" t="s">
        <v>621</v>
      </c>
      <c r="AG10" s="9" t="s">
        <v>622</v>
      </c>
      <c r="AH10" s="9" t="s">
        <v>623</v>
      </c>
      <c r="AI10" s="9" t="s">
        <v>445</v>
      </c>
      <c r="AJ10" s="9" t="s">
        <v>624</v>
      </c>
      <c r="AK10" s="9" t="s">
        <v>330</v>
      </c>
      <c r="AL10" s="9" t="s">
        <v>625</v>
      </c>
      <c r="AM10" s="9" t="s">
        <v>626</v>
      </c>
      <c r="AN10" s="9" t="s">
        <v>627</v>
      </c>
      <c r="AO10" s="9" t="s">
        <v>628</v>
      </c>
      <c r="AP10" s="9" t="s">
        <v>549</v>
      </c>
      <c r="AQ10" s="9" t="s">
        <v>217</v>
      </c>
      <c r="AR10" s="9" t="s">
        <v>629</v>
      </c>
      <c r="AS10" s="9" t="s">
        <v>630</v>
      </c>
      <c r="AT10" s="9" t="s">
        <v>631</v>
      </c>
      <c r="AU10" s="9" t="s">
        <v>632</v>
      </c>
      <c r="AV10" s="9" t="s">
        <v>633</v>
      </c>
      <c r="AW10" s="9" t="s">
        <v>634</v>
      </c>
      <c r="AX10" s="9" t="s">
        <v>635</v>
      </c>
      <c r="AY10" s="9" t="s">
        <v>636</v>
      </c>
      <c r="AZ10" s="9" t="s">
        <v>637</v>
      </c>
      <c r="BA10" s="9" t="s">
        <v>638</v>
      </c>
      <c r="BB10" s="9" t="s">
        <v>46</v>
      </c>
      <c r="BC10" s="9" t="s">
        <v>462</v>
      </c>
      <c r="BD10" s="9" t="s">
        <v>639</v>
      </c>
      <c r="BE10" s="9" t="s">
        <v>640</v>
      </c>
      <c r="BF10" s="9" t="s">
        <v>464</v>
      </c>
      <c r="BG10" s="9" t="s">
        <v>641</v>
      </c>
      <c r="BH10" s="9" t="s">
        <v>642</v>
      </c>
      <c r="BI10" s="9" t="s">
        <v>643</v>
      </c>
      <c r="BJ10" s="9" t="s">
        <v>644</v>
      </c>
      <c r="BK10" s="9" t="s">
        <v>645</v>
      </c>
      <c r="BL10" s="9" t="s">
        <v>646</v>
      </c>
      <c r="BM10" s="9" t="s">
        <v>647</v>
      </c>
      <c r="BN10" s="9" t="s">
        <v>648</v>
      </c>
      <c r="BO10" s="9" t="s">
        <v>649</v>
      </c>
      <c r="BP10" s="9" t="s">
        <v>650</v>
      </c>
      <c r="BQ10" s="9" t="s">
        <v>651</v>
      </c>
      <c r="BR10" s="9" t="s">
        <v>652</v>
      </c>
      <c r="BS10" s="9" t="s">
        <v>653</v>
      </c>
      <c r="BT10" s="9" t="s">
        <v>654</v>
      </c>
      <c r="BU10" s="9" t="s">
        <v>655</v>
      </c>
      <c r="BV10" s="9" t="s">
        <v>656</v>
      </c>
      <c r="BW10" s="9" t="s">
        <v>657</v>
      </c>
      <c r="BX10" s="9" t="s">
        <v>658</v>
      </c>
      <c r="BY10" s="9" t="s">
        <v>659</v>
      </c>
      <c r="BZ10" s="9" t="s">
        <v>660</v>
      </c>
      <c r="CA10" s="9" t="s">
        <v>661</v>
      </c>
      <c r="CB10" s="9" t="s">
        <v>662</v>
      </c>
      <c r="CC10" s="9" t="s">
        <v>31</v>
      </c>
      <c r="CD10" s="9" t="s">
        <v>663</v>
      </c>
      <c r="CE10" s="9" t="s">
        <v>664</v>
      </c>
      <c r="CF10" s="9" t="s">
        <v>665</v>
      </c>
      <c r="CG10" s="9" t="s">
        <v>666</v>
      </c>
      <c r="CH10" s="9" t="s">
        <v>667</v>
      </c>
      <c r="CI10" s="9" t="s">
        <v>668</v>
      </c>
      <c r="CJ10" s="9" t="s">
        <v>669</v>
      </c>
      <c r="CK10" s="9" t="s">
        <v>670</v>
      </c>
      <c r="CL10" s="9" t="s">
        <v>671</v>
      </c>
      <c r="CM10" s="9" t="s">
        <v>672</v>
      </c>
      <c r="CN10" s="9" t="s">
        <v>673</v>
      </c>
      <c r="CO10" s="9" t="s">
        <v>674</v>
      </c>
      <c r="CP10" s="9" t="s">
        <v>675</v>
      </c>
      <c r="CQ10" s="9" t="s">
        <v>676</v>
      </c>
      <c r="CR10" s="9" t="s">
        <v>677</v>
      </c>
      <c r="CS10" s="9" t="s">
        <v>678</v>
      </c>
      <c r="CT10" s="9" t="s">
        <v>679</v>
      </c>
      <c r="CU10" s="9" t="s">
        <v>680</v>
      </c>
      <c r="CV10" s="9" t="s">
        <v>681</v>
      </c>
      <c r="CW10" s="9" t="s">
        <v>682</v>
      </c>
      <c r="CX10" s="9" t="s">
        <v>683</v>
      </c>
      <c r="CY10" s="9" t="s">
        <v>684</v>
      </c>
      <c r="CZ10" s="9" t="s">
        <v>685</v>
      </c>
      <c r="DA10" s="9" t="s">
        <v>686</v>
      </c>
      <c r="DB10" s="9" t="s">
        <v>687</v>
      </c>
      <c r="DC10" s="9" t="s">
        <v>688</v>
      </c>
      <c r="DD10" s="9" t="s">
        <v>689</v>
      </c>
      <c r="DE10" s="9" t="s">
        <v>318</v>
      </c>
      <c r="DF10" s="9" t="s">
        <v>690</v>
      </c>
      <c r="DG10" s="9" t="s">
        <v>691</v>
      </c>
      <c r="DH10" s="9" t="s">
        <v>692</v>
      </c>
      <c r="DI10" s="9" t="s">
        <v>693</v>
      </c>
      <c r="DJ10" s="9" t="s">
        <v>694</v>
      </c>
      <c r="DK10" s="9" t="s">
        <v>695</v>
      </c>
      <c r="DL10" s="9" t="s">
        <v>696</v>
      </c>
      <c r="DM10" s="9" t="s">
        <v>697</v>
      </c>
      <c r="DN10" s="9" t="s">
        <v>698</v>
      </c>
      <c r="DO10" s="9" t="s">
        <v>699</v>
      </c>
      <c r="DP10" s="9" t="s">
        <v>700</v>
      </c>
      <c r="DQ10" s="9" t="s">
        <v>701</v>
      </c>
      <c r="DR10" s="9" t="s">
        <v>702</v>
      </c>
      <c r="DS10" s="9" t="s">
        <v>703</v>
      </c>
      <c r="DT10" s="9" t="s">
        <v>704</v>
      </c>
      <c r="DU10" s="9" t="s">
        <v>705</v>
      </c>
      <c r="DV10" s="9" t="s">
        <v>706</v>
      </c>
      <c r="DW10" s="9" t="s">
        <v>707</v>
      </c>
      <c r="DX10" s="9" t="s">
        <v>708</v>
      </c>
      <c r="DY10" s="9" t="s">
        <v>709</v>
      </c>
      <c r="DZ10" s="9" t="s">
        <v>710</v>
      </c>
      <c r="EA10" s="9" t="s">
        <v>711</v>
      </c>
      <c r="EB10" s="9" t="s">
        <v>712</v>
      </c>
      <c r="EC10" s="9" t="s">
        <v>713</v>
      </c>
      <c r="ED10" s="9" t="s">
        <v>714</v>
      </c>
      <c r="EE10" s="9" t="s">
        <v>715</v>
      </c>
      <c r="EF10" s="9" t="s">
        <v>716</v>
      </c>
      <c r="EG10" s="9" t="s">
        <v>717</v>
      </c>
      <c r="EH10" s="9" t="s">
        <v>718</v>
      </c>
      <c r="EI10" s="9" t="s">
        <v>719</v>
      </c>
      <c r="EJ10" s="9" t="s">
        <v>720</v>
      </c>
      <c r="EK10" s="9" t="s">
        <v>721</v>
      </c>
      <c r="EL10" s="9" t="s">
        <v>722</v>
      </c>
      <c r="EM10" s="9" t="s">
        <v>723</v>
      </c>
      <c r="EN10" s="9" t="s">
        <v>724</v>
      </c>
      <c r="EO10" s="9" t="s">
        <v>725</v>
      </c>
      <c r="EP10" s="9" t="s">
        <v>726</v>
      </c>
      <c r="EQ10" s="9" t="s">
        <v>727</v>
      </c>
      <c r="ER10" s="9" t="s">
        <v>728</v>
      </c>
      <c r="ES10" s="9" t="s">
        <v>729</v>
      </c>
      <c r="ET10" s="9" t="s">
        <v>730</v>
      </c>
      <c r="EU10" s="9" t="s">
        <v>731</v>
      </c>
      <c r="EV10" s="9" t="s">
        <v>732</v>
      </c>
      <c r="EW10" s="9" t="s">
        <v>733</v>
      </c>
      <c r="EX10" s="9" t="s">
        <v>734</v>
      </c>
      <c r="EY10" s="9" t="s">
        <v>735</v>
      </c>
      <c r="EZ10" s="9" t="s">
        <v>736</v>
      </c>
      <c r="FA10" s="9" t="s">
        <v>737</v>
      </c>
      <c r="FB10" s="9" t="s">
        <v>738</v>
      </c>
      <c r="FC10" s="9" t="s">
        <v>739</v>
      </c>
      <c r="FD10" s="9" t="s">
        <v>740</v>
      </c>
      <c r="FE10" s="9" t="s">
        <v>741</v>
      </c>
      <c r="FF10" s="9" t="s">
        <v>742</v>
      </c>
      <c r="FG10" s="9" t="s">
        <v>743</v>
      </c>
      <c r="FH10" s="9" t="s">
        <v>744</v>
      </c>
      <c r="FI10" s="9" t="s">
        <v>745</v>
      </c>
      <c r="FJ10" s="9" t="s">
        <v>746</v>
      </c>
      <c r="FK10" s="197" t="s">
        <v>806</v>
      </c>
      <c r="FL10" s="1"/>
      <c r="FM10" s="10" t="s">
        <v>748</v>
      </c>
      <c r="FN10" s="10" t="s">
        <v>749</v>
      </c>
      <c r="FO10" s="10" t="s">
        <v>750</v>
      </c>
      <c r="FP10" s="10" t="s">
        <v>751</v>
      </c>
      <c r="FQ10" s="10" t="s">
        <v>752</v>
      </c>
      <c r="FR10" s="10" t="s">
        <v>753</v>
      </c>
      <c r="FS10" s="10" t="s">
        <v>754</v>
      </c>
      <c r="FT10" s="10" t="s">
        <v>755</v>
      </c>
      <c r="FU10" s="200" t="s">
        <v>806</v>
      </c>
    </row>
    <row r="11" spans="1:177" ht="24" customHeight="1" x14ac:dyDescent="0.25">
      <c r="A11" s="13" t="s">
        <v>66</v>
      </c>
      <c r="B11" s="13" t="s">
        <v>756</v>
      </c>
      <c r="C11" s="14">
        <v>13.6</v>
      </c>
      <c r="D11" s="14">
        <v>-35.700000000000003</v>
      </c>
      <c r="E11" s="14">
        <v>9.6999999999999993</v>
      </c>
      <c r="F11" s="14"/>
      <c r="G11" s="14"/>
      <c r="H11" s="14">
        <v>0</v>
      </c>
      <c r="I11" s="14">
        <v>-5.9</v>
      </c>
      <c r="J11" s="14"/>
      <c r="K11" s="14">
        <v>0</v>
      </c>
      <c r="L11" s="14">
        <v>11.4</v>
      </c>
      <c r="M11" s="14">
        <v>-9.9</v>
      </c>
      <c r="N11" s="14">
        <v>-12.3</v>
      </c>
      <c r="O11" s="14">
        <v>44</v>
      </c>
      <c r="P11" s="14">
        <v>36</v>
      </c>
      <c r="Q11" s="14">
        <v>21.6</v>
      </c>
      <c r="R11" s="14">
        <v>6.8</v>
      </c>
      <c r="S11" s="14">
        <v>-0.1</v>
      </c>
      <c r="T11" s="14"/>
      <c r="U11" s="14"/>
      <c r="V11" s="14"/>
      <c r="W11" s="14"/>
      <c r="X11" s="14">
        <v>4.3</v>
      </c>
      <c r="Y11" s="14">
        <v>0.8</v>
      </c>
      <c r="Z11" s="14">
        <v>0.8</v>
      </c>
      <c r="AA11" s="14"/>
      <c r="AB11" s="14">
        <v>-3.4</v>
      </c>
      <c r="AC11" s="14">
        <v>2.9</v>
      </c>
      <c r="AD11" s="14">
        <v>6.6</v>
      </c>
      <c r="AE11" s="14"/>
      <c r="AF11" s="14"/>
      <c r="AG11" s="14"/>
      <c r="AH11" s="14"/>
      <c r="AI11" s="14">
        <v>-2.7</v>
      </c>
      <c r="AJ11" s="14">
        <v>-14.3</v>
      </c>
      <c r="AK11" s="14"/>
      <c r="AL11" s="14"/>
      <c r="AM11" s="14"/>
      <c r="AN11" s="14">
        <v>-1</v>
      </c>
      <c r="AO11" s="14">
        <v>0</v>
      </c>
      <c r="AP11" s="14">
        <v>1.8</v>
      </c>
      <c r="AQ11" s="14">
        <v>12.1</v>
      </c>
      <c r="AR11" s="14">
        <v>2.6</v>
      </c>
      <c r="AS11" s="14">
        <v>-0.6</v>
      </c>
      <c r="AT11" s="14">
        <v>2.1</v>
      </c>
      <c r="AU11" s="14">
        <v>0.3</v>
      </c>
      <c r="AV11" s="14">
        <v>42.4</v>
      </c>
      <c r="AW11" s="14">
        <v>-27.3</v>
      </c>
      <c r="AX11" s="14">
        <v>-46.7</v>
      </c>
      <c r="AY11" s="14">
        <v>1.2</v>
      </c>
      <c r="AZ11" s="14">
        <v>-2</v>
      </c>
      <c r="BA11" s="14">
        <v>0.5</v>
      </c>
      <c r="BB11" s="14">
        <v>-2.5</v>
      </c>
      <c r="BC11" s="14"/>
      <c r="BD11" s="14">
        <v>0.5</v>
      </c>
      <c r="BE11" s="14">
        <v>0</v>
      </c>
      <c r="BF11" s="14">
        <v>-0.9</v>
      </c>
      <c r="BG11" s="14"/>
      <c r="BH11" s="14"/>
      <c r="BI11" s="14">
        <v>2.4</v>
      </c>
      <c r="BJ11" s="14"/>
      <c r="BK11" s="14"/>
      <c r="BL11" s="14">
        <v>0</v>
      </c>
      <c r="BM11" s="14"/>
      <c r="BN11" s="14"/>
      <c r="BO11" s="14"/>
      <c r="BP11" s="14">
        <v>-3.9</v>
      </c>
      <c r="BQ11" s="14">
        <v>-30.6</v>
      </c>
      <c r="BR11" s="14">
        <v>-31.6</v>
      </c>
      <c r="BS11" s="14"/>
      <c r="BT11" s="14">
        <v>5.7</v>
      </c>
      <c r="BU11" s="14">
        <v>8.5</v>
      </c>
      <c r="BV11" s="14">
        <v>-1.7</v>
      </c>
      <c r="BW11" s="14"/>
      <c r="BX11" s="14"/>
      <c r="BY11" s="14"/>
      <c r="BZ11" s="14"/>
      <c r="CA11" s="14"/>
      <c r="CB11" s="14"/>
      <c r="CC11" s="14">
        <v>-0.6</v>
      </c>
      <c r="CD11" s="14">
        <v>40.200000000000003</v>
      </c>
      <c r="CE11" s="14">
        <v>25.7</v>
      </c>
      <c r="CF11" s="14">
        <v>3.7</v>
      </c>
      <c r="CG11" s="14">
        <v>9.9</v>
      </c>
      <c r="CH11" s="14">
        <v>-0.2</v>
      </c>
      <c r="CI11" s="14">
        <v>0</v>
      </c>
      <c r="CJ11" s="14"/>
      <c r="CK11" s="14"/>
      <c r="CL11" s="14">
        <v>6.1</v>
      </c>
      <c r="CM11" s="14">
        <v>4.4000000000000004</v>
      </c>
      <c r="CN11" s="14">
        <v>-33.4</v>
      </c>
      <c r="CO11" s="14">
        <v>0</v>
      </c>
      <c r="CP11" s="14"/>
      <c r="CQ11" s="14"/>
      <c r="CR11" s="14"/>
      <c r="CS11" s="14"/>
      <c r="CT11" s="14">
        <v>-5.5</v>
      </c>
      <c r="CU11" s="14">
        <v>-7.6</v>
      </c>
      <c r="CV11" s="14"/>
      <c r="CW11" s="14">
        <v>-11.9</v>
      </c>
      <c r="CX11" s="14">
        <v>0</v>
      </c>
      <c r="CY11" s="14"/>
      <c r="CZ11" s="14"/>
      <c r="DA11" s="14">
        <v>0.3</v>
      </c>
      <c r="DB11" s="14"/>
      <c r="DC11" s="14">
        <v>0</v>
      </c>
      <c r="DD11" s="14"/>
      <c r="DE11" s="14"/>
      <c r="DF11" s="14"/>
      <c r="DG11" s="14">
        <v>0.1</v>
      </c>
      <c r="DH11" s="14">
        <v>1.3</v>
      </c>
      <c r="DI11" s="14">
        <v>0.1</v>
      </c>
      <c r="DJ11" s="14">
        <v>-0.8</v>
      </c>
      <c r="DK11" s="14"/>
      <c r="DL11" s="14">
        <v>0.6</v>
      </c>
      <c r="DM11" s="14"/>
      <c r="DN11" s="14">
        <v>0</v>
      </c>
      <c r="DO11" s="14">
        <v>0</v>
      </c>
      <c r="DP11" s="14">
        <v>-2.5</v>
      </c>
      <c r="DQ11" s="14">
        <v>0</v>
      </c>
      <c r="DR11" s="14">
        <v>1.8</v>
      </c>
      <c r="DS11" s="14">
        <v>0.7</v>
      </c>
      <c r="DT11" s="14">
        <v>0.3</v>
      </c>
      <c r="DU11" s="14">
        <v>1</v>
      </c>
      <c r="DV11" s="14">
        <v>0</v>
      </c>
      <c r="DW11" s="14">
        <v>0</v>
      </c>
      <c r="DX11" s="14">
        <v>0.6</v>
      </c>
      <c r="DY11" s="14">
        <v>0.1</v>
      </c>
      <c r="DZ11" s="14"/>
      <c r="EA11" s="14">
        <v>-1.9</v>
      </c>
      <c r="EB11" s="14">
        <v>0.1</v>
      </c>
      <c r="EC11" s="14">
        <v>0.2</v>
      </c>
      <c r="ED11" s="14">
        <v>0.6</v>
      </c>
      <c r="EE11" s="14">
        <v>0</v>
      </c>
      <c r="EF11" s="14">
        <v>2.9</v>
      </c>
      <c r="EG11" s="14">
        <v>0</v>
      </c>
      <c r="EH11" s="14">
        <v>0</v>
      </c>
      <c r="EI11" s="14">
        <v>-7.4</v>
      </c>
      <c r="EJ11" s="14">
        <v>-7.8</v>
      </c>
      <c r="EK11" s="14">
        <v>0</v>
      </c>
      <c r="EL11" s="14">
        <v>0</v>
      </c>
      <c r="EM11" s="14">
        <v>1.1000000000000001</v>
      </c>
      <c r="EN11" s="14">
        <v>-0.1</v>
      </c>
      <c r="EO11" s="14">
        <v>1.6</v>
      </c>
      <c r="EP11" s="14">
        <v>0.2</v>
      </c>
      <c r="EQ11" s="14">
        <v>0.1</v>
      </c>
      <c r="ER11" s="14">
        <v>0.1</v>
      </c>
      <c r="ES11" s="14"/>
      <c r="ET11" s="14">
        <v>0</v>
      </c>
      <c r="EU11" s="14">
        <v>0</v>
      </c>
      <c r="EV11" s="14">
        <v>0</v>
      </c>
      <c r="EW11" s="14">
        <v>-0.2</v>
      </c>
      <c r="EX11" s="14">
        <v>3.4</v>
      </c>
      <c r="EY11" s="14">
        <v>0</v>
      </c>
      <c r="EZ11" s="14">
        <v>0</v>
      </c>
      <c r="FA11" s="14">
        <v>0</v>
      </c>
      <c r="FB11" s="14">
        <v>0.4</v>
      </c>
      <c r="FC11" s="14">
        <v>0.1</v>
      </c>
      <c r="FD11" s="14">
        <v>1.5</v>
      </c>
      <c r="FE11" s="14">
        <v>0</v>
      </c>
      <c r="FF11" s="14">
        <v>0</v>
      </c>
      <c r="FG11" s="14">
        <v>0.9</v>
      </c>
      <c r="FH11" s="14">
        <v>0</v>
      </c>
      <c r="FI11" s="14">
        <v>2.2599999999999998</v>
      </c>
      <c r="FJ11" s="14">
        <v>4.24</v>
      </c>
      <c r="FK11" s="14">
        <v>42.2</v>
      </c>
      <c r="FL11" s="15"/>
      <c r="FM11" s="14">
        <v>1.49044</v>
      </c>
      <c r="FN11" s="14">
        <v>0</v>
      </c>
      <c r="FO11" s="14"/>
      <c r="FP11" s="14">
        <v>0.8</v>
      </c>
      <c r="FQ11" s="14">
        <v>0.3</v>
      </c>
      <c r="FR11" s="14">
        <v>2.7</v>
      </c>
      <c r="FS11" s="14">
        <v>-0.2</v>
      </c>
      <c r="FT11" s="14">
        <v>0.4</v>
      </c>
      <c r="FU11" s="14">
        <v>5.4904400000000004</v>
      </c>
    </row>
    <row r="12" spans="1:177" ht="24" customHeight="1" x14ac:dyDescent="0.25">
      <c r="A12" s="16" t="s">
        <v>66</v>
      </c>
      <c r="B12" s="16" t="s">
        <v>757</v>
      </c>
      <c r="C12" s="17">
        <v>14.1</v>
      </c>
      <c r="D12" s="17">
        <v>-28.1</v>
      </c>
      <c r="E12" s="17">
        <v>11.4</v>
      </c>
      <c r="F12" s="17"/>
      <c r="G12" s="17"/>
      <c r="H12" s="17">
        <v>0</v>
      </c>
      <c r="I12" s="17">
        <v>1</v>
      </c>
      <c r="J12" s="17"/>
      <c r="K12" s="17">
        <v>0</v>
      </c>
      <c r="L12" s="17">
        <v>12.6</v>
      </c>
      <c r="M12" s="17">
        <v>-8.3000000000000007</v>
      </c>
      <c r="N12" s="17">
        <v>-7.8</v>
      </c>
      <c r="O12" s="17">
        <v>47.7</v>
      </c>
      <c r="P12" s="17">
        <v>36.299999999999997</v>
      </c>
      <c r="Q12" s="17">
        <v>21.6</v>
      </c>
      <c r="R12" s="17">
        <v>11.6</v>
      </c>
      <c r="S12" s="17">
        <v>-0.2</v>
      </c>
      <c r="T12" s="17"/>
      <c r="U12" s="17"/>
      <c r="V12" s="17"/>
      <c r="W12" s="17"/>
      <c r="X12" s="17">
        <v>4.8</v>
      </c>
      <c r="Y12" s="17">
        <v>0.9</v>
      </c>
      <c r="Z12" s="17">
        <v>1</v>
      </c>
      <c r="AA12" s="17"/>
      <c r="AB12" s="17">
        <v>-3.4</v>
      </c>
      <c r="AC12" s="17">
        <v>2.8</v>
      </c>
      <c r="AD12" s="17">
        <v>6.5</v>
      </c>
      <c r="AE12" s="17"/>
      <c r="AF12" s="17"/>
      <c r="AG12" s="17"/>
      <c r="AH12" s="17"/>
      <c r="AI12" s="17">
        <v>-3</v>
      </c>
      <c r="AJ12" s="17">
        <v>-10.199999999999999</v>
      </c>
      <c r="AK12" s="17"/>
      <c r="AL12" s="17"/>
      <c r="AM12" s="17"/>
      <c r="AN12" s="17">
        <v>-1.1000000000000001</v>
      </c>
      <c r="AO12" s="17">
        <v>0</v>
      </c>
      <c r="AP12" s="17">
        <v>1.6</v>
      </c>
      <c r="AQ12" s="17">
        <v>11.5</v>
      </c>
      <c r="AR12" s="17">
        <v>3.2</v>
      </c>
      <c r="AS12" s="17">
        <v>0</v>
      </c>
      <c r="AT12" s="17">
        <v>1.4</v>
      </c>
      <c r="AU12" s="17">
        <v>0.4</v>
      </c>
      <c r="AV12" s="17">
        <v>45.3</v>
      </c>
      <c r="AW12" s="17">
        <v>-24.2</v>
      </c>
      <c r="AX12" s="17">
        <v>-43.9</v>
      </c>
      <c r="AY12" s="17">
        <v>-2.1</v>
      </c>
      <c r="AZ12" s="17">
        <v>-1.8</v>
      </c>
      <c r="BA12" s="17">
        <v>0.5</v>
      </c>
      <c r="BB12" s="17">
        <v>-1.2</v>
      </c>
      <c r="BC12" s="17"/>
      <c r="BD12" s="17">
        <v>0.5</v>
      </c>
      <c r="BE12" s="17">
        <v>0</v>
      </c>
      <c r="BF12" s="17">
        <v>-2</v>
      </c>
      <c r="BG12" s="17"/>
      <c r="BH12" s="17"/>
      <c r="BI12" s="17">
        <v>2.9</v>
      </c>
      <c r="BJ12" s="17"/>
      <c r="BK12" s="17"/>
      <c r="BL12" s="17">
        <v>-0.6</v>
      </c>
      <c r="BM12" s="17"/>
      <c r="BN12" s="17"/>
      <c r="BO12" s="17"/>
      <c r="BP12" s="17">
        <v>-3.5</v>
      </c>
      <c r="BQ12" s="17">
        <v>-29.1</v>
      </c>
      <c r="BR12" s="17">
        <v>-30.4</v>
      </c>
      <c r="BS12" s="17"/>
      <c r="BT12" s="17">
        <v>7.3</v>
      </c>
      <c r="BU12" s="17">
        <v>9</v>
      </c>
      <c r="BV12" s="17">
        <v>-1.5</v>
      </c>
      <c r="BW12" s="17"/>
      <c r="BX12" s="17"/>
      <c r="BY12" s="17"/>
      <c r="BZ12" s="17"/>
      <c r="CA12" s="17"/>
      <c r="CB12" s="17"/>
      <c r="CC12" s="17">
        <v>-0.6</v>
      </c>
      <c r="CD12" s="17">
        <v>41.4</v>
      </c>
      <c r="CE12" s="17">
        <v>24.3</v>
      </c>
      <c r="CF12" s="17">
        <v>3</v>
      </c>
      <c r="CG12" s="17">
        <v>9.9</v>
      </c>
      <c r="CH12" s="17">
        <v>-0.2</v>
      </c>
      <c r="CI12" s="17">
        <v>0</v>
      </c>
      <c r="CJ12" s="17"/>
      <c r="CK12" s="17"/>
      <c r="CL12" s="17">
        <v>7.9</v>
      </c>
      <c r="CM12" s="17">
        <v>5.7</v>
      </c>
      <c r="CN12" s="17">
        <v>-31.4</v>
      </c>
      <c r="CO12" s="17">
        <v>0</v>
      </c>
      <c r="CP12" s="17"/>
      <c r="CQ12" s="17"/>
      <c r="CR12" s="17"/>
      <c r="CS12" s="17"/>
      <c r="CT12" s="17">
        <v>-6.1</v>
      </c>
      <c r="CU12" s="17">
        <v>-8.1</v>
      </c>
      <c r="CV12" s="17"/>
      <c r="CW12" s="17">
        <v>-11.1</v>
      </c>
      <c r="CX12" s="17">
        <v>0</v>
      </c>
      <c r="CY12" s="17"/>
      <c r="CZ12" s="17"/>
      <c r="DA12" s="17">
        <v>0.3</v>
      </c>
      <c r="DB12" s="17"/>
      <c r="DC12" s="17">
        <v>0</v>
      </c>
      <c r="DD12" s="17"/>
      <c r="DE12" s="17"/>
      <c r="DF12" s="17"/>
      <c r="DG12" s="17">
        <v>0</v>
      </c>
      <c r="DH12" s="17">
        <v>1.3</v>
      </c>
      <c r="DI12" s="17">
        <v>0.2</v>
      </c>
      <c r="DJ12" s="17">
        <v>0</v>
      </c>
      <c r="DK12" s="17"/>
      <c r="DL12" s="17">
        <v>0.6</v>
      </c>
      <c r="DM12" s="17"/>
      <c r="DN12" s="17">
        <v>0</v>
      </c>
      <c r="DO12" s="17">
        <v>0</v>
      </c>
      <c r="DP12" s="17">
        <v>-2.1</v>
      </c>
      <c r="DQ12" s="17">
        <v>1.4</v>
      </c>
      <c r="DR12" s="17">
        <v>1.8</v>
      </c>
      <c r="DS12" s="17">
        <v>0.7</v>
      </c>
      <c r="DT12" s="17">
        <v>0.3</v>
      </c>
      <c r="DU12" s="17">
        <v>1</v>
      </c>
      <c r="DV12" s="17">
        <v>0</v>
      </c>
      <c r="DW12" s="17">
        <v>0.2</v>
      </c>
      <c r="DX12" s="17">
        <v>0.6</v>
      </c>
      <c r="DY12" s="17">
        <v>0.2</v>
      </c>
      <c r="DZ12" s="17"/>
      <c r="EA12" s="17">
        <v>-1.9</v>
      </c>
      <c r="EB12" s="17">
        <v>0</v>
      </c>
      <c r="EC12" s="17">
        <v>0.3</v>
      </c>
      <c r="ED12" s="17">
        <v>0.6</v>
      </c>
      <c r="EE12" s="17">
        <v>0.1</v>
      </c>
      <c r="EF12" s="17">
        <v>2.7</v>
      </c>
      <c r="EG12" s="17">
        <v>0</v>
      </c>
      <c r="EH12" s="17">
        <v>0</v>
      </c>
      <c r="EI12" s="17">
        <v>-8.4</v>
      </c>
      <c r="EJ12" s="17">
        <v>-8.5</v>
      </c>
      <c r="EK12" s="17">
        <v>0</v>
      </c>
      <c r="EL12" s="17">
        <v>0</v>
      </c>
      <c r="EM12" s="17">
        <v>1.1000000000000001</v>
      </c>
      <c r="EN12" s="17">
        <v>0</v>
      </c>
      <c r="EO12" s="17">
        <v>1.5</v>
      </c>
      <c r="EP12" s="17">
        <v>0.2</v>
      </c>
      <c r="EQ12" s="17">
        <v>0.1</v>
      </c>
      <c r="ER12" s="17">
        <v>0.1</v>
      </c>
      <c r="ES12" s="17"/>
      <c r="ET12" s="17">
        <v>0</v>
      </c>
      <c r="EU12" s="17">
        <v>0</v>
      </c>
      <c r="EV12" s="17">
        <v>0</v>
      </c>
      <c r="EW12" s="17">
        <v>-0.2</v>
      </c>
      <c r="EX12" s="17">
        <v>-1.1000000000000001</v>
      </c>
      <c r="EY12" s="17">
        <v>0</v>
      </c>
      <c r="EZ12" s="17">
        <v>0</v>
      </c>
      <c r="FA12" s="17">
        <v>0</v>
      </c>
      <c r="FB12" s="17">
        <v>0.4</v>
      </c>
      <c r="FC12" s="17">
        <v>0.2</v>
      </c>
      <c r="FD12" s="17">
        <v>1.5</v>
      </c>
      <c r="FE12" s="17">
        <v>0</v>
      </c>
      <c r="FF12" s="17">
        <v>0</v>
      </c>
      <c r="FG12" s="17">
        <v>1.1000000000000001</v>
      </c>
      <c r="FH12" s="17">
        <v>0</v>
      </c>
      <c r="FI12" s="17">
        <v>2.04</v>
      </c>
      <c r="FJ12" s="17">
        <v>4.45</v>
      </c>
      <c r="FK12" s="17">
        <v>90.99</v>
      </c>
      <c r="FL12" s="15"/>
      <c r="FM12" s="17">
        <v>1.4190799999999999</v>
      </c>
      <c r="FN12" s="17">
        <v>0</v>
      </c>
      <c r="FO12" s="17"/>
      <c r="FP12" s="17">
        <v>0.7</v>
      </c>
      <c r="FQ12" s="17">
        <v>0.3</v>
      </c>
      <c r="FR12" s="17">
        <v>2.7</v>
      </c>
      <c r="FS12" s="17">
        <v>-0.3</v>
      </c>
      <c r="FT12" s="17">
        <v>0.5</v>
      </c>
      <c r="FU12" s="17">
        <v>5.3190799999999996</v>
      </c>
    </row>
    <row r="13" spans="1:177" ht="24" customHeight="1" x14ac:dyDescent="0.25">
      <c r="A13" s="16" t="s">
        <v>66</v>
      </c>
      <c r="B13" s="16" t="s">
        <v>758</v>
      </c>
      <c r="C13" s="17">
        <v>12.2</v>
      </c>
      <c r="D13" s="17">
        <v>-30.6</v>
      </c>
      <c r="E13" s="17">
        <v>11.4</v>
      </c>
      <c r="F13" s="17"/>
      <c r="G13" s="17"/>
      <c r="H13" s="17">
        <v>0</v>
      </c>
      <c r="I13" s="17">
        <v>3</v>
      </c>
      <c r="J13" s="17"/>
      <c r="K13" s="17">
        <v>0</v>
      </c>
      <c r="L13" s="17">
        <v>11.1</v>
      </c>
      <c r="M13" s="17">
        <v>-7.8</v>
      </c>
      <c r="N13" s="17">
        <v>-7.8</v>
      </c>
      <c r="O13" s="17">
        <v>44.9</v>
      </c>
      <c r="P13" s="17">
        <v>36.4</v>
      </c>
      <c r="Q13" s="17">
        <v>21.5</v>
      </c>
      <c r="R13" s="17">
        <v>12.1</v>
      </c>
      <c r="S13" s="17">
        <v>-0.1</v>
      </c>
      <c r="T13" s="17"/>
      <c r="U13" s="17"/>
      <c r="V13" s="17"/>
      <c r="W13" s="17"/>
      <c r="X13" s="17">
        <v>4.5999999999999996</v>
      </c>
      <c r="Y13" s="17">
        <v>1.1000000000000001</v>
      </c>
      <c r="Z13" s="17">
        <v>1.1000000000000001</v>
      </c>
      <c r="AA13" s="17"/>
      <c r="AB13" s="17">
        <v>-3.4</v>
      </c>
      <c r="AC13" s="17">
        <v>2.7</v>
      </c>
      <c r="AD13" s="17">
        <v>6.4</v>
      </c>
      <c r="AE13" s="17"/>
      <c r="AF13" s="17"/>
      <c r="AG13" s="17"/>
      <c r="AH13" s="17"/>
      <c r="AI13" s="17">
        <v>-4.5</v>
      </c>
      <c r="AJ13" s="17">
        <v>-7.3</v>
      </c>
      <c r="AK13" s="17"/>
      <c r="AL13" s="17"/>
      <c r="AM13" s="17"/>
      <c r="AN13" s="17">
        <v>-1.1000000000000001</v>
      </c>
      <c r="AO13" s="17">
        <v>0</v>
      </c>
      <c r="AP13" s="17">
        <v>1.8</v>
      </c>
      <c r="AQ13" s="17">
        <v>11.5</v>
      </c>
      <c r="AR13" s="17">
        <v>3.2</v>
      </c>
      <c r="AS13" s="17">
        <v>-0.2</v>
      </c>
      <c r="AT13" s="17">
        <v>1.4</v>
      </c>
      <c r="AU13" s="17">
        <v>-0.2</v>
      </c>
      <c r="AV13" s="17">
        <v>44.8</v>
      </c>
      <c r="AW13" s="17">
        <v>-25.1</v>
      </c>
      <c r="AX13" s="17">
        <v>-45</v>
      </c>
      <c r="AY13" s="17">
        <v>-2.4</v>
      </c>
      <c r="AZ13" s="17">
        <v>-1.8</v>
      </c>
      <c r="BA13" s="17">
        <v>0.5</v>
      </c>
      <c r="BB13" s="17">
        <v>-1.2</v>
      </c>
      <c r="BC13" s="17"/>
      <c r="BD13" s="17">
        <v>0.5</v>
      </c>
      <c r="BE13" s="17">
        <v>0</v>
      </c>
      <c r="BF13" s="17">
        <v>-1.2</v>
      </c>
      <c r="BG13" s="17"/>
      <c r="BH13" s="17"/>
      <c r="BI13" s="17">
        <v>1.9</v>
      </c>
      <c r="BJ13" s="17"/>
      <c r="BK13" s="17"/>
      <c r="BL13" s="17">
        <v>-0.8</v>
      </c>
      <c r="BM13" s="17"/>
      <c r="BN13" s="17"/>
      <c r="BO13" s="17"/>
      <c r="BP13" s="17">
        <v>-4</v>
      </c>
      <c r="BQ13" s="17">
        <v>-29.3</v>
      </c>
      <c r="BR13" s="17">
        <v>-30.4</v>
      </c>
      <c r="BS13" s="17"/>
      <c r="BT13" s="17">
        <v>7.6</v>
      </c>
      <c r="BU13" s="17">
        <v>8.6999999999999993</v>
      </c>
      <c r="BV13" s="17">
        <v>-1.5</v>
      </c>
      <c r="BW13" s="17"/>
      <c r="BX13" s="17"/>
      <c r="BY13" s="17"/>
      <c r="BZ13" s="17"/>
      <c r="CA13" s="17"/>
      <c r="CB13" s="17"/>
      <c r="CC13" s="17">
        <v>-0.7</v>
      </c>
      <c r="CD13" s="17">
        <v>41.4</v>
      </c>
      <c r="CE13" s="17">
        <v>24.5</v>
      </c>
      <c r="CF13" s="17">
        <v>3.1</v>
      </c>
      <c r="CG13" s="17">
        <v>10</v>
      </c>
      <c r="CH13" s="17">
        <v>0</v>
      </c>
      <c r="CI13" s="17">
        <v>0</v>
      </c>
      <c r="CJ13" s="17"/>
      <c r="CK13" s="17"/>
      <c r="CL13" s="17">
        <v>6.2</v>
      </c>
      <c r="CM13" s="17">
        <v>4.5999999999999996</v>
      </c>
      <c r="CN13" s="17">
        <v>-33.299999999999997</v>
      </c>
      <c r="CO13" s="17">
        <v>0</v>
      </c>
      <c r="CP13" s="17"/>
      <c r="CQ13" s="17"/>
      <c r="CR13" s="17"/>
      <c r="CS13" s="17"/>
      <c r="CT13" s="17">
        <v>-6.8</v>
      </c>
      <c r="CU13" s="17">
        <v>-8.5</v>
      </c>
      <c r="CV13" s="17"/>
      <c r="CW13" s="17">
        <v>-10.9</v>
      </c>
      <c r="CX13" s="17">
        <v>0</v>
      </c>
      <c r="CY13" s="17"/>
      <c r="CZ13" s="17"/>
      <c r="DA13" s="17">
        <v>0.3</v>
      </c>
      <c r="DB13" s="17"/>
      <c r="DC13" s="17">
        <v>0</v>
      </c>
      <c r="DD13" s="17"/>
      <c r="DE13" s="17"/>
      <c r="DF13" s="17"/>
      <c r="DG13" s="17">
        <v>0</v>
      </c>
      <c r="DH13" s="17">
        <v>1.4</v>
      </c>
      <c r="DI13" s="17">
        <v>0.3</v>
      </c>
      <c r="DJ13" s="17">
        <v>-0.2</v>
      </c>
      <c r="DK13" s="17"/>
      <c r="DL13" s="17">
        <v>0.6</v>
      </c>
      <c r="DM13" s="17"/>
      <c r="DN13" s="17">
        <v>0</v>
      </c>
      <c r="DO13" s="17">
        <v>0</v>
      </c>
      <c r="DP13" s="17">
        <v>-1.9</v>
      </c>
      <c r="DQ13" s="17">
        <v>2.1</v>
      </c>
      <c r="DR13" s="17">
        <v>1.8</v>
      </c>
      <c r="DS13" s="17">
        <v>0.7</v>
      </c>
      <c r="DT13" s="17">
        <v>0.3</v>
      </c>
      <c r="DU13" s="17">
        <v>1</v>
      </c>
      <c r="DV13" s="17">
        <v>0</v>
      </c>
      <c r="DW13" s="17">
        <v>0.1</v>
      </c>
      <c r="DX13" s="17">
        <v>0.4</v>
      </c>
      <c r="DY13" s="17">
        <v>0.2</v>
      </c>
      <c r="DZ13" s="17"/>
      <c r="EA13" s="17">
        <v>-1.9</v>
      </c>
      <c r="EB13" s="17">
        <v>0.1</v>
      </c>
      <c r="EC13" s="17">
        <v>0.2</v>
      </c>
      <c r="ED13" s="17">
        <v>0.4</v>
      </c>
      <c r="EE13" s="17">
        <v>0.1</v>
      </c>
      <c r="EF13" s="17">
        <v>1.2</v>
      </c>
      <c r="EG13" s="17">
        <v>0</v>
      </c>
      <c r="EH13" s="17">
        <v>0</v>
      </c>
      <c r="EI13" s="17">
        <v>-8.1999999999999993</v>
      </c>
      <c r="EJ13" s="17">
        <v>-8.3000000000000007</v>
      </c>
      <c r="EK13" s="17">
        <v>0</v>
      </c>
      <c r="EL13" s="17">
        <v>0</v>
      </c>
      <c r="EM13" s="17">
        <v>1.1000000000000001</v>
      </c>
      <c r="EN13" s="17">
        <v>-0.1</v>
      </c>
      <c r="EO13" s="17">
        <v>1.5</v>
      </c>
      <c r="EP13" s="17">
        <v>0.2</v>
      </c>
      <c r="EQ13" s="17">
        <v>0.1</v>
      </c>
      <c r="ER13" s="17">
        <v>0.1</v>
      </c>
      <c r="ES13" s="17"/>
      <c r="ET13" s="17">
        <v>0</v>
      </c>
      <c r="EU13" s="17">
        <v>0</v>
      </c>
      <c r="EV13" s="17">
        <v>0</v>
      </c>
      <c r="EW13" s="17">
        <v>-0.2</v>
      </c>
      <c r="EX13" s="17">
        <v>-9.3000000000000007</v>
      </c>
      <c r="EY13" s="17">
        <v>0</v>
      </c>
      <c r="EZ13" s="17">
        <v>0</v>
      </c>
      <c r="FA13" s="17">
        <v>0</v>
      </c>
      <c r="FB13" s="17">
        <v>0.4</v>
      </c>
      <c r="FC13" s="17">
        <v>0.2</v>
      </c>
      <c r="FD13" s="17">
        <v>1.5</v>
      </c>
      <c r="FE13" s="17">
        <v>0</v>
      </c>
      <c r="FF13" s="17">
        <v>0</v>
      </c>
      <c r="FG13" s="17">
        <v>3.2</v>
      </c>
      <c r="FH13" s="17">
        <v>0</v>
      </c>
      <c r="FI13" s="17">
        <v>2.0299999999999998</v>
      </c>
      <c r="FJ13" s="17">
        <v>4.4400000000000004</v>
      </c>
      <c r="FK13" s="17">
        <v>70.17</v>
      </c>
      <c r="FL13" s="15"/>
      <c r="FM13" s="17">
        <v>1.4454899999999999</v>
      </c>
      <c r="FN13" s="17">
        <v>0</v>
      </c>
      <c r="FO13" s="17"/>
      <c r="FP13" s="17">
        <v>0.6</v>
      </c>
      <c r="FQ13" s="17">
        <v>0.3</v>
      </c>
      <c r="FR13" s="17">
        <v>2.7</v>
      </c>
      <c r="FS13" s="17">
        <v>-0.2</v>
      </c>
      <c r="FT13" s="17">
        <v>0.5</v>
      </c>
      <c r="FU13" s="17">
        <v>5.3454899999999999</v>
      </c>
    </row>
    <row r="14" spans="1:177" ht="24" customHeight="1" x14ac:dyDescent="0.25">
      <c r="A14" s="16" t="s">
        <v>66</v>
      </c>
      <c r="B14" s="16" t="s">
        <v>759</v>
      </c>
      <c r="C14" s="17">
        <v>14.2</v>
      </c>
      <c r="D14" s="17">
        <v>-13.4</v>
      </c>
      <c r="E14" s="17">
        <v>14.6</v>
      </c>
      <c r="F14" s="17"/>
      <c r="G14" s="17"/>
      <c r="H14" s="17">
        <v>0</v>
      </c>
      <c r="I14" s="17">
        <v>9.1999999999999993</v>
      </c>
      <c r="J14" s="17"/>
      <c r="K14" s="17">
        <v>0</v>
      </c>
      <c r="L14" s="17">
        <v>-26.4</v>
      </c>
      <c r="M14" s="17">
        <v>-27.2</v>
      </c>
      <c r="N14" s="17">
        <v>1.9</v>
      </c>
      <c r="O14" s="17">
        <v>27.9</v>
      </c>
      <c r="P14" s="17">
        <v>40.299999999999997</v>
      </c>
      <c r="Q14" s="17">
        <v>24.6</v>
      </c>
      <c r="R14" s="17">
        <v>16.399999999999999</v>
      </c>
      <c r="S14" s="17">
        <v>0.2</v>
      </c>
      <c r="T14" s="17"/>
      <c r="U14" s="17"/>
      <c r="V14" s="17"/>
      <c r="W14" s="17"/>
      <c r="X14" s="17">
        <v>6</v>
      </c>
      <c r="Y14" s="17">
        <v>0.6</v>
      </c>
      <c r="Z14" s="17">
        <v>0.6</v>
      </c>
      <c r="AA14" s="17"/>
      <c r="AB14" s="17">
        <v>-3.4</v>
      </c>
      <c r="AC14" s="17">
        <v>2.7</v>
      </c>
      <c r="AD14" s="17">
        <v>6.5</v>
      </c>
      <c r="AE14" s="17"/>
      <c r="AF14" s="17"/>
      <c r="AG14" s="17"/>
      <c r="AH14" s="17"/>
      <c r="AI14" s="17">
        <v>-3.5</v>
      </c>
      <c r="AJ14" s="17">
        <v>-5.6</v>
      </c>
      <c r="AK14" s="17"/>
      <c r="AL14" s="17"/>
      <c r="AM14" s="17"/>
      <c r="AN14" s="17">
        <v>-1.1000000000000001</v>
      </c>
      <c r="AO14" s="17">
        <v>0</v>
      </c>
      <c r="AP14" s="17">
        <v>2.2000000000000002</v>
      </c>
      <c r="AQ14" s="17">
        <v>0</v>
      </c>
      <c r="AR14" s="17">
        <v>3.9</v>
      </c>
      <c r="AS14" s="17">
        <v>-0.6</v>
      </c>
      <c r="AT14" s="17">
        <v>1.4</v>
      </c>
      <c r="AU14" s="17">
        <v>0.1</v>
      </c>
      <c r="AV14" s="17">
        <v>44.7</v>
      </c>
      <c r="AW14" s="17">
        <v>-25.3</v>
      </c>
      <c r="AX14" s="17">
        <v>-40</v>
      </c>
      <c r="AY14" s="17">
        <v>-2</v>
      </c>
      <c r="AZ14" s="17">
        <v>-1.8</v>
      </c>
      <c r="BA14" s="17">
        <v>0.5</v>
      </c>
      <c r="BB14" s="17">
        <v>1.4</v>
      </c>
      <c r="BC14" s="17"/>
      <c r="BD14" s="17">
        <v>0.5</v>
      </c>
      <c r="BE14" s="17">
        <v>0</v>
      </c>
      <c r="BF14" s="17">
        <v>2.2999999999999998</v>
      </c>
      <c r="BG14" s="17"/>
      <c r="BH14" s="17"/>
      <c r="BI14" s="17">
        <v>2.2999999999999998</v>
      </c>
      <c r="BJ14" s="17"/>
      <c r="BK14" s="17"/>
      <c r="BL14" s="17">
        <v>6.3</v>
      </c>
      <c r="BM14" s="17"/>
      <c r="BN14" s="17"/>
      <c r="BO14" s="17"/>
      <c r="BP14" s="17">
        <v>-2.9</v>
      </c>
      <c r="BQ14" s="17">
        <v>-27.9</v>
      </c>
      <c r="BR14" s="17">
        <v>-29</v>
      </c>
      <c r="BS14" s="17"/>
      <c r="BT14" s="17">
        <v>11</v>
      </c>
      <c r="BU14" s="17">
        <v>10.199999999999999</v>
      </c>
      <c r="BV14" s="17">
        <v>-1</v>
      </c>
      <c r="BW14" s="17"/>
      <c r="BX14" s="17"/>
      <c r="BY14" s="17"/>
      <c r="BZ14" s="17"/>
      <c r="CA14" s="17"/>
      <c r="CB14" s="17"/>
      <c r="CC14" s="17">
        <v>-0.7</v>
      </c>
      <c r="CD14" s="17">
        <v>39.200000000000003</v>
      </c>
      <c r="CE14" s="17">
        <v>25.4</v>
      </c>
      <c r="CF14" s="17">
        <v>3.5</v>
      </c>
      <c r="CG14" s="17">
        <v>9.8000000000000007</v>
      </c>
      <c r="CH14" s="17">
        <v>-0.2</v>
      </c>
      <c r="CI14" s="17">
        <v>0</v>
      </c>
      <c r="CJ14" s="17"/>
      <c r="CK14" s="17"/>
      <c r="CL14" s="17">
        <v>11.2</v>
      </c>
      <c r="CM14" s="17">
        <v>9.6999999999999993</v>
      </c>
      <c r="CN14" s="17">
        <v>-26</v>
      </c>
      <c r="CO14" s="17">
        <v>0</v>
      </c>
      <c r="CP14" s="17"/>
      <c r="CQ14" s="17"/>
      <c r="CR14" s="17"/>
      <c r="CS14" s="17"/>
      <c r="CT14" s="17">
        <v>-3.8</v>
      </c>
      <c r="CU14" s="17">
        <v>-7.5</v>
      </c>
      <c r="CV14" s="17"/>
      <c r="CW14" s="17">
        <v>-11.3</v>
      </c>
      <c r="CX14" s="17">
        <v>0</v>
      </c>
      <c r="CY14" s="17"/>
      <c r="CZ14" s="17"/>
      <c r="DA14" s="17">
        <v>0.3</v>
      </c>
      <c r="DB14" s="17"/>
      <c r="DC14" s="17">
        <v>0</v>
      </c>
      <c r="DD14" s="17"/>
      <c r="DE14" s="17"/>
      <c r="DF14" s="17"/>
      <c r="DG14" s="17">
        <v>0</v>
      </c>
      <c r="DH14" s="17">
        <v>1.4</v>
      </c>
      <c r="DI14" s="17">
        <v>0.2</v>
      </c>
      <c r="DJ14" s="17">
        <v>-0.4</v>
      </c>
      <c r="DK14" s="17"/>
      <c r="DL14" s="17">
        <v>0.5</v>
      </c>
      <c r="DM14" s="17"/>
      <c r="DN14" s="17">
        <v>0</v>
      </c>
      <c r="DO14" s="17">
        <v>0</v>
      </c>
      <c r="DP14" s="17">
        <v>-2.2000000000000002</v>
      </c>
      <c r="DQ14" s="17">
        <v>1.3</v>
      </c>
      <c r="DR14" s="17">
        <v>1.8</v>
      </c>
      <c r="DS14" s="17">
        <v>0.7</v>
      </c>
      <c r="DT14" s="17">
        <v>0.3</v>
      </c>
      <c r="DU14" s="17">
        <v>1</v>
      </c>
      <c r="DV14" s="17">
        <v>0</v>
      </c>
      <c r="DW14" s="17">
        <v>0.2</v>
      </c>
      <c r="DX14" s="17">
        <v>-0.1</v>
      </c>
      <c r="DY14" s="17">
        <v>0.1</v>
      </c>
      <c r="DZ14" s="17"/>
      <c r="EA14" s="17">
        <v>-1.9</v>
      </c>
      <c r="EB14" s="17">
        <v>0.1</v>
      </c>
      <c r="EC14" s="17">
        <v>0.4</v>
      </c>
      <c r="ED14" s="17">
        <v>0.5</v>
      </c>
      <c r="EE14" s="17">
        <v>0.2</v>
      </c>
      <c r="EF14" s="17">
        <v>0.8</v>
      </c>
      <c r="EG14" s="17">
        <v>0</v>
      </c>
      <c r="EH14" s="17">
        <v>0</v>
      </c>
      <c r="EI14" s="17">
        <v>-6.6</v>
      </c>
      <c r="EJ14" s="17">
        <v>-6.9</v>
      </c>
      <c r="EK14" s="17">
        <v>0</v>
      </c>
      <c r="EL14" s="17">
        <v>0</v>
      </c>
      <c r="EM14" s="17">
        <v>1.1000000000000001</v>
      </c>
      <c r="EN14" s="17">
        <v>0</v>
      </c>
      <c r="EO14" s="17">
        <v>1.5</v>
      </c>
      <c r="EP14" s="17">
        <v>0.2</v>
      </c>
      <c r="EQ14" s="17">
        <v>0.1</v>
      </c>
      <c r="ER14" s="17">
        <v>0.1</v>
      </c>
      <c r="ES14" s="17"/>
      <c r="ET14" s="17">
        <v>0</v>
      </c>
      <c r="EU14" s="17">
        <v>0</v>
      </c>
      <c r="EV14" s="17">
        <v>0</v>
      </c>
      <c r="EW14" s="17">
        <v>-0.2</v>
      </c>
      <c r="EX14" s="17">
        <v>-10.9</v>
      </c>
      <c r="EY14" s="17">
        <v>0</v>
      </c>
      <c r="EZ14" s="17">
        <v>0</v>
      </c>
      <c r="FA14" s="17">
        <v>0</v>
      </c>
      <c r="FB14" s="17">
        <v>0.4</v>
      </c>
      <c r="FC14" s="17">
        <v>0.6</v>
      </c>
      <c r="FD14" s="17">
        <v>1.4</v>
      </c>
      <c r="FE14" s="17">
        <v>0</v>
      </c>
      <c r="FF14" s="17">
        <v>0</v>
      </c>
      <c r="FG14" s="17">
        <v>3.8</v>
      </c>
      <c r="FH14" s="17">
        <v>0.3</v>
      </c>
      <c r="FI14" s="17">
        <v>1.82</v>
      </c>
      <c r="FJ14" s="17">
        <v>4.47</v>
      </c>
      <c r="FK14" s="17">
        <v>87.09</v>
      </c>
      <c r="FL14" s="15"/>
      <c r="FM14" s="17">
        <v>1.70428</v>
      </c>
      <c r="FN14" s="17">
        <v>0</v>
      </c>
      <c r="FO14" s="17"/>
      <c r="FP14" s="17">
        <v>0.7</v>
      </c>
      <c r="FQ14" s="17">
        <v>0.3</v>
      </c>
      <c r="FR14" s="17">
        <v>2.6</v>
      </c>
      <c r="FS14" s="17">
        <v>0.1</v>
      </c>
      <c r="FT14" s="17">
        <v>0.3</v>
      </c>
      <c r="FU14" s="17">
        <v>5.7042799999999998</v>
      </c>
    </row>
    <row r="15" spans="1:177" ht="24" customHeight="1" x14ac:dyDescent="0.25">
      <c r="A15" s="16" t="s">
        <v>66</v>
      </c>
      <c r="B15" s="16" t="s">
        <v>760</v>
      </c>
      <c r="C15" s="17">
        <v>12.8</v>
      </c>
      <c r="D15" s="17">
        <v>-15.5</v>
      </c>
      <c r="E15" s="17">
        <v>14.8</v>
      </c>
      <c r="F15" s="17"/>
      <c r="G15" s="17"/>
      <c r="H15" s="17">
        <v>0</v>
      </c>
      <c r="I15" s="17">
        <v>-1</v>
      </c>
      <c r="J15" s="17"/>
      <c r="K15" s="17">
        <v>0</v>
      </c>
      <c r="L15" s="17">
        <v>-26</v>
      </c>
      <c r="M15" s="17">
        <v>-28</v>
      </c>
      <c r="N15" s="17">
        <v>2.6</v>
      </c>
      <c r="O15" s="17">
        <v>30.2</v>
      </c>
      <c r="P15" s="17">
        <v>39.5</v>
      </c>
      <c r="Q15" s="17">
        <v>24</v>
      </c>
      <c r="R15" s="17">
        <v>17.5</v>
      </c>
      <c r="S15" s="17">
        <v>0</v>
      </c>
      <c r="T15" s="17"/>
      <c r="U15" s="17"/>
      <c r="V15" s="17"/>
      <c r="W15" s="17"/>
      <c r="X15" s="17">
        <v>5.5</v>
      </c>
      <c r="Y15" s="17">
        <v>0.6</v>
      </c>
      <c r="Z15" s="17">
        <v>0.7</v>
      </c>
      <c r="AA15" s="17"/>
      <c r="AB15" s="17">
        <v>-3.4</v>
      </c>
      <c r="AC15" s="17">
        <v>2.5</v>
      </c>
      <c r="AD15" s="17">
        <v>5.8</v>
      </c>
      <c r="AE15" s="17"/>
      <c r="AF15" s="17"/>
      <c r="AG15" s="17"/>
      <c r="AH15" s="17"/>
      <c r="AI15" s="17">
        <v>-4.2</v>
      </c>
      <c r="AJ15" s="17">
        <v>-2.4</v>
      </c>
      <c r="AK15" s="17"/>
      <c r="AL15" s="17"/>
      <c r="AM15" s="17"/>
      <c r="AN15" s="17">
        <v>-1.1000000000000001</v>
      </c>
      <c r="AO15" s="17">
        <v>0</v>
      </c>
      <c r="AP15" s="17">
        <v>2.4</v>
      </c>
      <c r="AQ15" s="17">
        <v>0</v>
      </c>
      <c r="AR15" s="17">
        <v>3.7</v>
      </c>
      <c r="AS15" s="17">
        <v>-0.5</v>
      </c>
      <c r="AT15" s="17">
        <v>1.4</v>
      </c>
      <c r="AU15" s="17">
        <v>0.2</v>
      </c>
      <c r="AV15" s="17">
        <v>44.8</v>
      </c>
      <c r="AW15" s="17">
        <v>-24.9</v>
      </c>
      <c r="AX15" s="17">
        <v>-39.799999999999997</v>
      </c>
      <c r="AY15" s="17">
        <v>-2</v>
      </c>
      <c r="AZ15" s="17">
        <v>-2</v>
      </c>
      <c r="BA15" s="17">
        <v>0.5</v>
      </c>
      <c r="BB15" s="17">
        <v>0.7</v>
      </c>
      <c r="BC15" s="17"/>
      <c r="BD15" s="17">
        <v>0.4</v>
      </c>
      <c r="BE15" s="17">
        <v>0</v>
      </c>
      <c r="BF15" s="17">
        <v>1</v>
      </c>
      <c r="BG15" s="17"/>
      <c r="BH15" s="17"/>
      <c r="BI15" s="17">
        <v>1.9</v>
      </c>
      <c r="BJ15" s="17"/>
      <c r="BK15" s="17"/>
      <c r="BL15" s="17">
        <v>5.5</v>
      </c>
      <c r="BM15" s="17"/>
      <c r="BN15" s="17"/>
      <c r="BO15" s="17"/>
      <c r="BP15" s="17">
        <v>-4.0999999999999996</v>
      </c>
      <c r="BQ15" s="17">
        <v>-27.3</v>
      </c>
      <c r="BR15" s="17">
        <v>-28.3</v>
      </c>
      <c r="BS15" s="17"/>
      <c r="BT15" s="17">
        <v>11.2</v>
      </c>
      <c r="BU15" s="17">
        <v>10.1</v>
      </c>
      <c r="BV15" s="17">
        <v>-1</v>
      </c>
      <c r="BW15" s="17"/>
      <c r="BX15" s="17"/>
      <c r="BY15" s="17"/>
      <c r="BZ15" s="17"/>
      <c r="CA15" s="17"/>
      <c r="CB15" s="17"/>
      <c r="CC15" s="17">
        <v>-0.7</v>
      </c>
      <c r="CD15" s="17">
        <v>31.9</v>
      </c>
      <c r="CE15" s="17">
        <v>20.6</v>
      </c>
      <c r="CF15" s="17">
        <v>2.9</v>
      </c>
      <c r="CG15" s="17">
        <v>2.7</v>
      </c>
      <c r="CH15" s="17">
        <v>-0.3</v>
      </c>
      <c r="CI15" s="17">
        <v>0</v>
      </c>
      <c r="CJ15" s="17"/>
      <c r="CK15" s="17"/>
      <c r="CL15" s="17">
        <v>11.2</v>
      </c>
      <c r="CM15" s="17">
        <v>9.1999999999999993</v>
      </c>
      <c r="CN15" s="17">
        <v>-26.3</v>
      </c>
      <c r="CO15" s="17">
        <v>0</v>
      </c>
      <c r="CP15" s="17"/>
      <c r="CQ15" s="17"/>
      <c r="CR15" s="17"/>
      <c r="CS15" s="17"/>
      <c r="CT15" s="17">
        <v>5.2</v>
      </c>
      <c r="CU15" s="17">
        <v>-3.1</v>
      </c>
      <c r="CV15" s="17"/>
      <c r="CW15" s="17">
        <v>-10.6</v>
      </c>
      <c r="CX15" s="17">
        <v>0</v>
      </c>
      <c r="CY15" s="17"/>
      <c r="CZ15" s="17"/>
      <c r="DA15" s="17">
        <v>0.3</v>
      </c>
      <c r="DB15" s="17"/>
      <c r="DC15" s="17">
        <v>0</v>
      </c>
      <c r="DD15" s="17"/>
      <c r="DE15" s="17"/>
      <c r="DF15" s="17"/>
      <c r="DG15" s="17">
        <v>-0.1</v>
      </c>
      <c r="DH15" s="17">
        <v>1.4</v>
      </c>
      <c r="DI15" s="17">
        <v>0.1</v>
      </c>
      <c r="DJ15" s="17">
        <v>-0.4</v>
      </c>
      <c r="DK15" s="17"/>
      <c r="DL15" s="17">
        <v>0.6</v>
      </c>
      <c r="DM15" s="17"/>
      <c r="DN15" s="17">
        <v>0</v>
      </c>
      <c r="DO15" s="17">
        <v>0</v>
      </c>
      <c r="DP15" s="17">
        <v>-1.9</v>
      </c>
      <c r="DQ15" s="17">
        <v>2.1</v>
      </c>
      <c r="DR15" s="17">
        <v>1.8</v>
      </c>
      <c r="DS15" s="17">
        <v>0.7</v>
      </c>
      <c r="DT15" s="17">
        <v>0.3</v>
      </c>
      <c r="DU15" s="17">
        <v>1</v>
      </c>
      <c r="DV15" s="17">
        <v>0</v>
      </c>
      <c r="DW15" s="17">
        <v>0</v>
      </c>
      <c r="DX15" s="17">
        <v>0.2</v>
      </c>
      <c r="DY15" s="17">
        <v>0.1</v>
      </c>
      <c r="DZ15" s="17"/>
      <c r="EA15" s="17">
        <v>-1.9</v>
      </c>
      <c r="EB15" s="17">
        <v>0.2</v>
      </c>
      <c r="EC15" s="17">
        <v>0.4</v>
      </c>
      <c r="ED15" s="17">
        <v>0.5</v>
      </c>
      <c r="EE15" s="17">
        <v>0.4</v>
      </c>
      <c r="EF15" s="17">
        <v>0.8</v>
      </c>
      <c r="EG15" s="17">
        <v>0</v>
      </c>
      <c r="EH15" s="17">
        <v>0</v>
      </c>
      <c r="EI15" s="17">
        <v>-5.6</v>
      </c>
      <c r="EJ15" s="17">
        <v>-6</v>
      </c>
      <c r="EK15" s="17">
        <v>0</v>
      </c>
      <c r="EL15" s="17">
        <v>0</v>
      </c>
      <c r="EM15" s="17">
        <v>1.1000000000000001</v>
      </c>
      <c r="EN15" s="17">
        <v>0</v>
      </c>
      <c r="EO15" s="17">
        <v>1.5</v>
      </c>
      <c r="EP15" s="17">
        <v>0.2</v>
      </c>
      <c r="EQ15" s="17">
        <v>0.1</v>
      </c>
      <c r="ER15" s="17">
        <v>0.1</v>
      </c>
      <c r="ES15" s="17"/>
      <c r="ET15" s="17">
        <v>0</v>
      </c>
      <c r="EU15" s="17">
        <v>0</v>
      </c>
      <c r="EV15" s="17">
        <v>0</v>
      </c>
      <c r="EW15" s="17">
        <v>-0.2</v>
      </c>
      <c r="EX15" s="17">
        <v>-11.8</v>
      </c>
      <c r="EY15" s="17">
        <v>0.3</v>
      </c>
      <c r="EZ15" s="17">
        <v>0</v>
      </c>
      <c r="FA15" s="17">
        <v>0</v>
      </c>
      <c r="FB15" s="17">
        <v>0.4</v>
      </c>
      <c r="FC15" s="17">
        <v>0.8</v>
      </c>
      <c r="FD15" s="17">
        <v>1.5</v>
      </c>
      <c r="FE15" s="17">
        <v>0</v>
      </c>
      <c r="FF15" s="17">
        <v>0</v>
      </c>
      <c r="FG15" s="17">
        <v>1.9</v>
      </c>
      <c r="FH15" s="17">
        <v>0</v>
      </c>
      <c r="FI15" s="17">
        <v>2.38</v>
      </c>
      <c r="FJ15" s="17">
        <v>4.49</v>
      </c>
      <c r="FK15" s="17">
        <v>69.27</v>
      </c>
      <c r="FL15" s="15"/>
      <c r="FM15" s="17">
        <v>1.69729</v>
      </c>
      <c r="FN15" s="17">
        <v>0</v>
      </c>
      <c r="FO15" s="17"/>
      <c r="FP15" s="17">
        <v>0.7</v>
      </c>
      <c r="FQ15" s="17">
        <v>0.3</v>
      </c>
      <c r="FR15" s="17">
        <v>2.6</v>
      </c>
      <c r="FS15" s="17">
        <v>0.1</v>
      </c>
      <c r="FT15" s="17">
        <v>0.4</v>
      </c>
      <c r="FU15" s="17">
        <v>5.7972900000000003</v>
      </c>
    </row>
    <row r="16" spans="1:177" ht="24" customHeight="1" x14ac:dyDescent="0.25">
      <c r="A16" s="16" t="s">
        <v>66</v>
      </c>
      <c r="B16" s="16" t="s">
        <v>761</v>
      </c>
      <c r="C16" s="17">
        <v>11.7</v>
      </c>
      <c r="D16" s="17">
        <v>-20.8</v>
      </c>
      <c r="E16" s="17">
        <v>12.6</v>
      </c>
      <c r="F16" s="17"/>
      <c r="G16" s="17"/>
      <c r="H16" s="17">
        <v>0</v>
      </c>
      <c r="I16" s="17">
        <v>0</v>
      </c>
      <c r="J16" s="17"/>
      <c r="K16" s="17">
        <v>0</v>
      </c>
      <c r="L16" s="17">
        <v>-27.3</v>
      </c>
      <c r="M16" s="17">
        <v>-31.7</v>
      </c>
      <c r="N16" s="17">
        <v>-3</v>
      </c>
      <c r="O16" s="17">
        <v>26.3</v>
      </c>
      <c r="P16" s="17">
        <v>39</v>
      </c>
      <c r="Q16" s="17">
        <v>24.4</v>
      </c>
      <c r="R16" s="17">
        <v>20.7</v>
      </c>
      <c r="S16" s="17">
        <v>0.1</v>
      </c>
      <c r="T16" s="17"/>
      <c r="U16" s="17"/>
      <c r="V16" s="17"/>
      <c r="W16" s="17"/>
      <c r="X16" s="17">
        <v>7.2</v>
      </c>
      <c r="Y16" s="17">
        <v>1.2</v>
      </c>
      <c r="Z16" s="17">
        <v>1</v>
      </c>
      <c r="AA16" s="17"/>
      <c r="AB16" s="17">
        <v>-3.4</v>
      </c>
      <c r="AC16" s="17">
        <v>2.5</v>
      </c>
      <c r="AD16" s="17">
        <v>7.2</v>
      </c>
      <c r="AE16" s="17"/>
      <c r="AF16" s="17"/>
      <c r="AG16" s="17"/>
      <c r="AH16" s="17"/>
      <c r="AI16" s="17">
        <v>-5.4</v>
      </c>
      <c r="AJ16" s="17">
        <v>-4.2</v>
      </c>
      <c r="AK16" s="17"/>
      <c r="AL16" s="17"/>
      <c r="AM16" s="17"/>
      <c r="AN16" s="17">
        <v>-1.2</v>
      </c>
      <c r="AO16" s="17">
        <v>0</v>
      </c>
      <c r="AP16" s="17">
        <v>2.2000000000000002</v>
      </c>
      <c r="AQ16" s="17">
        <v>0</v>
      </c>
      <c r="AR16" s="17">
        <v>3.6</v>
      </c>
      <c r="AS16" s="17">
        <v>-0.4</v>
      </c>
      <c r="AT16" s="17">
        <v>1.4</v>
      </c>
      <c r="AU16" s="17">
        <v>0.2</v>
      </c>
      <c r="AV16" s="17">
        <v>43.5</v>
      </c>
      <c r="AW16" s="17">
        <v>-26.4</v>
      </c>
      <c r="AX16" s="17">
        <v>-40.299999999999997</v>
      </c>
      <c r="AY16" s="17">
        <v>-5.3</v>
      </c>
      <c r="AZ16" s="17">
        <v>-1.8</v>
      </c>
      <c r="BA16" s="17">
        <v>0.5</v>
      </c>
      <c r="BB16" s="17">
        <v>-0.4</v>
      </c>
      <c r="BC16" s="17"/>
      <c r="BD16" s="17">
        <v>0.5</v>
      </c>
      <c r="BE16" s="17">
        <v>0</v>
      </c>
      <c r="BF16" s="17">
        <v>3.6</v>
      </c>
      <c r="BG16" s="17"/>
      <c r="BH16" s="17"/>
      <c r="BI16" s="17">
        <v>1.9</v>
      </c>
      <c r="BJ16" s="17"/>
      <c r="BK16" s="17"/>
      <c r="BL16" s="17">
        <v>6</v>
      </c>
      <c r="BM16" s="17"/>
      <c r="BN16" s="17"/>
      <c r="BO16" s="17"/>
      <c r="BP16" s="17">
        <v>-5.5</v>
      </c>
      <c r="BQ16" s="17">
        <v>-28</v>
      </c>
      <c r="BR16" s="17">
        <v>-29</v>
      </c>
      <c r="BS16" s="17"/>
      <c r="BT16" s="17">
        <v>11.3</v>
      </c>
      <c r="BU16" s="17">
        <v>10.5</v>
      </c>
      <c r="BV16" s="17">
        <v>-1</v>
      </c>
      <c r="BW16" s="17"/>
      <c r="BX16" s="17"/>
      <c r="BY16" s="17"/>
      <c r="BZ16" s="17"/>
      <c r="CA16" s="17"/>
      <c r="CB16" s="17"/>
      <c r="CC16" s="17">
        <v>-0.7</v>
      </c>
      <c r="CD16" s="17">
        <v>32.1</v>
      </c>
      <c r="CE16" s="17">
        <v>21.7</v>
      </c>
      <c r="CF16" s="17">
        <v>4.2</v>
      </c>
      <c r="CG16" s="17">
        <v>2.5</v>
      </c>
      <c r="CH16" s="17">
        <v>-0.2</v>
      </c>
      <c r="CI16" s="17">
        <v>0</v>
      </c>
      <c r="CJ16" s="17"/>
      <c r="CK16" s="17"/>
      <c r="CL16" s="17">
        <v>10.1</v>
      </c>
      <c r="CM16" s="17">
        <v>8</v>
      </c>
      <c r="CN16" s="17">
        <v>-28.5</v>
      </c>
      <c r="CO16" s="17">
        <v>0</v>
      </c>
      <c r="CP16" s="17"/>
      <c r="CQ16" s="17"/>
      <c r="CR16" s="17"/>
      <c r="CS16" s="17"/>
      <c r="CT16" s="17">
        <v>5</v>
      </c>
      <c r="CU16" s="17">
        <v>-4.0999999999999996</v>
      </c>
      <c r="CV16" s="17"/>
      <c r="CW16" s="17">
        <v>-10.6</v>
      </c>
      <c r="CX16" s="17">
        <v>0</v>
      </c>
      <c r="CY16" s="17"/>
      <c r="CZ16" s="17"/>
      <c r="DA16" s="17">
        <v>0.3</v>
      </c>
      <c r="DB16" s="17"/>
      <c r="DC16" s="17">
        <v>0</v>
      </c>
      <c r="DD16" s="17"/>
      <c r="DE16" s="17"/>
      <c r="DF16" s="17"/>
      <c r="DG16" s="17">
        <v>-0.1</v>
      </c>
      <c r="DH16" s="17">
        <v>1.5</v>
      </c>
      <c r="DI16" s="17">
        <v>0</v>
      </c>
      <c r="DJ16" s="17">
        <v>-1.2</v>
      </c>
      <c r="DK16" s="17"/>
      <c r="DL16" s="17">
        <v>0.6</v>
      </c>
      <c r="DM16" s="17"/>
      <c r="DN16" s="17">
        <v>0</v>
      </c>
      <c r="DO16" s="17">
        <v>0</v>
      </c>
      <c r="DP16" s="17">
        <v>-1.8</v>
      </c>
      <c r="DQ16" s="17">
        <v>3.2</v>
      </c>
      <c r="DR16" s="17">
        <v>1.8</v>
      </c>
      <c r="DS16" s="17">
        <v>0.7</v>
      </c>
      <c r="DT16" s="17">
        <v>0.3</v>
      </c>
      <c r="DU16" s="17">
        <v>1</v>
      </c>
      <c r="DV16" s="17">
        <v>0</v>
      </c>
      <c r="DW16" s="17">
        <v>0</v>
      </c>
      <c r="DX16" s="17">
        <v>0.4</v>
      </c>
      <c r="DY16" s="17">
        <v>0.1</v>
      </c>
      <c r="DZ16" s="17"/>
      <c r="EA16" s="17">
        <v>-2.1</v>
      </c>
      <c r="EB16" s="17">
        <v>0.2</v>
      </c>
      <c r="EC16" s="17">
        <v>0.3</v>
      </c>
      <c r="ED16" s="17">
        <v>0.4</v>
      </c>
      <c r="EE16" s="17">
        <v>0.3</v>
      </c>
      <c r="EF16" s="17">
        <v>0.8</v>
      </c>
      <c r="EG16" s="17">
        <v>0</v>
      </c>
      <c r="EH16" s="17">
        <v>0</v>
      </c>
      <c r="EI16" s="17">
        <v>-7.8</v>
      </c>
      <c r="EJ16" s="17">
        <v>-8.6</v>
      </c>
      <c r="EK16" s="17">
        <v>0</v>
      </c>
      <c r="EL16" s="17">
        <v>0</v>
      </c>
      <c r="EM16" s="17">
        <v>1.1000000000000001</v>
      </c>
      <c r="EN16" s="17">
        <v>0</v>
      </c>
      <c r="EO16" s="17">
        <v>1.6</v>
      </c>
      <c r="EP16" s="17">
        <v>0.2</v>
      </c>
      <c r="EQ16" s="17">
        <v>0.1</v>
      </c>
      <c r="ER16" s="17">
        <v>0.1</v>
      </c>
      <c r="ES16" s="17"/>
      <c r="ET16" s="17">
        <v>0</v>
      </c>
      <c r="EU16" s="17">
        <v>0</v>
      </c>
      <c r="EV16" s="17">
        <v>0</v>
      </c>
      <c r="EW16" s="17">
        <v>-0.2</v>
      </c>
      <c r="EX16" s="17">
        <v>-11</v>
      </c>
      <c r="EY16" s="17">
        <v>1</v>
      </c>
      <c r="EZ16" s="17">
        <v>0</v>
      </c>
      <c r="FA16" s="17">
        <v>0</v>
      </c>
      <c r="FB16" s="17">
        <v>0.4</v>
      </c>
      <c r="FC16" s="17">
        <v>0.8</v>
      </c>
      <c r="FD16" s="17">
        <v>1.5</v>
      </c>
      <c r="FE16" s="17">
        <v>0</v>
      </c>
      <c r="FF16" s="17">
        <v>0</v>
      </c>
      <c r="FG16" s="17">
        <v>3.4</v>
      </c>
      <c r="FH16" s="17">
        <v>0</v>
      </c>
      <c r="FI16" s="17">
        <v>2.4700000000000002</v>
      </c>
      <c r="FJ16" s="17">
        <v>4.5</v>
      </c>
      <c r="FK16" s="17">
        <v>39.770000000000003</v>
      </c>
      <c r="FL16" s="15"/>
      <c r="FM16" s="17">
        <v>1.6534800000000001</v>
      </c>
      <c r="FN16" s="17">
        <v>0</v>
      </c>
      <c r="FO16" s="17"/>
      <c r="FP16" s="17">
        <v>0.7</v>
      </c>
      <c r="FQ16" s="17">
        <v>0.3</v>
      </c>
      <c r="FR16" s="17">
        <v>2.6</v>
      </c>
      <c r="FS16" s="17">
        <v>-0.1</v>
      </c>
      <c r="FT16" s="17">
        <v>0.3</v>
      </c>
      <c r="FU16" s="17">
        <v>5.4534799999999999</v>
      </c>
    </row>
    <row r="17" spans="1:177" ht="24" customHeight="1" x14ac:dyDescent="0.25">
      <c r="A17" s="16" t="s">
        <v>66</v>
      </c>
      <c r="B17" s="16" t="s">
        <v>762</v>
      </c>
      <c r="C17" s="17">
        <v>13.5</v>
      </c>
      <c r="D17" s="17">
        <v>-11</v>
      </c>
      <c r="E17" s="17">
        <v>15.1</v>
      </c>
      <c r="F17" s="17"/>
      <c r="G17" s="17"/>
      <c r="H17" s="17">
        <v>0</v>
      </c>
      <c r="I17" s="17">
        <v>5.9</v>
      </c>
      <c r="J17" s="17"/>
      <c r="K17" s="17">
        <v>0</v>
      </c>
      <c r="L17" s="17">
        <v>-23.4</v>
      </c>
      <c r="M17" s="17">
        <v>-25.8</v>
      </c>
      <c r="N17" s="17">
        <v>2.2999999999999998</v>
      </c>
      <c r="O17" s="17">
        <v>32.1</v>
      </c>
      <c r="P17" s="17">
        <v>41.4</v>
      </c>
      <c r="Q17" s="17">
        <v>25.2</v>
      </c>
      <c r="R17" s="17">
        <v>27.8</v>
      </c>
      <c r="S17" s="17">
        <v>0.1</v>
      </c>
      <c r="T17" s="17"/>
      <c r="U17" s="17"/>
      <c r="V17" s="17"/>
      <c r="W17" s="17"/>
      <c r="X17" s="17">
        <v>6.8</v>
      </c>
      <c r="Y17" s="17">
        <v>0.8</v>
      </c>
      <c r="Z17" s="17">
        <v>0.9</v>
      </c>
      <c r="AA17" s="17"/>
      <c r="AB17" s="17">
        <v>-3.4</v>
      </c>
      <c r="AC17" s="17">
        <v>2.6</v>
      </c>
      <c r="AD17" s="17">
        <v>7.4</v>
      </c>
      <c r="AE17" s="17"/>
      <c r="AF17" s="17"/>
      <c r="AG17" s="17"/>
      <c r="AH17" s="17"/>
      <c r="AI17" s="17">
        <v>-3.9</v>
      </c>
      <c r="AJ17" s="17">
        <v>-4.3</v>
      </c>
      <c r="AK17" s="17"/>
      <c r="AL17" s="17"/>
      <c r="AM17" s="17"/>
      <c r="AN17" s="17">
        <v>-1.2</v>
      </c>
      <c r="AO17" s="17">
        <v>0</v>
      </c>
      <c r="AP17" s="17">
        <v>2</v>
      </c>
      <c r="AQ17" s="17">
        <v>0</v>
      </c>
      <c r="AR17" s="17">
        <v>4.2</v>
      </c>
      <c r="AS17" s="17">
        <v>-0.2</v>
      </c>
      <c r="AT17" s="17">
        <v>1.4</v>
      </c>
      <c r="AU17" s="17">
        <v>0.3</v>
      </c>
      <c r="AV17" s="17">
        <v>46.7</v>
      </c>
      <c r="AW17" s="17">
        <v>-23.4</v>
      </c>
      <c r="AX17" s="17">
        <v>-38.200000000000003</v>
      </c>
      <c r="AY17" s="17">
        <v>-4.2</v>
      </c>
      <c r="AZ17" s="17">
        <v>-1.8</v>
      </c>
      <c r="BA17" s="17">
        <v>0.5</v>
      </c>
      <c r="BB17" s="17">
        <v>0.3</v>
      </c>
      <c r="BC17" s="17"/>
      <c r="BD17" s="17">
        <v>0.5</v>
      </c>
      <c r="BE17" s="17">
        <v>0</v>
      </c>
      <c r="BF17" s="17">
        <v>-0.2</v>
      </c>
      <c r="BG17" s="17"/>
      <c r="BH17" s="17"/>
      <c r="BI17" s="17">
        <v>2.6</v>
      </c>
      <c r="BJ17" s="17"/>
      <c r="BK17" s="17"/>
      <c r="BL17" s="17">
        <v>5.9</v>
      </c>
      <c r="BM17" s="17"/>
      <c r="BN17" s="17"/>
      <c r="BO17" s="17"/>
      <c r="BP17" s="17">
        <v>-4.4000000000000004</v>
      </c>
      <c r="BQ17" s="17">
        <v>-26.4</v>
      </c>
      <c r="BR17" s="17">
        <v>-27.4</v>
      </c>
      <c r="BS17" s="17"/>
      <c r="BT17" s="17">
        <v>11.5</v>
      </c>
      <c r="BU17" s="17">
        <v>10.8</v>
      </c>
      <c r="BV17" s="17">
        <v>-0.7</v>
      </c>
      <c r="BW17" s="17"/>
      <c r="BX17" s="17"/>
      <c r="BY17" s="17"/>
      <c r="BZ17" s="17"/>
      <c r="CA17" s="17"/>
      <c r="CB17" s="17"/>
      <c r="CC17" s="17">
        <v>-0.7</v>
      </c>
      <c r="CD17" s="17">
        <v>32.9</v>
      </c>
      <c r="CE17" s="17">
        <v>21.6</v>
      </c>
      <c r="CF17" s="17">
        <v>3.9</v>
      </c>
      <c r="CG17" s="17">
        <v>2.7</v>
      </c>
      <c r="CH17" s="17">
        <v>-0.1</v>
      </c>
      <c r="CI17" s="17">
        <v>0</v>
      </c>
      <c r="CJ17" s="17"/>
      <c r="CK17" s="17"/>
      <c r="CL17" s="17">
        <v>12</v>
      </c>
      <c r="CM17" s="17">
        <v>10.199999999999999</v>
      </c>
      <c r="CN17" s="17">
        <v>-25</v>
      </c>
      <c r="CO17" s="17">
        <v>0</v>
      </c>
      <c r="CP17" s="17"/>
      <c r="CQ17" s="17"/>
      <c r="CR17" s="17"/>
      <c r="CS17" s="17"/>
      <c r="CT17" s="17">
        <v>4.5999999999999996</v>
      </c>
      <c r="CU17" s="17">
        <v>-4.4000000000000004</v>
      </c>
      <c r="CV17" s="17"/>
      <c r="CW17" s="17">
        <v>-9.6</v>
      </c>
      <c r="CX17" s="17">
        <v>0</v>
      </c>
      <c r="CY17" s="17"/>
      <c r="CZ17" s="17"/>
      <c r="DA17" s="17">
        <v>0.3</v>
      </c>
      <c r="DB17" s="17"/>
      <c r="DC17" s="17">
        <v>0</v>
      </c>
      <c r="DD17" s="17"/>
      <c r="DE17" s="17"/>
      <c r="DF17" s="17"/>
      <c r="DG17" s="17">
        <v>-0.1</v>
      </c>
      <c r="DH17" s="17">
        <v>1.4</v>
      </c>
      <c r="DI17" s="17">
        <v>0.2</v>
      </c>
      <c r="DJ17" s="17">
        <v>0.5</v>
      </c>
      <c r="DK17" s="17"/>
      <c r="DL17" s="17">
        <v>0.6</v>
      </c>
      <c r="DM17" s="17"/>
      <c r="DN17" s="17">
        <v>0</v>
      </c>
      <c r="DO17" s="17">
        <v>0</v>
      </c>
      <c r="DP17" s="17">
        <v>-1.5</v>
      </c>
      <c r="DQ17" s="17">
        <v>3.7</v>
      </c>
      <c r="DR17" s="17">
        <v>1.8</v>
      </c>
      <c r="DS17" s="17">
        <v>0.7</v>
      </c>
      <c r="DT17" s="17">
        <v>0.3</v>
      </c>
      <c r="DU17" s="17">
        <v>1</v>
      </c>
      <c r="DV17" s="17">
        <v>0</v>
      </c>
      <c r="DW17" s="17">
        <v>0.1</v>
      </c>
      <c r="DX17" s="17">
        <v>0.3</v>
      </c>
      <c r="DY17" s="17">
        <v>0.1</v>
      </c>
      <c r="DZ17" s="17"/>
      <c r="EA17" s="17">
        <v>-1.9</v>
      </c>
      <c r="EB17" s="17">
        <v>0.1</v>
      </c>
      <c r="EC17" s="17">
        <v>0.3</v>
      </c>
      <c r="ED17" s="17">
        <v>0.2</v>
      </c>
      <c r="EE17" s="17">
        <v>0.3</v>
      </c>
      <c r="EF17" s="17">
        <v>0.8</v>
      </c>
      <c r="EG17" s="17">
        <v>0</v>
      </c>
      <c r="EH17" s="17">
        <v>0</v>
      </c>
      <c r="EI17" s="17">
        <v>-4.4000000000000004</v>
      </c>
      <c r="EJ17" s="17">
        <v>-5.6</v>
      </c>
      <c r="EK17" s="17">
        <v>0</v>
      </c>
      <c r="EL17" s="17">
        <v>0</v>
      </c>
      <c r="EM17" s="17">
        <v>1.1000000000000001</v>
      </c>
      <c r="EN17" s="17">
        <v>0</v>
      </c>
      <c r="EO17" s="17">
        <v>1.5</v>
      </c>
      <c r="EP17" s="17">
        <v>0.2</v>
      </c>
      <c r="EQ17" s="17">
        <v>0.1</v>
      </c>
      <c r="ER17" s="17">
        <v>0.1</v>
      </c>
      <c r="ES17" s="17"/>
      <c r="ET17" s="17">
        <v>0</v>
      </c>
      <c r="EU17" s="17">
        <v>0</v>
      </c>
      <c r="EV17" s="17">
        <v>0</v>
      </c>
      <c r="EW17" s="17">
        <v>-0.2</v>
      </c>
      <c r="EX17" s="17">
        <v>-10.9</v>
      </c>
      <c r="EY17" s="17">
        <v>0.6</v>
      </c>
      <c r="EZ17" s="17">
        <v>0</v>
      </c>
      <c r="FA17" s="17">
        <v>0</v>
      </c>
      <c r="FB17" s="17">
        <v>0.4</v>
      </c>
      <c r="FC17" s="17">
        <v>0.8</v>
      </c>
      <c r="FD17" s="17">
        <v>1.5</v>
      </c>
      <c r="FE17" s="17">
        <v>0</v>
      </c>
      <c r="FF17" s="17">
        <v>0</v>
      </c>
      <c r="FG17" s="17">
        <v>4</v>
      </c>
      <c r="FH17" s="17">
        <v>0</v>
      </c>
      <c r="FI17" s="17">
        <v>2.5</v>
      </c>
      <c r="FJ17" s="17">
        <v>4.37</v>
      </c>
      <c r="FK17" s="17">
        <v>122.07</v>
      </c>
      <c r="FL17" s="15"/>
      <c r="FM17" s="17">
        <v>1.56687</v>
      </c>
      <c r="FN17" s="17">
        <v>0</v>
      </c>
      <c r="FO17" s="17"/>
      <c r="FP17" s="17">
        <v>0.7</v>
      </c>
      <c r="FQ17" s="17">
        <v>0.3</v>
      </c>
      <c r="FR17" s="17">
        <v>2.6</v>
      </c>
      <c r="FS17" s="17">
        <v>0</v>
      </c>
      <c r="FT17" s="17">
        <v>0.4</v>
      </c>
      <c r="FU17" s="17">
        <v>5.5668699999999998</v>
      </c>
    </row>
    <row r="18" spans="1:177" ht="24" customHeight="1" x14ac:dyDescent="0.25">
      <c r="A18" s="18" t="s">
        <v>66</v>
      </c>
      <c r="B18" s="18" t="s">
        <v>763</v>
      </c>
      <c r="C18" s="19">
        <v>13.9</v>
      </c>
      <c r="D18" s="19">
        <v>-17.5</v>
      </c>
      <c r="E18" s="19">
        <v>14.1</v>
      </c>
      <c r="F18" s="19"/>
      <c r="G18" s="19"/>
      <c r="H18" s="19">
        <v>0</v>
      </c>
      <c r="I18" s="19">
        <v>-2.9</v>
      </c>
      <c r="J18" s="19"/>
      <c r="K18" s="19">
        <v>0</v>
      </c>
      <c r="L18" s="19">
        <v>-28.5</v>
      </c>
      <c r="M18" s="19">
        <v>-29.5</v>
      </c>
      <c r="N18" s="19">
        <v>0.1</v>
      </c>
      <c r="O18" s="19">
        <v>25.8</v>
      </c>
      <c r="P18" s="19">
        <v>38.9</v>
      </c>
      <c r="Q18" s="19">
        <v>23.8</v>
      </c>
      <c r="R18" s="19">
        <v>25.1</v>
      </c>
      <c r="S18" s="19">
        <v>0.1</v>
      </c>
      <c r="T18" s="19"/>
      <c r="U18" s="19"/>
      <c r="V18" s="19"/>
      <c r="W18" s="19"/>
      <c r="X18" s="19">
        <v>6.3</v>
      </c>
      <c r="Y18" s="19">
        <v>1</v>
      </c>
      <c r="Z18" s="19">
        <v>1.2</v>
      </c>
      <c r="AA18" s="19"/>
      <c r="AB18" s="19">
        <v>-3.5</v>
      </c>
      <c r="AC18" s="19">
        <v>2.7</v>
      </c>
      <c r="AD18" s="19">
        <v>7.3</v>
      </c>
      <c r="AE18" s="19"/>
      <c r="AF18" s="19"/>
      <c r="AG18" s="19"/>
      <c r="AH18" s="19"/>
      <c r="AI18" s="19">
        <v>-4</v>
      </c>
      <c r="AJ18" s="19">
        <v>-1.9</v>
      </c>
      <c r="AK18" s="19"/>
      <c r="AL18" s="19"/>
      <c r="AM18" s="19"/>
      <c r="AN18" s="19">
        <v>-1.2</v>
      </c>
      <c r="AO18" s="19">
        <v>0</v>
      </c>
      <c r="AP18" s="19">
        <v>1.7</v>
      </c>
      <c r="AQ18" s="19">
        <v>0</v>
      </c>
      <c r="AR18" s="19">
        <v>3.7</v>
      </c>
      <c r="AS18" s="19">
        <v>0</v>
      </c>
      <c r="AT18" s="19">
        <v>1.4</v>
      </c>
      <c r="AU18" s="19">
        <v>0.3</v>
      </c>
      <c r="AV18" s="19">
        <v>44.5</v>
      </c>
      <c r="AW18" s="19">
        <v>-25.6</v>
      </c>
      <c r="AX18" s="19">
        <v>-40.700000000000003</v>
      </c>
      <c r="AY18" s="19">
        <v>-2.8</v>
      </c>
      <c r="AZ18" s="19">
        <v>-2</v>
      </c>
      <c r="BA18" s="19">
        <v>0.5</v>
      </c>
      <c r="BB18" s="19">
        <v>0.3</v>
      </c>
      <c r="BC18" s="19"/>
      <c r="BD18" s="19">
        <v>0.4</v>
      </c>
      <c r="BE18" s="19">
        <v>0</v>
      </c>
      <c r="BF18" s="19">
        <v>1.5</v>
      </c>
      <c r="BG18" s="19"/>
      <c r="BH18" s="19"/>
      <c r="BI18" s="19">
        <v>1.8</v>
      </c>
      <c r="BJ18" s="19"/>
      <c r="BK18" s="19"/>
      <c r="BL18" s="19">
        <v>4.5999999999999996</v>
      </c>
      <c r="BM18" s="19"/>
      <c r="BN18" s="19"/>
      <c r="BO18" s="19"/>
      <c r="BP18" s="19">
        <v>-7.9</v>
      </c>
      <c r="BQ18" s="19">
        <v>-28</v>
      </c>
      <c r="BR18" s="19">
        <v>-29.3</v>
      </c>
      <c r="BS18" s="19"/>
      <c r="BT18" s="19">
        <v>10.5</v>
      </c>
      <c r="BU18" s="19">
        <v>9.8000000000000007</v>
      </c>
      <c r="BV18" s="19">
        <v>-1.1000000000000001</v>
      </c>
      <c r="BW18" s="19"/>
      <c r="BX18" s="19"/>
      <c r="BY18" s="19"/>
      <c r="BZ18" s="19"/>
      <c r="CA18" s="19"/>
      <c r="CB18" s="19"/>
      <c r="CC18" s="19">
        <v>-0.7</v>
      </c>
      <c r="CD18" s="19">
        <v>32.200000000000003</v>
      </c>
      <c r="CE18" s="19">
        <v>20.6</v>
      </c>
      <c r="CF18" s="19">
        <v>3</v>
      </c>
      <c r="CG18" s="19">
        <v>2.7</v>
      </c>
      <c r="CH18" s="19">
        <v>-0.2</v>
      </c>
      <c r="CI18" s="19">
        <v>0</v>
      </c>
      <c r="CJ18" s="19"/>
      <c r="CK18" s="19"/>
      <c r="CL18" s="19">
        <v>9.4</v>
      </c>
      <c r="CM18" s="19">
        <v>7.6</v>
      </c>
      <c r="CN18" s="19">
        <v>-28.5</v>
      </c>
      <c r="CO18" s="19">
        <v>0</v>
      </c>
      <c r="CP18" s="19"/>
      <c r="CQ18" s="19"/>
      <c r="CR18" s="19"/>
      <c r="CS18" s="19"/>
      <c r="CT18" s="19">
        <v>4.4000000000000004</v>
      </c>
      <c r="CU18" s="19">
        <v>-4.5</v>
      </c>
      <c r="CV18" s="19"/>
      <c r="CW18" s="19">
        <v>-9.1999999999999993</v>
      </c>
      <c r="CX18" s="19">
        <v>0</v>
      </c>
      <c r="CY18" s="19"/>
      <c r="CZ18" s="19"/>
      <c r="DA18" s="19">
        <v>0.3</v>
      </c>
      <c r="DB18" s="19"/>
      <c r="DC18" s="19">
        <v>0</v>
      </c>
      <c r="DD18" s="19"/>
      <c r="DE18" s="19"/>
      <c r="DF18" s="19"/>
      <c r="DG18" s="19">
        <v>-0.1</v>
      </c>
      <c r="DH18" s="19">
        <v>1.4</v>
      </c>
      <c r="DI18" s="19">
        <v>0.1</v>
      </c>
      <c r="DJ18" s="19">
        <v>0.5</v>
      </c>
      <c r="DK18" s="19"/>
      <c r="DL18" s="19">
        <v>0.5</v>
      </c>
      <c r="DM18" s="19"/>
      <c r="DN18" s="19">
        <v>0</v>
      </c>
      <c r="DO18" s="19">
        <v>0</v>
      </c>
      <c r="DP18" s="19">
        <v>-1.3</v>
      </c>
      <c r="DQ18" s="19">
        <v>3.4</v>
      </c>
      <c r="DR18" s="19">
        <v>1.8</v>
      </c>
      <c r="DS18" s="19">
        <v>0.7</v>
      </c>
      <c r="DT18" s="19">
        <v>0.3</v>
      </c>
      <c r="DU18" s="19">
        <v>1</v>
      </c>
      <c r="DV18" s="19">
        <v>0</v>
      </c>
      <c r="DW18" s="19">
        <v>-0.1</v>
      </c>
      <c r="DX18" s="19">
        <v>0.4</v>
      </c>
      <c r="DY18" s="19">
        <v>0.1</v>
      </c>
      <c r="DZ18" s="19"/>
      <c r="EA18" s="19">
        <v>-1.9</v>
      </c>
      <c r="EB18" s="19">
        <v>0.2</v>
      </c>
      <c r="EC18" s="19">
        <v>0.3</v>
      </c>
      <c r="ED18" s="19">
        <v>0.2</v>
      </c>
      <c r="EE18" s="19">
        <v>0.3</v>
      </c>
      <c r="EF18" s="19">
        <v>0.4</v>
      </c>
      <c r="EG18" s="19">
        <v>0</v>
      </c>
      <c r="EH18" s="19">
        <v>0</v>
      </c>
      <c r="EI18" s="19">
        <v>-6</v>
      </c>
      <c r="EJ18" s="19">
        <v>-6.7</v>
      </c>
      <c r="EK18" s="19">
        <v>0</v>
      </c>
      <c r="EL18" s="19">
        <v>0</v>
      </c>
      <c r="EM18" s="19">
        <v>1.1000000000000001</v>
      </c>
      <c r="EN18" s="19">
        <v>0</v>
      </c>
      <c r="EO18" s="19">
        <v>1.7</v>
      </c>
      <c r="EP18" s="19">
        <v>0.2</v>
      </c>
      <c r="EQ18" s="19">
        <v>0.1</v>
      </c>
      <c r="ER18" s="19">
        <v>0.1</v>
      </c>
      <c r="ES18" s="19"/>
      <c r="ET18" s="19">
        <v>0</v>
      </c>
      <c r="EU18" s="19">
        <v>0</v>
      </c>
      <c r="EV18" s="19">
        <v>0</v>
      </c>
      <c r="EW18" s="19">
        <v>-0.2</v>
      </c>
      <c r="EX18" s="19">
        <v>-10.8</v>
      </c>
      <c r="EY18" s="19">
        <v>0</v>
      </c>
      <c r="EZ18" s="19">
        <v>0</v>
      </c>
      <c r="FA18" s="19">
        <v>0</v>
      </c>
      <c r="FB18" s="19">
        <v>0.4</v>
      </c>
      <c r="FC18" s="19">
        <v>0.7</v>
      </c>
      <c r="FD18" s="19">
        <v>1.5</v>
      </c>
      <c r="FE18" s="19">
        <v>0</v>
      </c>
      <c r="FF18" s="19">
        <v>0</v>
      </c>
      <c r="FG18" s="19">
        <v>4.2</v>
      </c>
      <c r="FH18" s="19">
        <v>0</v>
      </c>
      <c r="FI18" s="19">
        <v>2.67</v>
      </c>
      <c r="FJ18" s="19">
        <v>4.2300000000000004</v>
      </c>
      <c r="FK18" s="19">
        <v>53.4</v>
      </c>
      <c r="FL18" s="15"/>
      <c r="FM18" s="19">
        <v>1.4888699999999999</v>
      </c>
      <c r="FN18" s="19">
        <v>0</v>
      </c>
      <c r="FO18" s="19"/>
      <c r="FP18" s="19">
        <v>0.7</v>
      </c>
      <c r="FQ18" s="19">
        <v>0.3</v>
      </c>
      <c r="FR18" s="19">
        <v>2.6</v>
      </c>
      <c r="FS18" s="19">
        <v>-0.1</v>
      </c>
      <c r="FT18" s="19">
        <v>0.4</v>
      </c>
      <c r="FU18" s="19">
        <v>5.3888699999999998</v>
      </c>
    </row>
    <row r="19" spans="1:177" ht="24" customHeight="1" x14ac:dyDescent="0.25">
      <c r="A19" s="13" t="s">
        <v>66</v>
      </c>
      <c r="B19" s="13" t="s">
        <v>764</v>
      </c>
      <c r="C19" s="14">
        <v>13.2</v>
      </c>
      <c r="D19" s="14">
        <v>-2.2999999999999998</v>
      </c>
      <c r="E19" s="14">
        <v>17.5</v>
      </c>
      <c r="F19" s="14"/>
      <c r="G19" s="14"/>
      <c r="H19" s="14">
        <v>0</v>
      </c>
      <c r="I19" s="14">
        <v>7.9</v>
      </c>
      <c r="J19" s="14"/>
      <c r="K19" s="14">
        <v>0</v>
      </c>
      <c r="L19" s="14">
        <v>-23.6</v>
      </c>
      <c r="M19" s="14">
        <v>-23.8</v>
      </c>
      <c r="N19" s="14">
        <v>7.4</v>
      </c>
      <c r="O19" s="14">
        <v>32.200000000000003</v>
      </c>
      <c r="P19" s="14">
        <v>41.3</v>
      </c>
      <c r="Q19" s="14">
        <v>25</v>
      </c>
      <c r="R19" s="14">
        <v>35.5</v>
      </c>
      <c r="S19" s="14">
        <v>0.1</v>
      </c>
      <c r="T19" s="14"/>
      <c r="U19" s="14"/>
      <c r="V19" s="14"/>
      <c r="W19" s="14"/>
      <c r="X19" s="14">
        <v>6.4</v>
      </c>
      <c r="Y19" s="14">
        <v>1.1000000000000001</v>
      </c>
      <c r="Z19" s="14">
        <v>1.3</v>
      </c>
      <c r="AA19" s="14"/>
      <c r="AB19" s="14">
        <v>-3.4</v>
      </c>
      <c r="AC19" s="14">
        <v>2.7</v>
      </c>
      <c r="AD19" s="14">
        <v>6.3</v>
      </c>
      <c r="AE19" s="14"/>
      <c r="AF19" s="14"/>
      <c r="AG19" s="14"/>
      <c r="AH19" s="14"/>
      <c r="AI19" s="14">
        <v>-4.5</v>
      </c>
      <c r="AJ19" s="14">
        <v>-1.5</v>
      </c>
      <c r="AK19" s="14"/>
      <c r="AL19" s="14"/>
      <c r="AM19" s="14"/>
      <c r="AN19" s="14">
        <v>-1.2</v>
      </c>
      <c r="AO19" s="14">
        <v>0</v>
      </c>
      <c r="AP19" s="14">
        <v>1.5</v>
      </c>
      <c r="AQ19" s="14">
        <v>0</v>
      </c>
      <c r="AR19" s="14">
        <v>4.5</v>
      </c>
      <c r="AS19" s="14">
        <v>-0.4</v>
      </c>
      <c r="AT19" s="14">
        <v>1.4</v>
      </c>
      <c r="AU19" s="14">
        <v>0.4</v>
      </c>
      <c r="AV19" s="14">
        <v>47.6</v>
      </c>
      <c r="AW19" s="14">
        <v>-22.5</v>
      </c>
      <c r="AX19" s="14">
        <v>-37.5</v>
      </c>
      <c r="AY19" s="14">
        <v>-1.2</v>
      </c>
      <c r="AZ19" s="14">
        <v>-2</v>
      </c>
      <c r="BA19" s="14">
        <v>0.5</v>
      </c>
      <c r="BB19" s="14">
        <v>2.6</v>
      </c>
      <c r="BC19" s="14"/>
      <c r="BD19" s="14">
        <v>0.5</v>
      </c>
      <c r="BE19" s="14">
        <v>0</v>
      </c>
      <c r="BF19" s="14">
        <v>2.2000000000000002</v>
      </c>
      <c r="BG19" s="14"/>
      <c r="BH19" s="14"/>
      <c r="BI19" s="14">
        <v>3.4</v>
      </c>
      <c r="BJ19" s="14"/>
      <c r="BK19" s="14"/>
      <c r="BL19" s="14">
        <v>4.5999999999999996</v>
      </c>
      <c r="BM19" s="14"/>
      <c r="BN19" s="14"/>
      <c r="BO19" s="14"/>
      <c r="BP19" s="14">
        <v>-5.3</v>
      </c>
      <c r="BQ19" s="14">
        <v>-25.8</v>
      </c>
      <c r="BR19" s="14">
        <v>-26.9</v>
      </c>
      <c r="BS19" s="14"/>
      <c r="BT19" s="14">
        <v>11.6</v>
      </c>
      <c r="BU19" s="14">
        <v>10.7</v>
      </c>
      <c r="BV19" s="14">
        <v>-0.6</v>
      </c>
      <c r="BW19" s="14"/>
      <c r="BX19" s="14"/>
      <c r="BY19" s="14"/>
      <c r="BZ19" s="14"/>
      <c r="CA19" s="14"/>
      <c r="CB19" s="14"/>
      <c r="CC19" s="14">
        <v>-0.7</v>
      </c>
      <c r="CD19" s="14">
        <v>32.799999999999997</v>
      </c>
      <c r="CE19" s="14">
        <v>20.7</v>
      </c>
      <c r="CF19" s="14">
        <v>3</v>
      </c>
      <c r="CG19" s="14">
        <v>2.8</v>
      </c>
      <c r="CH19" s="14">
        <v>-0.2</v>
      </c>
      <c r="CI19" s="14">
        <v>0</v>
      </c>
      <c r="CJ19" s="14"/>
      <c r="CK19" s="14"/>
      <c r="CL19" s="14">
        <v>13.4</v>
      </c>
      <c r="CM19" s="14">
        <v>11.6</v>
      </c>
      <c r="CN19" s="14">
        <v>-22.9</v>
      </c>
      <c r="CO19" s="14">
        <v>0</v>
      </c>
      <c r="CP19" s="14"/>
      <c r="CQ19" s="14"/>
      <c r="CR19" s="14"/>
      <c r="CS19" s="14"/>
      <c r="CT19" s="14">
        <v>5.2</v>
      </c>
      <c r="CU19" s="14">
        <v>-4.0999999999999996</v>
      </c>
      <c r="CV19" s="14"/>
      <c r="CW19" s="14">
        <v>-8.9</v>
      </c>
      <c r="CX19" s="14">
        <v>0</v>
      </c>
      <c r="CY19" s="14"/>
      <c r="CZ19" s="14"/>
      <c r="DA19" s="14">
        <v>0.3</v>
      </c>
      <c r="DB19" s="14"/>
      <c r="DC19" s="14">
        <v>0</v>
      </c>
      <c r="DD19" s="14"/>
      <c r="DE19" s="14"/>
      <c r="DF19" s="14"/>
      <c r="DG19" s="14">
        <v>-0.1</v>
      </c>
      <c r="DH19" s="14">
        <v>1.3</v>
      </c>
      <c r="DI19" s="14">
        <v>0.1</v>
      </c>
      <c r="DJ19" s="14">
        <v>0.7</v>
      </c>
      <c r="DK19" s="14"/>
      <c r="DL19" s="14">
        <v>0.5</v>
      </c>
      <c r="DM19" s="14"/>
      <c r="DN19" s="14">
        <v>0</v>
      </c>
      <c r="DO19" s="14">
        <v>0</v>
      </c>
      <c r="DP19" s="14">
        <v>-1.2</v>
      </c>
      <c r="DQ19" s="14">
        <v>3.4</v>
      </c>
      <c r="DR19" s="14">
        <v>1.8</v>
      </c>
      <c r="DS19" s="14">
        <v>0.7</v>
      </c>
      <c r="DT19" s="14">
        <v>0.3</v>
      </c>
      <c r="DU19" s="14">
        <v>1</v>
      </c>
      <c r="DV19" s="14">
        <v>0</v>
      </c>
      <c r="DW19" s="14">
        <v>0.2</v>
      </c>
      <c r="DX19" s="14">
        <v>0.4</v>
      </c>
      <c r="DY19" s="14">
        <v>0.1</v>
      </c>
      <c r="DZ19" s="14"/>
      <c r="EA19" s="14">
        <v>-2</v>
      </c>
      <c r="EB19" s="14">
        <v>0.2</v>
      </c>
      <c r="EC19" s="14">
        <v>0.3</v>
      </c>
      <c r="ED19" s="14">
        <v>0.2</v>
      </c>
      <c r="EE19" s="14">
        <v>0.4</v>
      </c>
      <c r="EF19" s="14">
        <v>0</v>
      </c>
      <c r="EG19" s="14">
        <v>0</v>
      </c>
      <c r="EH19" s="14">
        <v>0</v>
      </c>
      <c r="EI19" s="14">
        <v>-1.7</v>
      </c>
      <c r="EJ19" s="14">
        <v>-2.8</v>
      </c>
      <c r="EK19" s="14">
        <v>0</v>
      </c>
      <c r="EL19" s="14">
        <v>0</v>
      </c>
      <c r="EM19" s="14">
        <v>1.1000000000000001</v>
      </c>
      <c r="EN19" s="14">
        <v>0</v>
      </c>
      <c r="EO19" s="14">
        <v>1.7</v>
      </c>
      <c r="EP19" s="14">
        <v>0.2</v>
      </c>
      <c r="EQ19" s="14">
        <v>0.1</v>
      </c>
      <c r="ER19" s="14">
        <v>0.1</v>
      </c>
      <c r="ES19" s="14"/>
      <c r="ET19" s="14">
        <v>0</v>
      </c>
      <c r="EU19" s="14">
        <v>0</v>
      </c>
      <c r="EV19" s="14">
        <v>0</v>
      </c>
      <c r="EW19" s="14">
        <v>-0.2</v>
      </c>
      <c r="EX19" s="14">
        <v>-10.3</v>
      </c>
      <c r="EY19" s="14">
        <v>0</v>
      </c>
      <c r="EZ19" s="14">
        <v>0</v>
      </c>
      <c r="FA19" s="14">
        <v>0</v>
      </c>
      <c r="FB19" s="14">
        <v>0.4</v>
      </c>
      <c r="FC19" s="14">
        <v>0.8</v>
      </c>
      <c r="FD19" s="14">
        <v>1.5</v>
      </c>
      <c r="FE19" s="14">
        <v>0</v>
      </c>
      <c r="FF19" s="14">
        <v>0</v>
      </c>
      <c r="FG19" s="14">
        <v>4.0999999999999996</v>
      </c>
      <c r="FH19" s="14">
        <v>0</v>
      </c>
      <c r="FI19" s="14">
        <v>1.98</v>
      </c>
      <c r="FJ19" s="14">
        <v>4.03</v>
      </c>
      <c r="FK19" s="14">
        <v>169.21</v>
      </c>
      <c r="FL19" s="15"/>
      <c r="FM19" s="14">
        <v>1.4187000000000001</v>
      </c>
      <c r="FN19" s="14">
        <v>0</v>
      </c>
      <c r="FO19" s="14"/>
      <c r="FP19" s="14">
        <v>0.7</v>
      </c>
      <c r="FQ19" s="14">
        <v>0.3</v>
      </c>
      <c r="FR19" s="14">
        <v>2.6</v>
      </c>
      <c r="FS19" s="14">
        <v>0</v>
      </c>
      <c r="FT19" s="14">
        <v>0.4</v>
      </c>
      <c r="FU19" s="14">
        <v>5.4187000000000003</v>
      </c>
    </row>
    <row r="20" spans="1:177" ht="24" customHeight="1" x14ac:dyDescent="0.25">
      <c r="A20" s="16" t="s">
        <v>66</v>
      </c>
      <c r="B20" s="16" t="s">
        <v>765</v>
      </c>
      <c r="C20" s="17">
        <v>14.5</v>
      </c>
      <c r="D20" s="17">
        <v>-5.5</v>
      </c>
      <c r="E20" s="17">
        <v>16.3</v>
      </c>
      <c r="F20" s="17"/>
      <c r="G20" s="17"/>
      <c r="H20" s="17">
        <v>0</v>
      </c>
      <c r="I20" s="17">
        <v>11.5</v>
      </c>
      <c r="J20" s="17"/>
      <c r="K20" s="17">
        <v>0</v>
      </c>
      <c r="L20" s="17">
        <v>-21.4</v>
      </c>
      <c r="M20" s="17">
        <v>-27.7</v>
      </c>
      <c r="N20" s="17">
        <v>2.1</v>
      </c>
      <c r="O20" s="17">
        <v>34.700000000000003</v>
      </c>
      <c r="P20" s="17">
        <v>42.3</v>
      </c>
      <c r="Q20" s="17">
        <v>25.9</v>
      </c>
      <c r="R20" s="17">
        <v>33.9</v>
      </c>
      <c r="S20" s="17">
        <v>-0.1</v>
      </c>
      <c r="T20" s="17"/>
      <c r="U20" s="17"/>
      <c r="V20" s="17"/>
      <c r="W20" s="17"/>
      <c r="X20" s="17">
        <v>7</v>
      </c>
      <c r="Y20" s="17">
        <v>1.2</v>
      </c>
      <c r="Z20" s="17">
        <v>1.4</v>
      </c>
      <c r="AA20" s="17"/>
      <c r="AB20" s="17">
        <v>-3.4</v>
      </c>
      <c r="AC20" s="17">
        <v>2.7</v>
      </c>
      <c r="AD20" s="17">
        <v>6.3</v>
      </c>
      <c r="AE20" s="17"/>
      <c r="AF20" s="17"/>
      <c r="AG20" s="17"/>
      <c r="AH20" s="17"/>
      <c r="AI20" s="17">
        <v>-4.2</v>
      </c>
      <c r="AJ20" s="17">
        <v>-1</v>
      </c>
      <c r="AK20" s="17"/>
      <c r="AL20" s="17"/>
      <c r="AM20" s="17"/>
      <c r="AN20" s="17">
        <v>-1.1000000000000001</v>
      </c>
      <c r="AO20" s="17">
        <v>0</v>
      </c>
      <c r="AP20" s="17">
        <v>2</v>
      </c>
      <c r="AQ20" s="17">
        <v>13.2</v>
      </c>
      <c r="AR20" s="17">
        <v>3.5</v>
      </c>
      <c r="AS20" s="17">
        <v>-0.6</v>
      </c>
      <c r="AT20" s="17">
        <v>1.4</v>
      </c>
      <c r="AU20" s="17">
        <v>-0.2</v>
      </c>
      <c r="AV20" s="17">
        <v>49.6</v>
      </c>
      <c r="AW20" s="17">
        <v>-20.100000000000001</v>
      </c>
      <c r="AX20" s="17">
        <v>-39.700000000000003</v>
      </c>
      <c r="AY20" s="17">
        <v>-3.2</v>
      </c>
      <c r="AZ20" s="17">
        <v>-1.8</v>
      </c>
      <c r="BA20" s="17">
        <v>0.5</v>
      </c>
      <c r="BB20" s="17">
        <v>-0.9</v>
      </c>
      <c r="BC20" s="17"/>
      <c r="BD20" s="17">
        <v>0.5</v>
      </c>
      <c r="BE20" s="17">
        <v>0</v>
      </c>
      <c r="BF20" s="17">
        <v>0</v>
      </c>
      <c r="BG20" s="17"/>
      <c r="BH20" s="17"/>
      <c r="BI20" s="17">
        <v>3.6</v>
      </c>
      <c r="BJ20" s="17"/>
      <c r="BK20" s="17"/>
      <c r="BL20" s="17">
        <v>4.5999999999999996</v>
      </c>
      <c r="BM20" s="17"/>
      <c r="BN20" s="17"/>
      <c r="BO20" s="17"/>
      <c r="BP20" s="17">
        <v>-3.5</v>
      </c>
      <c r="BQ20" s="17">
        <v>-24.9</v>
      </c>
      <c r="BR20" s="17">
        <v>-25.9</v>
      </c>
      <c r="BS20" s="17"/>
      <c r="BT20" s="17">
        <v>13.5</v>
      </c>
      <c r="BU20" s="17">
        <v>11.3</v>
      </c>
      <c r="BV20" s="17">
        <v>-0.5</v>
      </c>
      <c r="BW20" s="17"/>
      <c r="BX20" s="17"/>
      <c r="BY20" s="17"/>
      <c r="BZ20" s="17"/>
      <c r="CA20" s="17"/>
      <c r="CB20" s="17"/>
      <c r="CC20" s="17">
        <v>-0.7</v>
      </c>
      <c r="CD20" s="17">
        <v>32.700000000000003</v>
      </c>
      <c r="CE20" s="17">
        <v>21.1</v>
      </c>
      <c r="CF20" s="17">
        <v>3.3</v>
      </c>
      <c r="CG20" s="17">
        <v>2.7</v>
      </c>
      <c r="CH20" s="17">
        <v>-0.1</v>
      </c>
      <c r="CI20" s="17">
        <v>0</v>
      </c>
      <c r="CJ20" s="17"/>
      <c r="CK20" s="17"/>
      <c r="CL20" s="17">
        <v>15.4</v>
      </c>
      <c r="CM20" s="17">
        <v>13.3</v>
      </c>
      <c r="CN20" s="17">
        <v>-20.2</v>
      </c>
      <c r="CO20" s="17">
        <v>0</v>
      </c>
      <c r="CP20" s="17"/>
      <c r="CQ20" s="17"/>
      <c r="CR20" s="17"/>
      <c r="CS20" s="17"/>
      <c r="CT20" s="17">
        <v>6.7</v>
      </c>
      <c r="CU20" s="17">
        <v>-3.2</v>
      </c>
      <c r="CV20" s="17"/>
      <c r="CW20" s="17">
        <v>-9.4</v>
      </c>
      <c r="CX20" s="17">
        <v>0</v>
      </c>
      <c r="CY20" s="17"/>
      <c r="CZ20" s="17"/>
      <c r="DA20" s="17">
        <v>0.3</v>
      </c>
      <c r="DB20" s="17"/>
      <c r="DC20" s="17">
        <v>0</v>
      </c>
      <c r="DD20" s="17"/>
      <c r="DE20" s="17"/>
      <c r="DF20" s="17"/>
      <c r="DG20" s="17">
        <v>-0.1</v>
      </c>
      <c r="DH20" s="17">
        <v>1.3</v>
      </c>
      <c r="DI20" s="17">
        <v>0</v>
      </c>
      <c r="DJ20" s="17">
        <v>0.7</v>
      </c>
      <c r="DK20" s="17"/>
      <c r="DL20" s="17">
        <v>0.5</v>
      </c>
      <c r="DM20" s="17"/>
      <c r="DN20" s="17">
        <v>0</v>
      </c>
      <c r="DO20" s="17">
        <v>0</v>
      </c>
      <c r="DP20" s="17">
        <v>-1.1000000000000001</v>
      </c>
      <c r="DQ20" s="17">
        <v>3.9</v>
      </c>
      <c r="DR20" s="17">
        <v>1.8</v>
      </c>
      <c r="DS20" s="17">
        <v>0.7</v>
      </c>
      <c r="DT20" s="17">
        <v>0.3</v>
      </c>
      <c r="DU20" s="17">
        <v>1</v>
      </c>
      <c r="DV20" s="17">
        <v>0.2</v>
      </c>
      <c r="DW20" s="17">
        <v>0.1</v>
      </c>
      <c r="DX20" s="17">
        <v>0.4</v>
      </c>
      <c r="DY20" s="17">
        <v>0.1</v>
      </c>
      <c r="DZ20" s="17"/>
      <c r="EA20" s="17">
        <v>-1.9</v>
      </c>
      <c r="EB20" s="17">
        <v>0</v>
      </c>
      <c r="EC20" s="17">
        <v>0.3</v>
      </c>
      <c r="ED20" s="17">
        <v>0.2</v>
      </c>
      <c r="EE20" s="17">
        <v>0.4</v>
      </c>
      <c r="EF20" s="17">
        <v>0</v>
      </c>
      <c r="EG20" s="17">
        <v>0</v>
      </c>
      <c r="EH20" s="17">
        <v>0.4</v>
      </c>
      <c r="EI20" s="17">
        <v>-2.2000000000000002</v>
      </c>
      <c r="EJ20" s="17">
        <v>-3</v>
      </c>
      <c r="EK20" s="17">
        <v>0</v>
      </c>
      <c r="EL20" s="17">
        <v>0</v>
      </c>
      <c r="EM20" s="17">
        <v>1.1000000000000001</v>
      </c>
      <c r="EN20" s="17">
        <v>0</v>
      </c>
      <c r="EO20" s="17">
        <v>1.7</v>
      </c>
      <c r="EP20" s="17">
        <v>0.2</v>
      </c>
      <c r="EQ20" s="17">
        <v>0.1</v>
      </c>
      <c r="ER20" s="17">
        <v>0.1</v>
      </c>
      <c r="ES20" s="17"/>
      <c r="ET20" s="17">
        <v>0</v>
      </c>
      <c r="EU20" s="17">
        <v>0</v>
      </c>
      <c r="EV20" s="17">
        <v>0</v>
      </c>
      <c r="EW20" s="17">
        <v>-0.2</v>
      </c>
      <c r="EX20" s="17">
        <v>-9.9</v>
      </c>
      <c r="EY20" s="17">
        <v>0.2</v>
      </c>
      <c r="EZ20" s="17">
        <v>0</v>
      </c>
      <c r="FA20" s="17">
        <v>0</v>
      </c>
      <c r="FB20" s="17">
        <v>0.4</v>
      </c>
      <c r="FC20" s="17">
        <v>0.9</v>
      </c>
      <c r="FD20" s="17">
        <v>1.5</v>
      </c>
      <c r="FE20" s="17">
        <v>0</v>
      </c>
      <c r="FF20" s="17">
        <v>0</v>
      </c>
      <c r="FG20" s="17">
        <v>4.7</v>
      </c>
      <c r="FH20" s="17">
        <v>0</v>
      </c>
      <c r="FI20" s="17">
        <v>2.09</v>
      </c>
      <c r="FJ20" s="17">
        <v>4.07</v>
      </c>
      <c r="FK20" s="17">
        <v>190.66</v>
      </c>
      <c r="FL20" s="15"/>
      <c r="FM20" s="17">
        <v>1.61815</v>
      </c>
      <c r="FN20" s="17">
        <v>0</v>
      </c>
      <c r="FO20" s="17"/>
      <c r="FP20" s="17">
        <v>0.7</v>
      </c>
      <c r="FQ20" s="17">
        <v>0.3</v>
      </c>
      <c r="FR20" s="17">
        <v>2.6</v>
      </c>
      <c r="FS20" s="17">
        <v>0.1</v>
      </c>
      <c r="FT20" s="17">
        <v>0.5</v>
      </c>
      <c r="FU20" s="17">
        <v>5.8181500000000002</v>
      </c>
    </row>
    <row r="21" spans="1:177" ht="24" customHeight="1" x14ac:dyDescent="0.25">
      <c r="A21" s="16" t="s">
        <v>66</v>
      </c>
      <c r="B21" s="16" t="s">
        <v>766</v>
      </c>
      <c r="C21" s="17">
        <v>13.8</v>
      </c>
      <c r="D21" s="17">
        <v>-0.1</v>
      </c>
      <c r="E21" s="17">
        <v>17.3</v>
      </c>
      <c r="F21" s="17"/>
      <c r="G21" s="17"/>
      <c r="H21" s="17">
        <v>0</v>
      </c>
      <c r="I21" s="17">
        <v>1.2</v>
      </c>
      <c r="J21" s="17"/>
      <c r="K21" s="17">
        <v>0</v>
      </c>
      <c r="L21" s="17">
        <v>-19.5</v>
      </c>
      <c r="M21" s="17">
        <v>-24.3</v>
      </c>
      <c r="N21" s="17">
        <v>5.8</v>
      </c>
      <c r="O21" s="17">
        <v>37.9</v>
      </c>
      <c r="P21" s="17">
        <v>43.3</v>
      </c>
      <c r="Q21" s="17">
        <v>26.6</v>
      </c>
      <c r="R21" s="17">
        <v>44.9</v>
      </c>
      <c r="S21" s="17">
        <v>-0.1</v>
      </c>
      <c r="T21" s="17"/>
      <c r="U21" s="17"/>
      <c r="V21" s="17"/>
      <c r="W21" s="17"/>
      <c r="X21" s="17">
        <v>8.1999999999999993</v>
      </c>
      <c r="Y21" s="17">
        <v>1</v>
      </c>
      <c r="Z21" s="17">
        <v>1.2</v>
      </c>
      <c r="AA21" s="17"/>
      <c r="AB21" s="17">
        <v>-3</v>
      </c>
      <c r="AC21" s="17">
        <v>2.9</v>
      </c>
      <c r="AD21" s="17">
        <v>6.6</v>
      </c>
      <c r="AE21" s="17"/>
      <c r="AF21" s="17"/>
      <c r="AG21" s="17"/>
      <c r="AH21" s="17"/>
      <c r="AI21" s="17">
        <v>-4</v>
      </c>
      <c r="AJ21" s="17">
        <v>-1.3</v>
      </c>
      <c r="AK21" s="17"/>
      <c r="AL21" s="17"/>
      <c r="AM21" s="17"/>
      <c r="AN21" s="17">
        <v>-1.1000000000000001</v>
      </c>
      <c r="AO21" s="17">
        <v>0</v>
      </c>
      <c r="AP21" s="17">
        <v>2.1</v>
      </c>
      <c r="AQ21" s="17">
        <v>10.1</v>
      </c>
      <c r="AR21" s="17">
        <v>4.5999999999999996</v>
      </c>
      <c r="AS21" s="17">
        <v>-0.9</v>
      </c>
      <c r="AT21" s="17">
        <v>1.4</v>
      </c>
      <c r="AU21" s="17">
        <v>0.1</v>
      </c>
      <c r="AV21" s="17">
        <v>44.4</v>
      </c>
      <c r="AW21" s="17">
        <v>-17.8</v>
      </c>
      <c r="AX21" s="17">
        <v>-42.3</v>
      </c>
      <c r="AY21" s="17">
        <v>-3.2</v>
      </c>
      <c r="AZ21" s="17">
        <v>-1.7</v>
      </c>
      <c r="BA21" s="17">
        <v>0.5</v>
      </c>
      <c r="BB21" s="17">
        <v>-1</v>
      </c>
      <c r="BC21" s="17"/>
      <c r="BD21" s="17">
        <v>0.5</v>
      </c>
      <c r="BE21" s="17">
        <v>0</v>
      </c>
      <c r="BF21" s="17">
        <v>-1.6</v>
      </c>
      <c r="BG21" s="17"/>
      <c r="BH21" s="17"/>
      <c r="BI21" s="17">
        <v>4.3</v>
      </c>
      <c r="BJ21" s="17"/>
      <c r="BK21" s="17"/>
      <c r="BL21" s="17">
        <v>5.0999999999999996</v>
      </c>
      <c r="BM21" s="17"/>
      <c r="BN21" s="17"/>
      <c r="BO21" s="17"/>
      <c r="BP21" s="17">
        <v>-2.9</v>
      </c>
      <c r="BQ21" s="17">
        <v>-23.5</v>
      </c>
      <c r="BR21" s="17">
        <v>-24.4</v>
      </c>
      <c r="BS21" s="17"/>
      <c r="BT21" s="17">
        <v>13.7</v>
      </c>
      <c r="BU21" s="17">
        <v>11.9</v>
      </c>
      <c r="BV21" s="17">
        <v>-0.2</v>
      </c>
      <c r="BW21" s="17"/>
      <c r="BX21" s="17"/>
      <c r="BY21" s="17"/>
      <c r="BZ21" s="17"/>
      <c r="CA21" s="17"/>
      <c r="CB21" s="17"/>
      <c r="CC21" s="17">
        <v>-0.7</v>
      </c>
      <c r="CD21" s="17">
        <v>32.200000000000003</v>
      </c>
      <c r="CE21" s="17">
        <v>20.7</v>
      </c>
      <c r="CF21" s="17">
        <v>3.4</v>
      </c>
      <c r="CG21" s="17">
        <v>2.7</v>
      </c>
      <c r="CH21" s="17">
        <v>-0.1</v>
      </c>
      <c r="CI21" s="17">
        <v>0</v>
      </c>
      <c r="CJ21" s="17"/>
      <c r="CK21" s="17"/>
      <c r="CL21" s="17">
        <v>18</v>
      </c>
      <c r="CM21" s="17">
        <v>16.2</v>
      </c>
      <c r="CN21" s="17">
        <v>-16.100000000000001</v>
      </c>
      <c r="CO21" s="17">
        <v>0</v>
      </c>
      <c r="CP21" s="17"/>
      <c r="CQ21" s="17"/>
      <c r="CR21" s="17"/>
      <c r="CS21" s="17"/>
      <c r="CT21" s="17">
        <v>9.6</v>
      </c>
      <c r="CU21" s="17">
        <v>-1.5</v>
      </c>
      <c r="CV21" s="17"/>
      <c r="CW21" s="17">
        <v>-8.9</v>
      </c>
      <c r="CX21" s="17">
        <v>0</v>
      </c>
      <c r="CY21" s="17"/>
      <c r="CZ21" s="17"/>
      <c r="DA21" s="17">
        <v>0.3</v>
      </c>
      <c r="DB21" s="17"/>
      <c r="DC21" s="17">
        <v>0</v>
      </c>
      <c r="DD21" s="17"/>
      <c r="DE21" s="17"/>
      <c r="DF21" s="17"/>
      <c r="DG21" s="17">
        <v>0</v>
      </c>
      <c r="DH21" s="17">
        <v>1.2</v>
      </c>
      <c r="DI21" s="17">
        <v>0.3</v>
      </c>
      <c r="DJ21" s="17">
        <v>0.8</v>
      </c>
      <c r="DK21" s="17"/>
      <c r="DL21" s="17">
        <v>0.5</v>
      </c>
      <c r="DM21" s="17"/>
      <c r="DN21" s="17">
        <v>0</v>
      </c>
      <c r="DO21" s="17">
        <v>0</v>
      </c>
      <c r="DP21" s="17">
        <v>-1.2</v>
      </c>
      <c r="DQ21" s="17">
        <v>4.2</v>
      </c>
      <c r="DR21" s="17">
        <v>1.8</v>
      </c>
      <c r="DS21" s="17">
        <v>0.7</v>
      </c>
      <c r="DT21" s="17">
        <v>0.3</v>
      </c>
      <c r="DU21" s="17">
        <v>1</v>
      </c>
      <c r="DV21" s="17">
        <v>0.3</v>
      </c>
      <c r="DW21" s="17">
        <v>0.2</v>
      </c>
      <c r="DX21" s="17">
        <v>0.4</v>
      </c>
      <c r="DY21" s="17">
        <v>0.1</v>
      </c>
      <c r="DZ21" s="17"/>
      <c r="EA21" s="17">
        <v>-1.9</v>
      </c>
      <c r="EB21" s="17">
        <v>0.2</v>
      </c>
      <c r="EC21" s="17">
        <v>0.4</v>
      </c>
      <c r="ED21" s="17">
        <v>0.2</v>
      </c>
      <c r="EE21" s="17">
        <v>0.5</v>
      </c>
      <c r="EF21" s="17">
        <v>0</v>
      </c>
      <c r="EG21" s="17">
        <v>0</v>
      </c>
      <c r="EH21" s="17">
        <v>0.3</v>
      </c>
      <c r="EI21" s="17">
        <v>0</v>
      </c>
      <c r="EJ21" s="17">
        <v>-0.2</v>
      </c>
      <c r="EK21" s="17">
        <v>0.1</v>
      </c>
      <c r="EL21" s="17">
        <v>0.1</v>
      </c>
      <c r="EM21" s="17">
        <v>1.1000000000000001</v>
      </c>
      <c r="EN21" s="17">
        <v>0</v>
      </c>
      <c r="EO21" s="17">
        <v>1.7</v>
      </c>
      <c r="EP21" s="17">
        <v>0.2</v>
      </c>
      <c r="EQ21" s="17">
        <v>0.1</v>
      </c>
      <c r="ER21" s="17">
        <v>0.1</v>
      </c>
      <c r="ES21" s="17"/>
      <c r="ET21" s="17">
        <v>0</v>
      </c>
      <c r="EU21" s="17">
        <v>0</v>
      </c>
      <c r="EV21" s="17">
        <v>0</v>
      </c>
      <c r="EW21" s="17">
        <v>-0.2</v>
      </c>
      <c r="EX21" s="17">
        <v>-9.6999999999999993</v>
      </c>
      <c r="EY21" s="17">
        <v>0.4</v>
      </c>
      <c r="EZ21" s="17">
        <v>0</v>
      </c>
      <c r="FA21" s="17">
        <v>0</v>
      </c>
      <c r="FB21" s="17">
        <v>0.4</v>
      </c>
      <c r="FC21" s="17">
        <v>1</v>
      </c>
      <c r="FD21" s="17">
        <v>1.4</v>
      </c>
      <c r="FE21" s="17">
        <v>0</v>
      </c>
      <c r="FF21" s="17">
        <v>0</v>
      </c>
      <c r="FG21" s="17">
        <v>4.5</v>
      </c>
      <c r="FH21" s="17">
        <v>0</v>
      </c>
      <c r="FI21" s="17">
        <v>2.17</v>
      </c>
      <c r="FJ21" s="17">
        <v>3.72</v>
      </c>
      <c r="FK21" s="17">
        <v>229.49</v>
      </c>
      <c r="FL21" s="15"/>
      <c r="FM21" s="17">
        <v>1.6561699999999999</v>
      </c>
      <c r="FN21" s="17">
        <v>0</v>
      </c>
      <c r="FO21" s="17"/>
      <c r="FP21" s="17">
        <v>0.7</v>
      </c>
      <c r="FQ21" s="17">
        <v>0.3</v>
      </c>
      <c r="FR21" s="17">
        <v>2.6</v>
      </c>
      <c r="FS21" s="17">
        <v>0.2</v>
      </c>
      <c r="FT21" s="17">
        <v>0.4</v>
      </c>
      <c r="FU21" s="17">
        <v>5.8561699999999997</v>
      </c>
    </row>
    <row r="22" spans="1:177" ht="24" customHeight="1" x14ac:dyDescent="0.25">
      <c r="A22" s="16" t="s">
        <v>66</v>
      </c>
      <c r="B22" s="16" t="s">
        <v>767</v>
      </c>
      <c r="C22" s="17">
        <v>13.4</v>
      </c>
      <c r="D22" s="17">
        <v>5.0999999999999996</v>
      </c>
      <c r="E22" s="17">
        <v>19.100000000000001</v>
      </c>
      <c r="F22" s="17"/>
      <c r="G22" s="17"/>
      <c r="H22" s="17">
        <v>0</v>
      </c>
      <c r="I22" s="17">
        <v>3.3</v>
      </c>
      <c r="J22" s="17"/>
      <c r="K22" s="17">
        <v>0</v>
      </c>
      <c r="L22" s="17">
        <v>-20.399999999999999</v>
      </c>
      <c r="M22" s="17">
        <v>-18.8</v>
      </c>
      <c r="N22" s="17">
        <v>12</v>
      </c>
      <c r="O22" s="17">
        <v>35.9</v>
      </c>
      <c r="P22" s="17">
        <v>43.9</v>
      </c>
      <c r="Q22" s="17">
        <v>26.6</v>
      </c>
      <c r="R22" s="17">
        <v>66</v>
      </c>
      <c r="S22" s="17">
        <v>0.1</v>
      </c>
      <c r="T22" s="17"/>
      <c r="U22" s="17"/>
      <c r="V22" s="17"/>
      <c r="W22" s="17"/>
      <c r="X22" s="17">
        <v>7.6</v>
      </c>
      <c r="Y22" s="17">
        <v>1.2</v>
      </c>
      <c r="Z22" s="17">
        <v>1.3</v>
      </c>
      <c r="AA22" s="17"/>
      <c r="AB22" s="17">
        <v>-2.8</v>
      </c>
      <c r="AC22" s="17">
        <v>2.9</v>
      </c>
      <c r="AD22" s="17">
        <v>5.4</v>
      </c>
      <c r="AE22" s="17"/>
      <c r="AF22" s="17"/>
      <c r="AG22" s="17"/>
      <c r="AH22" s="17"/>
      <c r="AI22" s="17">
        <v>-4.0999999999999996</v>
      </c>
      <c r="AJ22" s="17">
        <v>-4.0999999999999996</v>
      </c>
      <c r="AK22" s="17"/>
      <c r="AL22" s="17"/>
      <c r="AM22" s="17"/>
      <c r="AN22" s="17">
        <v>-0.9</v>
      </c>
      <c r="AO22" s="17">
        <v>0</v>
      </c>
      <c r="AP22" s="17">
        <v>2.2000000000000002</v>
      </c>
      <c r="AQ22" s="17">
        <v>9.1999999999999993</v>
      </c>
      <c r="AR22" s="17">
        <v>5.0999999999999996</v>
      </c>
      <c r="AS22" s="17">
        <v>0.4</v>
      </c>
      <c r="AT22" s="17">
        <v>1.4</v>
      </c>
      <c r="AU22" s="17">
        <v>-0.2</v>
      </c>
      <c r="AV22" s="17">
        <v>45</v>
      </c>
      <c r="AW22" s="17">
        <v>-17.3</v>
      </c>
      <c r="AX22" s="17">
        <v>-41.5</v>
      </c>
      <c r="AY22" s="17">
        <v>-0.2</v>
      </c>
      <c r="AZ22" s="17">
        <v>-1.7</v>
      </c>
      <c r="BA22" s="17">
        <v>0.5</v>
      </c>
      <c r="BB22" s="17">
        <v>0.2</v>
      </c>
      <c r="BC22" s="17"/>
      <c r="BD22" s="17">
        <v>0.5</v>
      </c>
      <c r="BE22" s="17">
        <v>0</v>
      </c>
      <c r="BF22" s="17">
        <v>0.5</v>
      </c>
      <c r="BG22" s="17"/>
      <c r="BH22" s="17"/>
      <c r="BI22" s="17">
        <v>6.7</v>
      </c>
      <c r="BJ22" s="17"/>
      <c r="BK22" s="17"/>
      <c r="BL22" s="17">
        <v>2.7</v>
      </c>
      <c r="BM22" s="17"/>
      <c r="BN22" s="17"/>
      <c r="BO22" s="17"/>
      <c r="BP22" s="17">
        <v>-3.9</v>
      </c>
      <c r="BQ22" s="17">
        <v>-23.6</v>
      </c>
      <c r="BR22" s="17">
        <v>-24.5</v>
      </c>
      <c r="BS22" s="17"/>
      <c r="BT22" s="17">
        <v>15.2</v>
      </c>
      <c r="BU22" s="17">
        <v>11.7</v>
      </c>
      <c r="BV22" s="17">
        <v>-0.2</v>
      </c>
      <c r="BW22" s="17"/>
      <c r="BX22" s="17"/>
      <c r="BY22" s="17"/>
      <c r="BZ22" s="17"/>
      <c r="CA22" s="17"/>
      <c r="CB22" s="17"/>
      <c r="CC22" s="17">
        <v>-0.7</v>
      </c>
      <c r="CD22" s="17">
        <v>33.700000000000003</v>
      </c>
      <c r="CE22" s="17">
        <v>20.3</v>
      </c>
      <c r="CF22" s="17">
        <v>2.4</v>
      </c>
      <c r="CG22" s="17">
        <v>2.7</v>
      </c>
      <c r="CH22" s="17">
        <v>-0.3</v>
      </c>
      <c r="CI22" s="17">
        <v>0</v>
      </c>
      <c r="CJ22" s="17"/>
      <c r="CK22" s="17"/>
      <c r="CL22" s="17">
        <v>19.600000000000001</v>
      </c>
      <c r="CM22" s="17">
        <v>17.8</v>
      </c>
      <c r="CN22" s="17">
        <v>-13.1</v>
      </c>
      <c r="CO22" s="17">
        <v>0</v>
      </c>
      <c r="CP22" s="17"/>
      <c r="CQ22" s="17"/>
      <c r="CR22" s="17"/>
      <c r="CS22" s="17"/>
      <c r="CT22" s="17">
        <v>12.7</v>
      </c>
      <c r="CU22" s="17">
        <v>0.4</v>
      </c>
      <c r="CV22" s="17"/>
      <c r="CW22" s="17">
        <v>-11.2</v>
      </c>
      <c r="CX22" s="17">
        <v>0</v>
      </c>
      <c r="CY22" s="17"/>
      <c r="CZ22" s="17"/>
      <c r="DA22" s="17">
        <v>0.3</v>
      </c>
      <c r="DB22" s="17"/>
      <c r="DC22" s="17">
        <v>0</v>
      </c>
      <c r="DD22" s="17"/>
      <c r="DE22" s="17"/>
      <c r="DF22" s="17"/>
      <c r="DG22" s="17">
        <v>0</v>
      </c>
      <c r="DH22" s="17">
        <v>1.2</v>
      </c>
      <c r="DI22" s="17">
        <v>0</v>
      </c>
      <c r="DJ22" s="17">
        <v>2.1</v>
      </c>
      <c r="DK22" s="17"/>
      <c r="DL22" s="17">
        <v>0.5</v>
      </c>
      <c r="DM22" s="17"/>
      <c r="DN22" s="17">
        <v>-0.2</v>
      </c>
      <c r="DO22" s="17">
        <v>0</v>
      </c>
      <c r="DP22" s="17">
        <v>-1.1000000000000001</v>
      </c>
      <c r="DQ22" s="17">
        <v>3.7</v>
      </c>
      <c r="DR22" s="17">
        <v>1.8</v>
      </c>
      <c r="DS22" s="17">
        <v>0.7</v>
      </c>
      <c r="DT22" s="17">
        <v>0.3</v>
      </c>
      <c r="DU22" s="17">
        <v>1</v>
      </c>
      <c r="DV22" s="17">
        <v>0.3</v>
      </c>
      <c r="DW22" s="17">
        <v>0</v>
      </c>
      <c r="DX22" s="17">
        <v>0.3</v>
      </c>
      <c r="DY22" s="17">
        <v>0.1</v>
      </c>
      <c r="DZ22" s="17"/>
      <c r="EA22" s="17">
        <v>-2</v>
      </c>
      <c r="EB22" s="17">
        <v>0.1</v>
      </c>
      <c r="EC22" s="17">
        <v>0.2</v>
      </c>
      <c r="ED22" s="17">
        <v>0.2</v>
      </c>
      <c r="EE22" s="17">
        <v>0.4</v>
      </c>
      <c r="EF22" s="17">
        <v>0.4</v>
      </c>
      <c r="EG22" s="17">
        <v>0</v>
      </c>
      <c r="EH22" s="17">
        <v>0.3</v>
      </c>
      <c r="EI22" s="17">
        <v>-0.1</v>
      </c>
      <c r="EJ22" s="17">
        <v>-1.4</v>
      </c>
      <c r="EK22" s="17">
        <v>0</v>
      </c>
      <c r="EL22" s="17">
        <v>0</v>
      </c>
      <c r="EM22" s="17">
        <v>1.1000000000000001</v>
      </c>
      <c r="EN22" s="17">
        <v>0</v>
      </c>
      <c r="EO22" s="17">
        <v>1.6</v>
      </c>
      <c r="EP22" s="17">
        <v>0.2</v>
      </c>
      <c r="EQ22" s="17">
        <v>0.1</v>
      </c>
      <c r="ER22" s="17">
        <v>0.1</v>
      </c>
      <c r="ES22" s="17"/>
      <c r="ET22" s="17">
        <v>1.1000000000000001</v>
      </c>
      <c r="EU22" s="17">
        <v>0</v>
      </c>
      <c r="EV22" s="17">
        <v>2.2000000000000002</v>
      </c>
      <c r="EW22" s="17">
        <v>-0.2</v>
      </c>
      <c r="EX22" s="17">
        <v>-10.199999999999999</v>
      </c>
      <c r="EY22" s="17">
        <v>0.2</v>
      </c>
      <c r="EZ22" s="17">
        <v>1.5</v>
      </c>
      <c r="FA22" s="17">
        <v>0</v>
      </c>
      <c r="FB22" s="17">
        <v>0.4</v>
      </c>
      <c r="FC22" s="17">
        <v>1</v>
      </c>
      <c r="FD22" s="17">
        <v>1.6</v>
      </c>
      <c r="FE22" s="17">
        <v>0</v>
      </c>
      <c r="FF22" s="17">
        <v>0</v>
      </c>
      <c r="FG22" s="17">
        <v>2.4</v>
      </c>
      <c r="FH22" s="17">
        <v>0</v>
      </c>
      <c r="FI22" s="17">
        <v>2.72</v>
      </c>
      <c r="FJ22" s="17">
        <v>4.07</v>
      </c>
      <c r="FK22" s="17">
        <v>284.19</v>
      </c>
      <c r="FL22" s="15"/>
      <c r="FM22" s="17">
        <v>1.6351100000000001</v>
      </c>
      <c r="FN22" s="17">
        <v>0</v>
      </c>
      <c r="FO22" s="17"/>
      <c r="FP22" s="17">
        <v>0.7</v>
      </c>
      <c r="FQ22" s="17">
        <v>0.3</v>
      </c>
      <c r="FR22" s="17">
        <v>2.6</v>
      </c>
      <c r="FS22" s="17">
        <v>0.2</v>
      </c>
      <c r="FT22" s="17">
        <v>0.4</v>
      </c>
      <c r="FU22" s="17">
        <v>5.8351100000000002</v>
      </c>
    </row>
    <row r="23" spans="1:177" ht="24" customHeight="1" x14ac:dyDescent="0.25">
      <c r="A23" s="16" t="s">
        <v>66</v>
      </c>
      <c r="B23" s="16" t="s">
        <v>768</v>
      </c>
      <c r="C23" s="17">
        <v>11.7</v>
      </c>
      <c r="D23" s="17">
        <v>-9.8000000000000007</v>
      </c>
      <c r="E23" s="17">
        <v>15.6</v>
      </c>
      <c r="F23" s="17"/>
      <c r="G23" s="17"/>
      <c r="H23" s="17">
        <v>0</v>
      </c>
      <c r="I23" s="17">
        <v>17.600000000000001</v>
      </c>
      <c r="J23" s="17"/>
      <c r="K23" s="17">
        <v>0</v>
      </c>
      <c r="L23" s="17">
        <v>-19.3</v>
      </c>
      <c r="M23" s="17">
        <v>-22</v>
      </c>
      <c r="N23" s="17">
        <v>9.1999999999999993</v>
      </c>
      <c r="O23" s="17">
        <v>38.1</v>
      </c>
      <c r="P23" s="17">
        <v>29.9</v>
      </c>
      <c r="Q23" s="17">
        <v>13.6</v>
      </c>
      <c r="R23" s="17">
        <v>47.8</v>
      </c>
      <c r="S23" s="17">
        <v>0</v>
      </c>
      <c r="T23" s="17"/>
      <c r="U23" s="17"/>
      <c r="V23" s="17"/>
      <c r="W23" s="17"/>
      <c r="X23" s="17">
        <v>3.4</v>
      </c>
      <c r="Y23" s="17">
        <v>0.4</v>
      </c>
      <c r="Z23" s="17">
        <v>0.7</v>
      </c>
      <c r="AA23" s="17"/>
      <c r="AB23" s="17">
        <v>-2.7</v>
      </c>
      <c r="AC23" s="17">
        <v>2.9</v>
      </c>
      <c r="AD23" s="17">
        <v>2.8</v>
      </c>
      <c r="AE23" s="17"/>
      <c r="AF23" s="17"/>
      <c r="AG23" s="17"/>
      <c r="AH23" s="17"/>
      <c r="AI23" s="17">
        <v>-2.8</v>
      </c>
      <c r="AJ23" s="17">
        <v>-5</v>
      </c>
      <c r="AK23" s="17"/>
      <c r="AL23" s="17"/>
      <c r="AM23" s="17"/>
      <c r="AN23" s="17">
        <v>-0.8</v>
      </c>
      <c r="AO23" s="17">
        <v>0</v>
      </c>
      <c r="AP23" s="17">
        <v>1.8</v>
      </c>
      <c r="AQ23" s="17">
        <v>9.4</v>
      </c>
      <c r="AR23" s="17">
        <v>4.9000000000000004</v>
      </c>
      <c r="AS23" s="17">
        <v>-0.4</v>
      </c>
      <c r="AT23" s="17">
        <v>1.4</v>
      </c>
      <c r="AU23" s="17">
        <v>-0.5</v>
      </c>
      <c r="AV23" s="17">
        <v>47.3</v>
      </c>
      <c r="AW23" s="17">
        <v>-15.1</v>
      </c>
      <c r="AX23" s="17">
        <v>-39.6</v>
      </c>
      <c r="AY23" s="17">
        <v>2.2000000000000002</v>
      </c>
      <c r="AZ23" s="17">
        <v>-1.7</v>
      </c>
      <c r="BA23" s="17">
        <v>0.5</v>
      </c>
      <c r="BB23" s="17">
        <v>-0.4</v>
      </c>
      <c r="BC23" s="17"/>
      <c r="BD23" s="17">
        <v>0.5</v>
      </c>
      <c r="BE23" s="17">
        <v>0</v>
      </c>
      <c r="BF23" s="17">
        <v>-0.8</v>
      </c>
      <c r="BG23" s="17"/>
      <c r="BH23" s="17"/>
      <c r="BI23" s="17">
        <v>9.4</v>
      </c>
      <c r="BJ23" s="17"/>
      <c r="BK23" s="17"/>
      <c r="BL23" s="17">
        <v>3.5</v>
      </c>
      <c r="BM23" s="17"/>
      <c r="BN23" s="17"/>
      <c r="BO23" s="17"/>
      <c r="BP23" s="17">
        <v>2.8</v>
      </c>
      <c r="BQ23" s="17">
        <v>-19.8</v>
      </c>
      <c r="BR23" s="17">
        <v>-20.8</v>
      </c>
      <c r="BS23" s="17"/>
      <c r="BT23" s="17">
        <v>17.899999999999999</v>
      </c>
      <c r="BU23" s="17">
        <v>13.5</v>
      </c>
      <c r="BV23" s="17">
        <v>0.5</v>
      </c>
      <c r="BW23" s="17"/>
      <c r="BX23" s="17"/>
      <c r="BY23" s="17"/>
      <c r="BZ23" s="17"/>
      <c r="CA23" s="17"/>
      <c r="CB23" s="17"/>
      <c r="CC23" s="17">
        <v>-0.7</v>
      </c>
      <c r="CD23" s="17">
        <v>33.200000000000003</v>
      </c>
      <c r="CE23" s="17">
        <v>20.7</v>
      </c>
      <c r="CF23" s="17">
        <v>2.7</v>
      </c>
      <c r="CG23" s="17">
        <v>2.8</v>
      </c>
      <c r="CH23" s="17">
        <v>-0.1</v>
      </c>
      <c r="CI23" s="17">
        <v>0</v>
      </c>
      <c r="CJ23" s="17"/>
      <c r="CK23" s="17"/>
      <c r="CL23" s="17">
        <v>23.2</v>
      </c>
      <c r="CM23" s="17">
        <v>21.2</v>
      </c>
      <c r="CN23" s="17">
        <v>-8.3000000000000007</v>
      </c>
      <c r="CO23" s="17">
        <v>0</v>
      </c>
      <c r="CP23" s="17"/>
      <c r="CQ23" s="17"/>
      <c r="CR23" s="17"/>
      <c r="CS23" s="17"/>
      <c r="CT23" s="17">
        <v>13</v>
      </c>
      <c r="CU23" s="17">
        <v>0.5</v>
      </c>
      <c r="CV23" s="17"/>
      <c r="CW23" s="17">
        <v>-14</v>
      </c>
      <c r="CX23" s="17">
        <v>0.7</v>
      </c>
      <c r="CY23" s="17"/>
      <c r="CZ23" s="17"/>
      <c r="DA23" s="17">
        <v>0.3</v>
      </c>
      <c r="DB23" s="17"/>
      <c r="DC23" s="17">
        <v>0</v>
      </c>
      <c r="DD23" s="17"/>
      <c r="DE23" s="17"/>
      <c r="DF23" s="17"/>
      <c r="DG23" s="17">
        <v>0</v>
      </c>
      <c r="DH23" s="17">
        <v>1.2</v>
      </c>
      <c r="DI23" s="17">
        <v>0.1</v>
      </c>
      <c r="DJ23" s="17">
        <v>2.2000000000000002</v>
      </c>
      <c r="DK23" s="17"/>
      <c r="DL23" s="17">
        <v>0.6</v>
      </c>
      <c r="DM23" s="17"/>
      <c r="DN23" s="17">
        <v>-0.6</v>
      </c>
      <c r="DO23" s="17">
        <v>-0.7</v>
      </c>
      <c r="DP23" s="17">
        <v>-2.2000000000000002</v>
      </c>
      <c r="DQ23" s="17">
        <v>0.5</v>
      </c>
      <c r="DR23" s="17">
        <v>1.8</v>
      </c>
      <c r="DS23" s="17">
        <v>0.7</v>
      </c>
      <c r="DT23" s="17">
        <v>0.3</v>
      </c>
      <c r="DU23" s="17">
        <v>1</v>
      </c>
      <c r="DV23" s="17">
        <v>0.3</v>
      </c>
      <c r="DW23" s="17">
        <v>0.1</v>
      </c>
      <c r="DX23" s="17">
        <v>0.3</v>
      </c>
      <c r="DY23" s="17">
        <v>0.1</v>
      </c>
      <c r="DZ23" s="17"/>
      <c r="EA23" s="17">
        <v>-1.9</v>
      </c>
      <c r="EB23" s="17">
        <v>0.1</v>
      </c>
      <c r="EC23" s="17">
        <v>0.2</v>
      </c>
      <c r="ED23" s="17">
        <v>0.3</v>
      </c>
      <c r="EE23" s="17">
        <v>0.4</v>
      </c>
      <c r="EF23" s="17">
        <v>0</v>
      </c>
      <c r="EG23" s="17">
        <v>0</v>
      </c>
      <c r="EH23" s="17">
        <v>0</v>
      </c>
      <c r="EI23" s="17">
        <v>-1.4</v>
      </c>
      <c r="EJ23" s="17">
        <v>-4.3</v>
      </c>
      <c r="EK23" s="17">
        <v>0</v>
      </c>
      <c r="EL23" s="17">
        <v>0</v>
      </c>
      <c r="EM23" s="17">
        <v>1.1000000000000001</v>
      </c>
      <c r="EN23" s="17">
        <v>0</v>
      </c>
      <c r="EO23" s="17">
        <v>1.5</v>
      </c>
      <c r="EP23" s="17">
        <v>0.2</v>
      </c>
      <c r="EQ23" s="17">
        <v>0.1</v>
      </c>
      <c r="ER23" s="17">
        <v>0.1</v>
      </c>
      <c r="ES23" s="17"/>
      <c r="ET23" s="17">
        <v>1.1000000000000001</v>
      </c>
      <c r="EU23" s="17">
        <v>0</v>
      </c>
      <c r="EV23" s="17">
        <v>2.1</v>
      </c>
      <c r="EW23" s="17">
        <v>-0.2</v>
      </c>
      <c r="EX23" s="17">
        <v>-15.5</v>
      </c>
      <c r="EY23" s="17">
        <v>0</v>
      </c>
      <c r="EZ23" s="17">
        <v>15.6</v>
      </c>
      <c r="FA23" s="17">
        <v>0</v>
      </c>
      <c r="FB23" s="17">
        <v>0.4</v>
      </c>
      <c r="FC23" s="17">
        <v>0.9</v>
      </c>
      <c r="FD23" s="17">
        <v>1.4</v>
      </c>
      <c r="FE23" s="17">
        <v>0</v>
      </c>
      <c r="FF23" s="17">
        <v>0</v>
      </c>
      <c r="FG23" s="17">
        <v>1.4</v>
      </c>
      <c r="FH23" s="17">
        <v>0</v>
      </c>
      <c r="FI23" s="17">
        <v>2.83</v>
      </c>
      <c r="FJ23" s="17">
        <v>3.63</v>
      </c>
      <c r="FK23" s="17">
        <v>258.76</v>
      </c>
      <c r="FL23" s="15"/>
      <c r="FM23" s="17">
        <v>1.4781500000000001</v>
      </c>
      <c r="FN23" s="17">
        <v>0</v>
      </c>
      <c r="FO23" s="17"/>
      <c r="FP23" s="17">
        <v>0.7</v>
      </c>
      <c r="FQ23" s="17">
        <v>0.3</v>
      </c>
      <c r="FR23" s="17">
        <v>2.6</v>
      </c>
      <c r="FS23" s="17">
        <v>0.5</v>
      </c>
      <c r="FT23" s="17">
        <v>1</v>
      </c>
      <c r="FU23" s="17">
        <v>6.5781499999999999</v>
      </c>
    </row>
    <row r="24" spans="1:177" ht="24" customHeight="1" x14ac:dyDescent="0.25">
      <c r="A24" s="16" t="s">
        <v>66</v>
      </c>
      <c r="B24" s="16" t="s">
        <v>769</v>
      </c>
      <c r="C24" s="17">
        <v>8.9</v>
      </c>
      <c r="D24" s="17">
        <v>-46.1</v>
      </c>
      <c r="E24" s="17">
        <v>7.8</v>
      </c>
      <c r="F24" s="17"/>
      <c r="G24" s="17"/>
      <c r="H24" s="17">
        <v>-4</v>
      </c>
      <c r="I24" s="17">
        <v>9.9</v>
      </c>
      <c r="J24" s="17"/>
      <c r="K24" s="17">
        <v>2.6</v>
      </c>
      <c r="L24" s="17">
        <v>-22.8</v>
      </c>
      <c r="M24" s="17">
        <v>-26.2</v>
      </c>
      <c r="N24" s="17">
        <v>3.6</v>
      </c>
      <c r="O24" s="17">
        <v>31.4</v>
      </c>
      <c r="P24" s="17">
        <v>26.1</v>
      </c>
      <c r="Q24" s="17">
        <v>11.6</v>
      </c>
      <c r="R24" s="17">
        <v>-1</v>
      </c>
      <c r="S24" s="17">
        <v>-0.1</v>
      </c>
      <c r="T24" s="17"/>
      <c r="U24" s="17"/>
      <c r="V24" s="17"/>
      <c r="W24" s="17"/>
      <c r="X24" s="17">
        <v>-1.7</v>
      </c>
      <c r="Y24" s="17">
        <v>0.3</v>
      </c>
      <c r="Z24" s="17">
        <v>0.6</v>
      </c>
      <c r="AA24" s="17"/>
      <c r="AB24" s="17">
        <v>-2.1</v>
      </c>
      <c r="AC24" s="17">
        <v>3.3</v>
      </c>
      <c r="AD24" s="17">
        <v>18.8</v>
      </c>
      <c r="AE24" s="17"/>
      <c r="AF24" s="17"/>
      <c r="AG24" s="17"/>
      <c r="AH24" s="17"/>
      <c r="AI24" s="17">
        <v>-4.2</v>
      </c>
      <c r="AJ24" s="17">
        <v>-7.3</v>
      </c>
      <c r="AK24" s="17"/>
      <c r="AL24" s="17"/>
      <c r="AM24" s="17"/>
      <c r="AN24" s="17">
        <v>-1.1000000000000001</v>
      </c>
      <c r="AO24" s="17">
        <v>0</v>
      </c>
      <c r="AP24" s="17">
        <v>1.2</v>
      </c>
      <c r="AQ24" s="17">
        <v>9.6999999999999993</v>
      </c>
      <c r="AR24" s="17">
        <v>2.9</v>
      </c>
      <c r="AS24" s="17">
        <v>-0.4</v>
      </c>
      <c r="AT24" s="17">
        <v>1.4</v>
      </c>
      <c r="AU24" s="17">
        <v>-0.4</v>
      </c>
      <c r="AV24" s="17">
        <v>40.700000000000003</v>
      </c>
      <c r="AW24" s="17">
        <v>-21.4</v>
      </c>
      <c r="AX24" s="17">
        <v>-45.6</v>
      </c>
      <c r="AY24" s="17">
        <v>1.2</v>
      </c>
      <c r="AZ24" s="17">
        <v>-2</v>
      </c>
      <c r="BA24" s="17">
        <v>0.5</v>
      </c>
      <c r="BB24" s="17">
        <v>-0.9</v>
      </c>
      <c r="BC24" s="17"/>
      <c r="BD24" s="17">
        <v>0.5</v>
      </c>
      <c r="BE24" s="17">
        <v>0</v>
      </c>
      <c r="BF24" s="17">
        <v>-1</v>
      </c>
      <c r="BG24" s="17"/>
      <c r="BH24" s="17"/>
      <c r="BI24" s="17">
        <v>7.4</v>
      </c>
      <c r="BJ24" s="17"/>
      <c r="BK24" s="17"/>
      <c r="BL24" s="17">
        <v>3.6</v>
      </c>
      <c r="BM24" s="17"/>
      <c r="BN24" s="17"/>
      <c r="BO24" s="17"/>
      <c r="BP24" s="17">
        <v>-2.5</v>
      </c>
      <c r="BQ24" s="17">
        <v>-23.1</v>
      </c>
      <c r="BR24" s="17">
        <v>-24.3</v>
      </c>
      <c r="BS24" s="17"/>
      <c r="BT24" s="17">
        <v>13.9</v>
      </c>
      <c r="BU24" s="17">
        <v>12.1</v>
      </c>
      <c r="BV24" s="17">
        <v>-0.1</v>
      </c>
      <c r="BW24" s="17"/>
      <c r="BX24" s="17"/>
      <c r="BY24" s="17"/>
      <c r="BZ24" s="17"/>
      <c r="CA24" s="17"/>
      <c r="CB24" s="17"/>
      <c r="CC24" s="17">
        <v>-0.7</v>
      </c>
      <c r="CD24" s="17">
        <v>32.299999999999997</v>
      </c>
      <c r="CE24" s="17">
        <v>20.8</v>
      </c>
      <c r="CF24" s="17">
        <v>3.2</v>
      </c>
      <c r="CG24" s="17">
        <v>2.7</v>
      </c>
      <c r="CH24" s="17">
        <v>-0.2</v>
      </c>
      <c r="CI24" s="17">
        <v>0</v>
      </c>
      <c r="CJ24" s="17"/>
      <c r="CK24" s="17"/>
      <c r="CL24" s="17">
        <v>19.3</v>
      </c>
      <c r="CM24" s="17">
        <v>17.5</v>
      </c>
      <c r="CN24" s="17">
        <v>-14</v>
      </c>
      <c r="CO24" s="17">
        <v>0</v>
      </c>
      <c r="CP24" s="17"/>
      <c r="CQ24" s="17"/>
      <c r="CR24" s="17"/>
      <c r="CS24" s="17"/>
      <c r="CT24" s="17">
        <v>7.8</v>
      </c>
      <c r="CU24" s="17">
        <v>-2.6</v>
      </c>
      <c r="CV24" s="17"/>
      <c r="CW24" s="17">
        <v>-13.1</v>
      </c>
      <c r="CX24" s="17">
        <v>2.8</v>
      </c>
      <c r="CY24" s="17"/>
      <c r="CZ24" s="17"/>
      <c r="DA24" s="17">
        <v>0.3</v>
      </c>
      <c r="DB24" s="17"/>
      <c r="DC24" s="17">
        <v>0</v>
      </c>
      <c r="DD24" s="17"/>
      <c r="DE24" s="17"/>
      <c r="DF24" s="17"/>
      <c r="DG24" s="17">
        <v>0</v>
      </c>
      <c r="DH24" s="17">
        <v>1</v>
      </c>
      <c r="DI24" s="17">
        <v>0.1</v>
      </c>
      <c r="DJ24" s="17">
        <v>2</v>
      </c>
      <c r="DK24" s="17"/>
      <c r="DL24" s="17">
        <v>0.6</v>
      </c>
      <c r="DM24" s="17"/>
      <c r="DN24" s="17">
        <v>-0.8</v>
      </c>
      <c r="DO24" s="17">
        <v>-1.7</v>
      </c>
      <c r="DP24" s="17">
        <v>-3.9</v>
      </c>
      <c r="DQ24" s="17">
        <v>-4.4000000000000004</v>
      </c>
      <c r="DR24" s="17">
        <v>1.6</v>
      </c>
      <c r="DS24" s="17">
        <v>0.7</v>
      </c>
      <c r="DT24" s="17">
        <v>0.3</v>
      </c>
      <c r="DU24" s="17">
        <v>0.9</v>
      </c>
      <c r="DV24" s="17">
        <v>0.3</v>
      </c>
      <c r="DW24" s="17">
        <v>-0.1</v>
      </c>
      <c r="DX24" s="17">
        <v>0.4</v>
      </c>
      <c r="DY24" s="17">
        <v>0.1</v>
      </c>
      <c r="DZ24" s="17"/>
      <c r="EA24" s="17">
        <v>-1.9</v>
      </c>
      <c r="EB24" s="17">
        <v>0.1</v>
      </c>
      <c r="EC24" s="17">
        <v>0.3</v>
      </c>
      <c r="ED24" s="17">
        <v>0.2</v>
      </c>
      <c r="EE24" s="17">
        <v>0.4</v>
      </c>
      <c r="EF24" s="17">
        <v>0</v>
      </c>
      <c r="EG24" s="17">
        <v>0</v>
      </c>
      <c r="EH24" s="17">
        <v>0.7</v>
      </c>
      <c r="EI24" s="17">
        <v>-3.8</v>
      </c>
      <c r="EJ24" s="17">
        <v>-10.3</v>
      </c>
      <c r="EK24" s="17">
        <v>0</v>
      </c>
      <c r="EL24" s="17">
        <v>0</v>
      </c>
      <c r="EM24" s="17">
        <v>1</v>
      </c>
      <c r="EN24" s="17">
        <v>0</v>
      </c>
      <c r="EO24" s="17">
        <v>1.7</v>
      </c>
      <c r="EP24" s="17">
        <v>0.2</v>
      </c>
      <c r="EQ24" s="17">
        <v>0.1</v>
      </c>
      <c r="ER24" s="17">
        <v>0.1</v>
      </c>
      <c r="ES24" s="17"/>
      <c r="ET24" s="17">
        <v>0.8</v>
      </c>
      <c r="EU24" s="17">
        <v>0</v>
      </c>
      <c r="EV24" s="17">
        <v>0.2</v>
      </c>
      <c r="EW24" s="17">
        <v>-0.2</v>
      </c>
      <c r="EX24" s="17">
        <v>-20.8</v>
      </c>
      <c r="EY24" s="17">
        <v>0</v>
      </c>
      <c r="EZ24" s="17">
        <v>-26.2</v>
      </c>
      <c r="FA24" s="17">
        <v>0</v>
      </c>
      <c r="FB24" s="17">
        <v>0.4</v>
      </c>
      <c r="FC24" s="17">
        <v>0.9</v>
      </c>
      <c r="FD24" s="17">
        <v>1.4</v>
      </c>
      <c r="FE24" s="17">
        <v>0</v>
      </c>
      <c r="FF24" s="17">
        <v>0</v>
      </c>
      <c r="FG24" s="17">
        <v>3.8</v>
      </c>
      <c r="FH24" s="17">
        <v>0.1</v>
      </c>
      <c r="FI24" s="17">
        <v>2.59</v>
      </c>
      <c r="FJ24" s="17">
        <v>3.11</v>
      </c>
      <c r="FK24" s="17">
        <v>9.8000000000000007</v>
      </c>
      <c r="FL24" s="15"/>
      <c r="FM24" s="17">
        <v>1.2011099999999999</v>
      </c>
      <c r="FN24" s="17">
        <v>0</v>
      </c>
      <c r="FO24" s="17"/>
      <c r="FP24" s="17">
        <v>0.7</v>
      </c>
      <c r="FQ24" s="17">
        <v>0.3</v>
      </c>
      <c r="FR24" s="17">
        <v>2.6</v>
      </c>
      <c r="FS24" s="17">
        <v>0.4</v>
      </c>
      <c r="FT24" s="17">
        <v>1</v>
      </c>
      <c r="FU24" s="17">
        <v>6.2011099999999999</v>
      </c>
    </row>
    <row r="25" spans="1:177" ht="24" customHeight="1" x14ac:dyDescent="0.25">
      <c r="A25" s="16" t="s">
        <v>66</v>
      </c>
      <c r="B25" s="16" t="s">
        <v>770</v>
      </c>
      <c r="C25" s="17">
        <v>13.7</v>
      </c>
      <c r="D25" s="17">
        <v>-22.9</v>
      </c>
      <c r="E25" s="17">
        <v>12.3</v>
      </c>
      <c r="F25" s="17"/>
      <c r="G25" s="17"/>
      <c r="H25" s="17">
        <v>-3.3</v>
      </c>
      <c r="I25" s="17">
        <v>13.7</v>
      </c>
      <c r="J25" s="17"/>
      <c r="K25" s="17">
        <v>6.4</v>
      </c>
      <c r="L25" s="17">
        <v>-14.7</v>
      </c>
      <c r="M25" s="17">
        <v>-19.100000000000001</v>
      </c>
      <c r="N25" s="17">
        <v>11.2</v>
      </c>
      <c r="O25" s="17">
        <v>42.6</v>
      </c>
      <c r="P25" s="17">
        <v>7.5</v>
      </c>
      <c r="Q25" s="17">
        <v>9.8000000000000007</v>
      </c>
      <c r="R25" s="17">
        <v>10.5</v>
      </c>
      <c r="S25" s="17">
        <v>-0.1</v>
      </c>
      <c r="T25" s="17"/>
      <c r="U25" s="17"/>
      <c r="V25" s="17"/>
      <c r="W25" s="17"/>
      <c r="X25" s="17">
        <v>0.3</v>
      </c>
      <c r="Y25" s="17">
        <v>1.2</v>
      </c>
      <c r="Z25" s="17">
        <v>1.2</v>
      </c>
      <c r="AA25" s="17"/>
      <c r="AB25" s="17">
        <v>0</v>
      </c>
      <c r="AC25" s="17">
        <v>3.1</v>
      </c>
      <c r="AD25" s="17">
        <v>24.3</v>
      </c>
      <c r="AE25" s="17"/>
      <c r="AF25" s="17"/>
      <c r="AG25" s="17"/>
      <c r="AH25" s="17"/>
      <c r="AI25" s="17">
        <v>0.5</v>
      </c>
      <c r="AJ25" s="17">
        <v>-5.8</v>
      </c>
      <c r="AK25" s="17"/>
      <c r="AL25" s="17"/>
      <c r="AM25" s="17"/>
      <c r="AN25" s="17">
        <v>-1.3</v>
      </c>
      <c r="AO25" s="17">
        <v>0</v>
      </c>
      <c r="AP25" s="17">
        <v>0.9</v>
      </c>
      <c r="AQ25" s="17">
        <v>9.4</v>
      </c>
      <c r="AR25" s="17">
        <v>5.3</v>
      </c>
      <c r="AS25" s="17">
        <v>-1.2</v>
      </c>
      <c r="AT25" s="17">
        <v>1.4</v>
      </c>
      <c r="AU25" s="17">
        <v>0.7</v>
      </c>
      <c r="AV25" s="17">
        <v>53.5</v>
      </c>
      <c r="AW25" s="17">
        <v>-9.4</v>
      </c>
      <c r="AX25" s="17">
        <v>-34</v>
      </c>
      <c r="AY25" s="17">
        <v>2.2999999999999998</v>
      </c>
      <c r="AZ25" s="17">
        <v>-1.9</v>
      </c>
      <c r="BA25" s="17">
        <v>0.5</v>
      </c>
      <c r="BB25" s="17">
        <v>-0.2</v>
      </c>
      <c r="BC25" s="17"/>
      <c r="BD25" s="17">
        <v>0.4</v>
      </c>
      <c r="BE25" s="17">
        <v>0</v>
      </c>
      <c r="BF25" s="17">
        <v>0.4</v>
      </c>
      <c r="BG25" s="17"/>
      <c r="BH25" s="17"/>
      <c r="BI25" s="17">
        <v>7.2</v>
      </c>
      <c r="BJ25" s="17"/>
      <c r="BK25" s="17"/>
      <c r="BL25" s="17">
        <v>5.0999999999999996</v>
      </c>
      <c r="BM25" s="17"/>
      <c r="BN25" s="17"/>
      <c r="BO25" s="17"/>
      <c r="BP25" s="17">
        <v>0.7</v>
      </c>
      <c r="BQ25" s="17">
        <v>-15.1</v>
      </c>
      <c r="BR25" s="17">
        <v>-16.2</v>
      </c>
      <c r="BS25" s="17"/>
      <c r="BT25" s="17">
        <v>23.8</v>
      </c>
      <c r="BU25" s="17">
        <v>15.1</v>
      </c>
      <c r="BV25" s="17">
        <v>1.4</v>
      </c>
      <c r="BW25" s="17"/>
      <c r="BX25" s="17"/>
      <c r="BY25" s="17"/>
      <c r="BZ25" s="17"/>
      <c r="CA25" s="17"/>
      <c r="CB25" s="17"/>
      <c r="CC25" s="17">
        <v>-0.6</v>
      </c>
      <c r="CD25" s="17">
        <v>25</v>
      </c>
      <c r="CE25" s="17">
        <v>20.6</v>
      </c>
      <c r="CF25" s="17">
        <v>8.8000000000000007</v>
      </c>
      <c r="CG25" s="17">
        <v>2.7</v>
      </c>
      <c r="CH25" s="17">
        <v>-0.1</v>
      </c>
      <c r="CI25" s="17">
        <v>0</v>
      </c>
      <c r="CJ25" s="17"/>
      <c r="CK25" s="17"/>
      <c r="CL25" s="17">
        <v>22.7</v>
      </c>
      <c r="CM25" s="17">
        <v>20.7</v>
      </c>
      <c r="CN25" s="17">
        <v>-8.8000000000000007</v>
      </c>
      <c r="CO25" s="17">
        <v>0</v>
      </c>
      <c r="CP25" s="17"/>
      <c r="CQ25" s="17"/>
      <c r="CR25" s="17"/>
      <c r="CS25" s="17"/>
      <c r="CT25" s="17">
        <v>15.7</v>
      </c>
      <c r="CU25" s="17">
        <v>2.2000000000000002</v>
      </c>
      <c r="CV25" s="17"/>
      <c r="CW25" s="17">
        <v>-10.8</v>
      </c>
      <c r="CX25" s="17">
        <v>6.4</v>
      </c>
      <c r="CY25" s="17"/>
      <c r="CZ25" s="17"/>
      <c r="DA25" s="17">
        <v>0.3</v>
      </c>
      <c r="DB25" s="17"/>
      <c r="DC25" s="17">
        <v>0.1</v>
      </c>
      <c r="DD25" s="17"/>
      <c r="DE25" s="17"/>
      <c r="DF25" s="17"/>
      <c r="DG25" s="17">
        <v>-0.1</v>
      </c>
      <c r="DH25" s="17">
        <v>1</v>
      </c>
      <c r="DI25" s="17">
        <v>0.2</v>
      </c>
      <c r="DJ25" s="17">
        <v>2.2999999999999998</v>
      </c>
      <c r="DK25" s="17"/>
      <c r="DL25" s="17">
        <v>0.6</v>
      </c>
      <c r="DM25" s="17"/>
      <c r="DN25" s="17">
        <v>-0.8</v>
      </c>
      <c r="DO25" s="17">
        <v>-1.9</v>
      </c>
      <c r="DP25" s="17">
        <v>-2</v>
      </c>
      <c r="DQ25" s="17">
        <v>1.1000000000000001</v>
      </c>
      <c r="DR25" s="17">
        <v>1.6</v>
      </c>
      <c r="DS25" s="17">
        <v>0.7</v>
      </c>
      <c r="DT25" s="17">
        <v>0.3</v>
      </c>
      <c r="DU25" s="17">
        <v>0.9</v>
      </c>
      <c r="DV25" s="17">
        <v>0.2</v>
      </c>
      <c r="DW25" s="17">
        <v>0.3</v>
      </c>
      <c r="DX25" s="17">
        <v>0.5</v>
      </c>
      <c r="DY25" s="17">
        <v>0.1</v>
      </c>
      <c r="DZ25" s="17"/>
      <c r="EA25" s="17">
        <v>-1.9</v>
      </c>
      <c r="EB25" s="17">
        <v>0.1</v>
      </c>
      <c r="EC25" s="17">
        <v>0.2</v>
      </c>
      <c r="ED25" s="17">
        <v>0.3</v>
      </c>
      <c r="EE25" s="17">
        <v>0.4</v>
      </c>
      <c r="EF25" s="17">
        <v>0</v>
      </c>
      <c r="EG25" s="17">
        <v>0</v>
      </c>
      <c r="EH25" s="17">
        <v>1.8</v>
      </c>
      <c r="EI25" s="17">
        <v>-1.6</v>
      </c>
      <c r="EJ25" s="17">
        <v>-4.7</v>
      </c>
      <c r="EK25" s="17">
        <v>0</v>
      </c>
      <c r="EL25" s="17">
        <v>0</v>
      </c>
      <c r="EM25" s="17">
        <v>1</v>
      </c>
      <c r="EN25" s="17">
        <v>0</v>
      </c>
      <c r="EO25" s="17">
        <v>1.8</v>
      </c>
      <c r="EP25" s="17">
        <v>0.2</v>
      </c>
      <c r="EQ25" s="17">
        <v>0.1</v>
      </c>
      <c r="ER25" s="17">
        <v>0.1</v>
      </c>
      <c r="ES25" s="17"/>
      <c r="ET25" s="17">
        <v>0.7</v>
      </c>
      <c r="EU25" s="17">
        <v>0.1</v>
      </c>
      <c r="EV25" s="17">
        <v>-10.9</v>
      </c>
      <c r="EW25" s="17">
        <v>-0.2</v>
      </c>
      <c r="EX25" s="17">
        <v>-11.4</v>
      </c>
      <c r="EY25" s="17">
        <v>0</v>
      </c>
      <c r="EZ25" s="17">
        <v>47.3</v>
      </c>
      <c r="FA25" s="17">
        <v>0</v>
      </c>
      <c r="FB25" s="17">
        <v>0.4</v>
      </c>
      <c r="FC25" s="17">
        <v>1</v>
      </c>
      <c r="FD25" s="17">
        <v>1.4</v>
      </c>
      <c r="FE25" s="17">
        <v>0</v>
      </c>
      <c r="FF25" s="17">
        <v>0</v>
      </c>
      <c r="FG25" s="17">
        <v>5.8</v>
      </c>
      <c r="FH25" s="17">
        <v>0.3</v>
      </c>
      <c r="FI25" s="17">
        <v>2.41</v>
      </c>
      <c r="FJ25" s="17">
        <v>3.12</v>
      </c>
      <c r="FK25" s="17">
        <v>288.93</v>
      </c>
      <c r="FL25" s="15"/>
      <c r="FM25" s="17">
        <v>1.30158</v>
      </c>
      <c r="FN25" s="17">
        <v>0</v>
      </c>
      <c r="FO25" s="17"/>
      <c r="FP25" s="17">
        <v>0.7</v>
      </c>
      <c r="FQ25" s="17">
        <v>0.3</v>
      </c>
      <c r="FR25" s="17">
        <v>2.6</v>
      </c>
      <c r="FS25" s="17">
        <v>0.5</v>
      </c>
      <c r="FT25" s="17">
        <v>2</v>
      </c>
      <c r="FU25" s="17">
        <v>7.40158</v>
      </c>
    </row>
    <row r="26" spans="1:177" ht="24" customHeight="1" x14ac:dyDescent="0.25">
      <c r="A26" s="18" t="s">
        <v>66</v>
      </c>
      <c r="B26" s="18" t="s">
        <v>771</v>
      </c>
      <c r="C26" s="19">
        <v>15.3</v>
      </c>
      <c r="D26" s="19">
        <v>-2.7</v>
      </c>
      <c r="E26" s="19">
        <v>16.8</v>
      </c>
      <c r="F26" s="19"/>
      <c r="G26" s="19"/>
      <c r="H26" s="19">
        <v>-2.9</v>
      </c>
      <c r="I26" s="19">
        <v>5.7</v>
      </c>
      <c r="J26" s="19"/>
      <c r="K26" s="19">
        <v>6.9</v>
      </c>
      <c r="L26" s="19">
        <v>-12.6</v>
      </c>
      <c r="M26" s="19">
        <v>-11</v>
      </c>
      <c r="N26" s="19">
        <v>18.2</v>
      </c>
      <c r="O26" s="19">
        <v>43</v>
      </c>
      <c r="P26" s="19">
        <v>8.1999999999999993</v>
      </c>
      <c r="Q26" s="19">
        <v>10.6</v>
      </c>
      <c r="R26" s="19">
        <v>10.6</v>
      </c>
      <c r="S26" s="19">
        <v>0.2</v>
      </c>
      <c r="T26" s="19"/>
      <c r="U26" s="19"/>
      <c r="V26" s="19"/>
      <c r="W26" s="19"/>
      <c r="X26" s="19">
        <v>8.1</v>
      </c>
      <c r="Y26" s="19">
        <v>1.1000000000000001</v>
      </c>
      <c r="Z26" s="19">
        <v>0.9</v>
      </c>
      <c r="AA26" s="19"/>
      <c r="AB26" s="19">
        <v>0</v>
      </c>
      <c r="AC26" s="19">
        <v>3.3</v>
      </c>
      <c r="AD26" s="19">
        <v>20.2</v>
      </c>
      <c r="AE26" s="19"/>
      <c r="AF26" s="19"/>
      <c r="AG26" s="19"/>
      <c r="AH26" s="19"/>
      <c r="AI26" s="19">
        <v>2.1</v>
      </c>
      <c r="AJ26" s="19">
        <v>0.1</v>
      </c>
      <c r="AK26" s="19"/>
      <c r="AL26" s="19"/>
      <c r="AM26" s="19"/>
      <c r="AN26" s="19">
        <v>-1.3</v>
      </c>
      <c r="AO26" s="19">
        <v>0</v>
      </c>
      <c r="AP26" s="19">
        <v>1.9</v>
      </c>
      <c r="AQ26" s="19">
        <v>9.8000000000000007</v>
      </c>
      <c r="AR26" s="19">
        <v>5.3</v>
      </c>
      <c r="AS26" s="19">
        <v>-0.8</v>
      </c>
      <c r="AT26" s="19">
        <v>1.4</v>
      </c>
      <c r="AU26" s="19">
        <v>0.4</v>
      </c>
      <c r="AV26" s="19">
        <v>53.2</v>
      </c>
      <c r="AW26" s="19">
        <v>-9.5</v>
      </c>
      <c r="AX26" s="19">
        <v>-34.299999999999997</v>
      </c>
      <c r="AY26" s="19">
        <v>3.4</v>
      </c>
      <c r="AZ26" s="19">
        <v>-2</v>
      </c>
      <c r="BA26" s="19">
        <v>0.5</v>
      </c>
      <c r="BB26" s="19">
        <v>0.7</v>
      </c>
      <c r="BC26" s="19"/>
      <c r="BD26" s="19">
        <v>0.5</v>
      </c>
      <c r="BE26" s="19">
        <v>0</v>
      </c>
      <c r="BF26" s="19">
        <v>2.1</v>
      </c>
      <c r="BG26" s="19"/>
      <c r="BH26" s="19"/>
      <c r="BI26" s="19">
        <v>4.3</v>
      </c>
      <c r="BJ26" s="19"/>
      <c r="BK26" s="19"/>
      <c r="BL26" s="19">
        <v>6</v>
      </c>
      <c r="BM26" s="19"/>
      <c r="BN26" s="19"/>
      <c r="BO26" s="19"/>
      <c r="BP26" s="19">
        <v>-0.8</v>
      </c>
      <c r="BQ26" s="19">
        <v>-15.5</v>
      </c>
      <c r="BR26" s="19">
        <v>-16.8</v>
      </c>
      <c r="BS26" s="19"/>
      <c r="BT26" s="19">
        <v>23.4</v>
      </c>
      <c r="BU26" s="19">
        <v>14.6</v>
      </c>
      <c r="BV26" s="19">
        <v>1.4</v>
      </c>
      <c r="BW26" s="19"/>
      <c r="BX26" s="19"/>
      <c r="BY26" s="19"/>
      <c r="BZ26" s="19"/>
      <c r="CA26" s="19"/>
      <c r="CB26" s="19"/>
      <c r="CC26" s="19">
        <v>-0.7</v>
      </c>
      <c r="CD26" s="19">
        <v>23.6</v>
      </c>
      <c r="CE26" s="19">
        <v>30.4</v>
      </c>
      <c r="CF26" s="19">
        <v>8.4</v>
      </c>
      <c r="CG26" s="19">
        <v>2.7</v>
      </c>
      <c r="CH26" s="19">
        <v>-0.3</v>
      </c>
      <c r="CI26" s="19">
        <v>0</v>
      </c>
      <c r="CJ26" s="19"/>
      <c r="CK26" s="19"/>
      <c r="CL26" s="19">
        <v>17.3</v>
      </c>
      <c r="CM26" s="19">
        <v>15.5</v>
      </c>
      <c r="CN26" s="19">
        <v>-17.2</v>
      </c>
      <c r="CO26" s="19">
        <v>0</v>
      </c>
      <c r="CP26" s="19"/>
      <c r="CQ26" s="19"/>
      <c r="CR26" s="19"/>
      <c r="CS26" s="19"/>
      <c r="CT26" s="19">
        <v>10.199999999999999</v>
      </c>
      <c r="CU26" s="19">
        <v>1.7</v>
      </c>
      <c r="CV26" s="19"/>
      <c r="CW26" s="19">
        <v>-11.1</v>
      </c>
      <c r="CX26" s="19">
        <v>7.7</v>
      </c>
      <c r="CY26" s="19"/>
      <c r="CZ26" s="19"/>
      <c r="DA26" s="19">
        <v>0.3</v>
      </c>
      <c r="DB26" s="19"/>
      <c r="DC26" s="19">
        <v>0</v>
      </c>
      <c r="DD26" s="19"/>
      <c r="DE26" s="19"/>
      <c r="DF26" s="19"/>
      <c r="DG26" s="19">
        <v>-0.1</v>
      </c>
      <c r="DH26" s="19">
        <v>1.2</v>
      </c>
      <c r="DI26" s="19">
        <v>0.1</v>
      </c>
      <c r="DJ26" s="19">
        <v>2.9</v>
      </c>
      <c r="DK26" s="19"/>
      <c r="DL26" s="19">
        <v>0.6</v>
      </c>
      <c r="DM26" s="19"/>
      <c r="DN26" s="19">
        <v>-0.9</v>
      </c>
      <c r="DO26" s="19">
        <v>-2</v>
      </c>
      <c r="DP26" s="19">
        <v>-2.2000000000000002</v>
      </c>
      <c r="DQ26" s="19">
        <v>0.7</v>
      </c>
      <c r="DR26" s="19">
        <v>1.9</v>
      </c>
      <c r="DS26" s="19">
        <v>0.7</v>
      </c>
      <c r="DT26" s="19">
        <v>0.3</v>
      </c>
      <c r="DU26" s="19">
        <v>0.8</v>
      </c>
      <c r="DV26" s="19">
        <v>-0.2</v>
      </c>
      <c r="DW26" s="19">
        <v>0.1</v>
      </c>
      <c r="DX26" s="19">
        <v>0.4</v>
      </c>
      <c r="DY26" s="19">
        <v>0.1</v>
      </c>
      <c r="DZ26" s="19"/>
      <c r="EA26" s="19">
        <v>-1.9</v>
      </c>
      <c r="EB26" s="19">
        <v>0</v>
      </c>
      <c r="EC26" s="19">
        <v>0.4</v>
      </c>
      <c r="ED26" s="19">
        <v>0.3</v>
      </c>
      <c r="EE26" s="19">
        <v>0.5</v>
      </c>
      <c r="EF26" s="19">
        <v>0</v>
      </c>
      <c r="EG26" s="19">
        <v>0</v>
      </c>
      <c r="EH26" s="19">
        <v>2.6</v>
      </c>
      <c r="EI26" s="19">
        <v>-2.4</v>
      </c>
      <c r="EJ26" s="19">
        <v>-3</v>
      </c>
      <c r="EK26" s="19">
        <v>0</v>
      </c>
      <c r="EL26" s="19">
        <v>0</v>
      </c>
      <c r="EM26" s="19">
        <v>1</v>
      </c>
      <c r="EN26" s="19">
        <v>0</v>
      </c>
      <c r="EO26" s="19">
        <v>1.8</v>
      </c>
      <c r="EP26" s="19">
        <v>0.2</v>
      </c>
      <c r="EQ26" s="19">
        <v>0.1</v>
      </c>
      <c r="ER26" s="19">
        <v>0.1</v>
      </c>
      <c r="ES26" s="19"/>
      <c r="ET26" s="19">
        <v>0.8</v>
      </c>
      <c r="EU26" s="19">
        <v>0.5</v>
      </c>
      <c r="EV26" s="19">
        <v>-10.6</v>
      </c>
      <c r="EW26" s="19">
        <v>-0.2</v>
      </c>
      <c r="EX26" s="19">
        <v>-11.2</v>
      </c>
      <c r="EY26" s="19">
        <v>0</v>
      </c>
      <c r="EZ26" s="19">
        <v>56</v>
      </c>
      <c r="FA26" s="19">
        <v>0.2</v>
      </c>
      <c r="FB26" s="19">
        <v>0.4</v>
      </c>
      <c r="FC26" s="19">
        <v>1.1000000000000001</v>
      </c>
      <c r="FD26" s="19">
        <v>1.5</v>
      </c>
      <c r="FE26" s="19">
        <v>0</v>
      </c>
      <c r="FF26" s="19">
        <v>0</v>
      </c>
      <c r="FG26" s="19">
        <v>3.4</v>
      </c>
      <c r="FH26" s="19">
        <v>0.3</v>
      </c>
      <c r="FI26" s="19">
        <v>2.46</v>
      </c>
      <c r="FJ26" s="19">
        <v>3.04</v>
      </c>
      <c r="FK26" s="19">
        <v>330.3</v>
      </c>
      <c r="FL26" s="15"/>
      <c r="FM26" s="19">
        <v>1.49177</v>
      </c>
      <c r="FN26" s="19">
        <v>0</v>
      </c>
      <c r="FO26" s="19"/>
      <c r="FP26" s="19">
        <v>0.7</v>
      </c>
      <c r="FQ26" s="19">
        <v>0.3</v>
      </c>
      <c r="FR26" s="19">
        <v>2.7</v>
      </c>
      <c r="FS26" s="19">
        <v>0.7</v>
      </c>
      <c r="FT26" s="19">
        <v>2</v>
      </c>
      <c r="FU26" s="19">
        <v>7.8917700000000002</v>
      </c>
    </row>
    <row r="27" spans="1:177" ht="24" customHeight="1" x14ac:dyDescent="0.25">
      <c r="A27" s="13" t="s">
        <v>66</v>
      </c>
      <c r="B27" s="13" t="s">
        <v>772</v>
      </c>
      <c r="C27" s="14">
        <v>14.8</v>
      </c>
      <c r="D27" s="14">
        <v>-4.5999999999999996</v>
      </c>
      <c r="E27" s="14">
        <v>15.8</v>
      </c>
      <c r="F27" s="14"/>
      <c r="G27" s="14"/>
      <c r="H27" s="14">
        <v>-2.5</v>
      </c>
      <c r="I27" s="14">
        <v>15.3</v>
      </c>
      <c r="J27" s="14"/>
      <c r="K27" s="14">
        <v>8.6</v>
      </c>
      <c r="L27" s="14">
        <v>-11.1</v>
      </c>
      <c r="M27" s="14">
        <v>-11.2</v>
      </c>
      <c r="N27" s="14">
        <v>19.100000000000001</v>
      </c>
      <c r="O27" s="14">
        <v>44.5</v>
      </c>
      <c r="P27" s="14">
        <v>-0.7</v>
      </c>
      <c r="Q27" s="14">
        <v>4.8</v>
      </c>
      <c r="R27" s="14">
        <v>13.3</v>
      </c>
      <c r="S27" s="14">
        <v>0.1</v>
      </c>
      <c r="T27" s="14"/>
      <c r="U27" s="14"/>
      <c r="V27" s="14"/>
      <c r="W27" s="14"/>
      <c r="X27" s="14">
        <v>7.8</v>
      </c>
      <c r="Y27" s="14">
        <v>1.4</v>
      </c>
      <c r="Z27" s="14">
        <v>1.2</v>
      </c>
      <c r="AA27" s="14"/>
      <c r="AB27" s="14">
        <v>0</v>
      </c>
      <c r="AC27" s="14">
        <v>3</v>
      </c>
      <c r="AD27" s="14">
        <v>22.5</v>
      </c>
      <c r="AE27" s="14"/>
      <c r="AF27" s="14"/>
      <c r="AG27" s="14"/>
      <c r="AH27" s="14"/>
      <c r="AI27" s="14">
        <v>4.0999999999999996</v>
      </c>
      <c r="AJ27" s="14">
        <v>-0.5</v>
      </c>
      <c r="AK27" s="14"/>
      <c r="AL27" s="14"/>
      <c r="AM27" s="14"/>
      <c r="AN27" s="14">
        <v>-1</v>
      </c>
      <c r="AO27" s="14">
        <v>-4.4000000000000004</v>
      </c>
      <c r="AP27" s="14">
        <v>2.5</v>
      </c>
      <c r="AQ27" s="14">
        <v>10</v>
      </c>
      <c r="AR27" s="14">
        <v>5.9</v>
      </c>
      <c r="AS27" s="14">
        <v>-0.2</v>
      </c>
      <c r="AT27" s="14">
        <v>1.4</v>
      </c>
      <c r="AU27" s="14">
        <v>0.2</v>
      </c>
      <c r="AV27" s="14">
        <v>52.7</v>
      </c>
      <c r="AW27" s="14">
        <v>6.5</v>
      </c>
      <c r="AX27" s="14">
        <v>-44.7</v>
      </c>
      <c r="AY27" s="14">
        <v>4.2</v>
      </c>
      <c r="AZ27" s="14">
        <v>-2</v>
      </c>
      <c r="BA27" s="14">
        <v>0.5</v>
      </c>
      <c r="BB27" s="14">
        <v>1.5</v>
      </c>
      <c r="BC27" s="14"/>
      <c r="BD27" s="14">
        <v>0.5</v>
      </c>
      <c r="BE27" s="14">
        <v>0.3</v>
      </c>
      <c r="BF27" s="14">
        <v>1.4</v>
      </c>
      <c r="BG27" s="14"/>
      <c r="BH27" s="14"/>
      <c r="BI27" s="14">
        <v>6.5</v>
      </c>
      <c r="BJ27" s="14"/>
      <c r="BK27" s="14"/>
      <c r="BL27" s="14">
        <v>5.7</v>
      </c>
      <c r="BM27" s="14"/>
      <c r="BN27" s="14"/>
      <c r="BO27" s="14"/>
      <c r="BP27" s="14">
        <v>5.2</v>
      </c>
      <c r="BQ27" s="14">
        <v>-1.6</v>
      </c>
      <c r="BR27" s="14">
        <v>-2.6</v>
      </c>
      <c r="BS27" s="14"/>
      <c r="BT27" s="14">
        <v>76.2</v>
      </c>
      <c r="BU27" s="14">
        <v>11.5</v>
      </c>
      <c r="BV27" s="14">
        <v>-0.1</v>
      </c>
      <c r="BW27" s="14"/>
      <c r="BX27" s="14"/>
      <c r="BY27" s="14"/>
      <c r="BZ27" s="14"/>
      <c r="CA27" s="14"/>
      <c r="CB27" s="14"/>
      <c r="CC27" s="14">
        <v>-0.7</v>
      </c>
      <c r="CD27" s="14">
        <v>48.4</v>
      </c>
      <c r="CE27" s="14">
        <v>31.4</v>
      </c>
      <c r="CF27" s="14">
        <v>9.6</v>
      </c>
      <c r="CG27" s="14">
        <v>6.1</v>
      </c>
      <c r="CH27" s="14">
        <v>4</v>
      </c>
      <c r="CI27" s="14">
        <v>0</v>
      </c>
      <c r="CJ27" s="14"/>
      <c r="CK27" s="14"/>
      <c r="CL27" s="14">
        <v>21.4</v>
      </c>
      <c r="CM27" s="14">
        <v>20.100000000000001</v>
      </c>
      <c r="CN27" s="14">
        <v>-10.3</v>
      </c>
      <c r="CO27" s="14">
        <v>0</v>
      </c>
      <c r="CP27" s="14"/>
      <c r="CQ27" s="14"/>
      <c r="CR27" s="14"/>
      <c r="CS27" s="14"/>
      <c r="CT27" s="14">
        <v>12.9</v>
      </c>
      <c r="CU27" s="14">
        <v>3.2</v>
      </c>
      <c r="CV27" s="14"/>
      <c r="CW27" s="14">
        <v>-11.3</v>
      </c>
      <c r="CX27" s="14">
        <v>8</v>
      </c>
      <c r="CY27" s="14"/>
      <c r="CZ27" s="14"/>
      <c r="DA27" s="14">
        <v>0.3</v>
      </c>
      <c r="DB27" s="14"/>
      <c r="DC27" s="14">
        <v>-0.1</v>
      </c>
      <c r="DD27" s="14"/>
      <c r="DE27" s="14"/>
      <c r="DF27" s="14"/>
      <c r="DG27" s="14">
        <v>-0.1</v>
      </c>
      <c r="DH27" s="14">
        <v>1.2</v>
      </c>
      <c r="DI27" s="14">
        <v>0.1</v>
      </c>
      <c r="DJ27" s="14">
        <v>3.1</v>
      </c>
      <c r="DK27" s="14"/>
      <c r="DL27" s="14">
        <v>0.5</v>
      </c>
      <c r="DM27" s="14"/>
      <c r="DN27" s="14">
        <v>-0.8</v>
      </c>
      <c r="DO27" s="14">
        <v>-2.1</v>
      </c>
      <c r="DP27" s="14">
        <v>-1.7</v>
      </c>
      <c r="DQ27" s="14">
        <v>2.4</v>
      </c>
      <c r="DR27" s="14">
        <v>1.7</v>
      </c>
      <c r="DS27" s="14">
        <v>0.7</v>
      </c>
      <c r="DT27" s="14">
        <v>0.3</v>
      </c>
      <c r="DU27" s="14">
        <v>0.9</v>
      </c>
      <c r="DV27" s="14">
        <v>-1.2</v>
      </c>
      <c r="DW27" s="14">
        <v>0</v>
      </c>
      <c r="DX27" s="14">
        <v>0.3</v>
      </c>
      <c r="DY27" s="14">
        <v>0.1</v>
      </c>
      <c r="DZ27" s="14"/>
      <c r="EA27" s="14">
        <v>-2</v>
      </c>
      <c r="EB27" s="14">
        <v>0.1</v>
      </c>
      <c r="EC27" s="14">
        <v>0.2</v>
      </c>
      <c r="ED27" s="14">
        <v>0.3</v>
      </c>
      <c r="EE27" s="14">
        <v>0.5</v>
      </c>
      <c r="EF27" s="14">
        <v>0</v>
      </c>
      <c r="EG27" s="14">
        <v>0</v>
      </c>
      <c r="EH27" s="14">
        <v>2.8</v>
      </c>
      <c r="EI27" s="14">
        <v>-4.3</v>
      </c>
      <c r="EJ27" s="14">
        <v>-5.8</v>
      </c>
      <c r="EK27" s="14">
        <v>0</v>
      </c>
      <c r="EL27" s="14">
        <v>0</v>
      </c>
      <c r="EM27" s="14">
        <v>1</v>
      </c>
      <c r="EN27" s="14">
        <v>0</v>
      </c>
      <c r="EO27" s="14">
        <v>2</v>
      </c>
      <c r="EP27" s="14">
        <v>0.2</v>
      </c>
      <c r="EQ27" s="14">
        <v>0.1</v>
      </c>
      <c r="ER27" s="14">
        <v>0.1</v>
      </c>
      <c r="ES27" s="14"/>
      <c r="ET27" s="14">
        <v>0.9</v>
      </c>
      <c r="EU27" s="14">
        <v>0.9</v>
      </c>
      <c r="EV27" s="14">
        <v>-11.7</v>
      </c>
      <c r="EW27" s="14">
        <v>-0.2</v>
      </c>
      <c r="EX27" s="14">
        <v>-9.8000000000000007</v>
      </c>
      <c r="EY27" s="14">
        <v>0</v>
      </c>
      <c r="EZ27" s="14">
        <v>61.4</v>
      </c>
      <c r="FA27" s="14">
        <v>0.7</v>
      </c>
      <c r="FB27" s="14">
        <v>0.4</v>
      </c>
      <c r="FC27" s="14">
        <v>1.2</v>
      </c>
      <c r="FD27" s="14">
        <v>1.4</v>
      </c>
      <c r="FE27" s="14">
        <v>0.3</v>
      </c>
      <c r="FF27" s="14">
        <v>0</v>
      </c>
      <c r="FG27" s="14">
        <v>3.9</v>
      </c>
      <c r="FH27" s="14">
        <v>0.7</v>
      </c>
      <c r="FI27" s="14">
        <v>2.64</v>
      </c>
      <c r="FJ27" s="14">
        <v>3.1</v>
      </c>
      <c r="FK27" s="14">
        <v>481.24</v>
      </c>
      <c r="FL27" s="15"/>
      <c r="FM27" s="14">
        <v>1.80568</v>
      </c>
      <c r="FN27" s="14">
        <v>0</v>
      </c>
      <c r="FO27" s="14"/>
      <c r="FP27" s="14">
        <v>0.7</v>
      </c>
      <c r="FQ27" s="14">
        <v>0.3</v>
      </c>
      <c r="FR27" s="14">
        <v>2.6</v>
      </c>
      <c r="FS27" s="14">
        <v>0.8</v>
      </c>
      <c r="FT27" s="14">
        <v>2</v>
      </c>
      <c r="FU27" s="14">
        <v>8.2056799999999992</v>
      </c>
    </row>
    <row r="28" spans="1:177" ht="24" customHeight="1" x14ac:dyDescent="0.25">
      <c r="A28" s="16" t="s">
        <v>66</v>
      </c>
      <c r="B28" s="16" t="s">
        <v>773</v>
      </c>
      <c r="C28" s="17">
        <v>14.7</v>
      </c>
      <c r="D28" s="17">
        <v>81.5</v>
      </c>
      <c r="E28" s="17">
        <v>33.799999999999997</v>
      </c>
      <c r="F28" s="17"/>
      <c r="G28" s="17"/>
      <c r="H28" s="17">
        <v>-1.9</v>
      </c>
      <c r="I28" s="17">
        <v>21.5</v>
      </c>
      <c r="J28" s="17"/>
      <c r="K28" s="17">
        <v>9.9</v>
      </c>
      <c r="L28" s="17">
        <v>-19.399999999999999</v>
      </c>
      <c r="M28" s="17">
        <v>-21.8</v>
      </c>
      <c r="N28" s="17">
        <v>8.6</v>
      </c>
      <c r="O28" s="17">
        <v>35.5</v>
      </c>
      <c r="P28" s="17">
        <v>-9.8000000000000007</v>
      </c>
      <c r="Q28" s="17">
        <v>-1.6</v>
      </c>
      <c r="R28" s="17">
        <v>-4.3</v>
      </c>
      <c r="S28" s="17">
        <v>0</v>
      </c>
      <c r="T28" s="17"/>
      <c r="U28" s="17"/>
      <c r="V28" s="17"/>
      <c r="W28" s="17"/>
      <c r="X28" s="17">
        <v>5</v>
      </c>
      <c r="Y28" s="17">
        <v>1.8</v>
      </c>
      <c r="Z28" s="17">
        <v>1.5</v>
      </c>
      <c r="AA28" s="17"/>
      <c r="AB28" s="17">
        <v>0</v>
      </c>
      <c r="AC28" s="17">
        <v>3.1</v>
      </c>
      <c r="AD28" s="17">
        <v>24.5</v>
      </c>
      <c r="AE28" s="17"/>
      <c r="AF28" s="17"/>
      <c r="AG28" s="17"/>
      <c r="AH28" s="17"/>
      <c r="AI28" s="17">
        <v>3.8</v>
      </c>
      <c r="AJ28" s="17">
        <v>-4.5999999999999996</v>
      </c>
      <c r="AK28" s="17"/>
      <c r="AL28" s="17"/>
      <c r="AM28" s="17"/>
      <c r="AN28" s="17">
        <v>-0.9</v>
      </c>
      <c r="AO28" s="17">
        <v>-22.7</v>
      </c>
      <c r="AP28" s="17">
        <v>3</v>
      </c>
      <c r="AQ28" s="17">
        <v>9.6999999999999993</v>
      </c>
      <c r="AR28" s="17">
        <v>5</v>
      </c>
      <c r="AS28" s="17">
        <v>0.1</v>
      </c>
      <c r="AT28" s="17">
        <v>1.4</v>
      </c>
      <c r="AU28" s="17">
        <v>0.6</v>
      </c>
      <c r="AV28" s="17">
        <v>51.9</v>
      </c>
      <c r="AW28" s="17">
        <v>5.7</v>
      </c>
      <c r="AX28" s="17">
        <v>-40.799999999999997</v>
      </c>
      <c r="AY28" s="17">
        <v>4.0999999999999996</v>
      </c>
      <c r="AZ28" s="17">
        <v>-2.2999999999999998</v>
      </c>
      <c r="BA28" s="17">
        <v>0.5</v>
      </c>
      <c r="BB28" s="17">
        <v>0.3</v>
      </c>
      <c r="BC28" s="17"/>
      <c r="BD28" s="17">
        <v>0.5</v>
      </c>
      <c r="BE28" s="17">
        <v>0.2</v>
      </c>
      <c r="BF28" s="17">
        <v>0.4</v>
      </c>
      <c r="BG28" s="17"/>
      <c r="BH28" s="17"/>
      <c r="BI28" s="17">
        <v>5</v>
      </c>
      <c r="BJ28" s="17"/>
      <c r="BK28" s="17"/>
      <c r="BL28" s="17">
        <v>4.8</v>
      </c>
      <c r="BM28" s="17"/>
      <c r="BN28" s="17"/>
      <c r="BO28" s="17"/>
      <c r="BP28" s="17">
        <v>1.8</v>
      </c>
      <c r="BQ28" s="17">
        <v>0</v>
      </c>
      <c r="BR28" s="17">
        <v>0</v>
      </c>
      <c r="BS28" s="17"/>
      <c r="BT28" s="17">
        <v>67.8</v>
      </c>
      <c r="BU28" s="17">
        <v>7.3</v>
      </c>
      <c r="BV28" s="17">
        <v>-2.1</v>
      </c>
      <c r="BW28" s="17"/>
      <c r="BX28" s="17"/>
      <c r="BY28" s="17"/>
      <c r="BZ28" s="17"/>
      <c r="CA28" s="17"/>
      <c r="CB28" s="17"/>
      <c r="CC28" s="17">
        <v>-0.7</v>
      </c>
      <c r="CD28" s="17">
        <v>47.8</v>
      </c>
      <c r="CE28" s="17">
        <v>30.6</v>
      </c>
      <c r="CF28" s="17">
        <v>8.9</v>
      </c>
      <c r="CG28" s="17">
        <v>6</v>
      </c>
      <c r="CH28" s="17">
        <v>3.7</v>
      </c>
      <c r="CI28" s="17">
        <v>0</v>
      </c>
      <c r="CJ28" s="17"/>
      <c r="CK28" s="17"/>
      <c r="CL28" s="17">
        <v>23.5</v>
      </c>
      <c r="CM28" s="17">
        <v>21.5</v>
      </c>
      <c r="CN28" s="17">
        <v>-8.1999999999999993</v>
      </c>
      <c r="CO28" s="17">
        <v>0</v>
      </c>
      <c r="CP28" s="17"/>
      <c r="CQ28" s="17"/>
      <c r="CR28" s="17"/>
      <c r="CS28" s="17"/>
      <c r="CT28" s="17">
        <v>6.6</v>
      </c>
      <c r="CU28" s="17">
        <v>-0.6</v>
      </c>
      <c r="CV28" s="17"/>
      <c r="CW28" s="17">
        <v>-11.6</v>
      </c>
      <c r="CX28" s="17">
        <v>8.9</v>
      </c>
      <c r="CY28" s="17"/>
      <c r="CZ28" s="17"/>
      <c r="DA28" s="17">
        <v>0.3</v>
      </c>
      <c r="DB28" s="17"/>
      <c r="DC28" s="17">
        <v>0</v>
      </c>
      <c r="DD28" s="17"/>
      <c r="DE28" s="17"/>
      <c r="DF28" s="17"/>
      <c r="DG28" s="17">
        <v>-0.1</v>
      </c>
      <c r="DH28" s="17">
        <v>1.1000000000000001</v>
      </c>
      <c r="DI28" s="17">
        <v>0.3</v>
      </c>
      <c r="DJ28" s="17">
        <v>3.2</v>
      </c>
      <c r="DK28" s="17"/>
      <c r="DL28" s="17">
        <v>0.6</v>
      </c>
      <c r="DM28" s="17"/>
      <c r="DN28" s="17">
        <v>-0.8</v>
      </c>
      <c r="DO28" s="17">
        <v>-2</v>
      </c>
      <c r="DP28" s="17">
        <v>-1.5</v>
      </c>
      <c r="DQ28" s="17">
        <v>2.1</v>
      </c>
      <c r="DR28" s="17">
        <v>1.8</v>
      </c>
      <c r="DS28" s="17">
        <v>0.7</v>
      </c>
      <c r="DT28" s="17">
        <v>0.3</v>
      </c>
      <c r="DU28" s="17">
        <v>1</v>
      </c>
      <c r="DV28" s="17">
        <v>-2.5</v>
      </c>
      <c r="DW28" s="17">
        <v>0</v>
      </c>
      <c r="DX28" s="17">
        <v>0.6</v>
      </c>
      <c r="DY28" s="17">
        <v>0.1</v>
      </c>
      <c r="DZ28" s="17"/>
      <c r="EA28" s="17">
        <v>-2</v>
      </c>
      <c r="EB28" s="17">
        <v>0</v>
      </c>
      <c r="EC28" s="17">
        <v>0.4</v>
      </c>
      <c r="ED28" s="17">
        <v>0.4</v>
      </c>
      <c r="EE28" s="17">
        <v>0.4</v>
      </c>
      <c r="EF28" s="17">
        <v>5.5</v>
      </c>
      <c r="EG28" s="17">
        <v>0</v>
      </c>
      <c r="EH28" s="17">
        <v>2.8</v>
      </c>
      <c r="EI28" s="17">
        <v>-7.2</v>
      </c>
      <c r="EJ28" s="17">
        <v>-8.1999999999999993</v>
      </c>
      <c r="EK28" s="17">
        <v>0</v>
      </c>
      <c r="EL28" s="17">
        <v>0</v>
      </c>
      <c r="EM28" s="17">
        <v>1</v>
      </c>
      <c r="EN28" s="17">
        <v>0</v>
      </c>
      <c r="EO28" s="17">
        <v>1.9</v>
      </c>
      <c r="EP28" s="17">
        <v>0.2</v>
      </c>
      <c r="EQ28" s="17">
        <v>0.1</v>
      </c>
      <c r="ER28" s="17">
        <v>0.1</v>
      </c>
      <c r="ES28" s="17"/>
      <c r="ET28" s="17">
        <v>0.7</v>
      </c>
      <c r="EU28" s="17">
        <v>1.4</v>
      </c>
      <c r="EV28" s="17">
        <v>-3.6</v>
      </c>
      <c r="EW28" s="17">
        <v>-0.2</v>
      </c>
      <c r="EX28" s="17">
        <v>-8.6999999999999993</v>
      </c>
      <c r="EY28" s="17">
        <v>0</v>
      </c>
      <c r="EZ28" s="17">
        <v>63</v>
      </c>
      <c r="FA28" s="17">
        <v>1.2</v>
      </c>
      <c r="FB28" s="17">
        <v>0.4</v>
      </c>
      <c r="FC28" s="17">
        <v>1</v>
      </c>
      <c r="FD28" s="17">
        <v>1.4</v>
      </c>
      <c r="FE28" s="17">
        <v>0.2</v>
      </c>
      <c r="FF28" s="17">
        <v>0</v>
      </c>
      <c r="FG28" s="17">
        <v>3.7</v>
      </c>
      <c r="FH28" s="17">
        <v>0.4</v>
      </c>
      <c r="FI28" s="17">
        <v>2.7</v>
      </c>
      <c r="FJ28" s="17">
        <v>2.94</v>
      </c>
      <c r="FK28" s="17">
        <v>486.64</v>
      </c>
      <c r="FL28" s="15"/>
      <c r="FM28" s="17">
        <v>1.65503</v>
      </c>
      <c r="FN28" s="17">
        <v>0</v>
      </c>
      <c r="FO28" s="17"/>
      <c r="FP28" s="17">
        <v>0.7</v>
      </c>
      <c r="FQ28" s="17">
        <v>0.3</v>
      </c>
      <c r="FR28" s="17">
        <v>2.6</v>
      </c>
      <c r="FS28" s="17">
        <v>0.4</v>
      </c>
      <c r="FT28" s="17">
        <v>2</v>
      </c>
      <c r="FU28" s="17">
        <v>7.65503</v>
      </c>
    </row>
    <row r="29" spans="1:177" ht="24" customHeight="1" x14ac:dyDescent="0.25">
      <c r="A29" s="16" t="s">
        <v>66</v>
      </c>
      <c r="B29" s="16" t="s">
        <v>774</v>
      </c>
      <c r="C29" s="17">
        <v>17.8</v>
      </c>
      <c r="D29" s="17">
        <v>89.1</v>
      </c>
      <c r="E29" s="17">
        <v>35.299999999999997</v>
      </c>
      <c r="F29" s="17"/>
      <c r="G29" s="17"/>
      <c r="H29" s="17">
        <v>-1.5</v>
      </c>
      <c r="I29" s="17">
        <v>24.4</v>
      </c>
      <c r="J29" s="17"/>
      <c r="K29" s="17">
        <v>13.7</v>
      </c>
      <c r="L29" s="17">
        <v>-12.9</v>
      </c>
      <c r="M29" s="17">
        <v>-19.7</v>
      </c>
      <c r="N29" s="17">
        <v>13.8</v>
      </c>
      <c r="O29" s="17">
        <v>28.9</v>
      </c>
      <c r="P29" s="17">
        <v>-8.1</v>
      </c>
      <c r="Q29" s="17">
        <v>-0.4</v>
      </c>
      <c r="R29" s="17">
        <v>2.4</v>
      </c>
      <c r="S29" s="17">
        <v>0</v>
      </c>
      <c r="T29" s="17"/>
      <c r="U29" s="17"/>
      <c r="V29" s="17"/>
      <c r="W29" s="17"/>
      <c r="X29" s="17">
        <v>7.2</v>
      </c>
      <c r="Y29" s="17">
        <v>2.2000000000000002</v>
      </c>
      <c r="Z29" s="17">
        <v>2</v>
      </c>
      <c r="AA29" s="17"/>
      <c r="AB29" s="17">
        <v>0</v>
      </c>
      <c r="AC29" s="17">
        <v>3.4</v>
      </c>
      <c r="AD29" s="17">
        <v>27.1</v>
      </c>
      <c r="AE29" s="17"/>
      <c r="AF29" s="17"/>
      <c r="AG29" s="17"/>
      <c r="AH29" s="17"/>
      <c r="AI29" s="17">
        <v>8.5</v>
      </c>
      <c r="AJ29" s="17">
        <v>-1.9</v>
      </c>
      <c r="AK29" s="17"/>
      <c r="AL29" s="17"/>
      <c r="AM29" s="17"/>
      <c r="AN29" s="17">
        <v>-1</v>
      </c>
      <c r="AO29" s="17">
        <v>-22.4</v>
      </c>
      <c r="AP29" s="17">
        <v>2.9</v>
      </c>
      <c r="AQ29" s="17">
        <v>9.5</v>
      </c>
      <c r="AR29" s="17">
        <v>5.7</v>
      </c>
      <c r="AS29" s="17">
        <v>0.1</v>
      </c>
      <c r="AT29" s="17">
        <v>1.4</v>
      </c>
      <c r="AU29" s="17">
        <v>0.1</v>
      </c>
      <c r="AV29" s="17">
        <v>55.9</v>
      </c>
      <c r="AW29" s="17">
        <v>9.9</v>
      </c>
      <c r="AX29" s="17">
        <v>-36.799999999999997</v>
      </c>
      <c r="AY29" s="17">
        <v>4.7</v>
      </c>
      <c r="AZ29" s="17">
        <v>-2.1</v>
      </c>
      <c r="BA29" s="17">
        <v>0.5</v>
      </c>
      <c r="BB29" s="17">
        <v>0.6</v>
      </c>
      <c r="BC29" s="17"/>
      <c r="BD29" s="17">
        <v>0.5</v>
      </c>
      <c r="BE29" s="17">
        <v>0.3</v>
      </c>
      <c r="BF29" s="17">
        <v>2.4</v>
      </c>
      <c r="BG29" s="17"/>
      <c r="BH29" s="17"/>
      <c r="BI29" s="17">
        <v>6.9</v>
      </c>
      <c r="BJ29" s="17"/>
      <c r="BK29" s="17"/>
      <c r="BL29" s="17">
        <v>4.8</v>
      </c>
      <c r="BM29" s="17"/>
      <c r="BN29" s="17"/>
      <c r="BO29" s="17"/>
      <c r="BP29" s="17">
        <v>2.5</v>
      </c>
      <c r="BQ29" s="17">
        <v>0</v>
      </c>
      <c r="BR29" s="17">
        <v>0</v>
      </c>
      <c r="BS29" s="17"/>
      <c r="BT29" s="17">
        <v>70.400000000000006</v>
      </c>
      <c r="BU29" s="17">
        <v>8.1999999999999993</v>
      </c>
      <c r="BV29" s="17">
        <v>-1.7</v>
      </c>
      <c r="BW29" s="17"/>
      <c r="BX29" s="17"/>
      <c r="BY29" s="17"/>
      <c r="BZ29" s="17"/>
      <c r="CA29" s="17"/>
      <c r="CB29" s="17"/>
      <c r="CC29" s="17">
        <v>-0.7</v>
      </c>
      <c r="CD29" s="17">
        <v>48.7</v>
      </c>
      <c r="CE29" s="17">
        <v>30.4</v>
      </c>
      <c r="CF29" s="17">
        <v>9.8000000000000007</v>
      </c>
      <c r="CG29" s="17">
        <v>6</v>
      </c>
      <c r="CH29" s="17">
        <v>3.9</v>
      </c>
      <c r="CI29" s="17">
        <v>0</v>
      </c>
      <c r="CJ29" s="17"/>
      <c r="CK29" s="17"/>
      <c r="CL29" s="17">
        <v>27.9</v>
      </c>
      <c r="CM29" s="17">
        <v>26.1</v>
      </c>
      <c r="CN29" s="17">
        <v>-0.9</v>
      </c>
      <c r="CO29" s="17">
        <v>0</v>
      </c>
      <c r="CP29" s="17"/>
      <c r="CQ29" s="17"/>
      <c r="CR29" s="17"/>
      <c r="CS29" s="17"/>
      <c r="CT29" s="17">
        <v>12.2</v>
      </c>
      <c r="CU29" s="17">
        <v>1.3</v>
      </c>
      <c r="CV29" s="17"/>
      <c r="CW29" s="17">
        <v>-12.1</v>
      </c>
      <c r="CX29" s="17">
        <v>9.8000000000000007</v>
      </c>
      <c r="CY29" s="17"/>
      <c r="CZ29" s="17"/>
      <c r="DA29" s="17">
        <v>0.3</v>
      </c>
      <c r="DB29" s="17"/>
      <c r="DC29" s="17">
        <v>-0.1</v>
      </c>
      <c r="DD29" s="17"/>
      <c r="DE29" s="17"/>
      <c r="DF29" s="17"/>
      <c r="DG29" s="17">
        <v>0</v>
      </c>
      <c r="DH29" s="17">
        <v>1.1000000000000001</v>
      </c>
      <c r="DI29" s="17">
        <v>0.2</v>
      </c>
      <c r="DJ29" s="17">
        <v>2.7</v>
      </c>
      <c r="DK29" s="17"/>
      <c r="DL29" s="17">
        <v>0.6</v>
      </c>
      <c r="DM29" s="17"/>
      <c r="DN29" s="17">
        <v>-0.8</v>
      </c>
      <c r="DO29" s="17">
        <v>-2</v>
      </c>
      <c r="DP29" s="17">
        <v>-1.4</v>
      </c>
      <c r="DQ29" s="17">
        <v>2.6</v>
      </c>
      <c r="DR29" s="17">
        <v>1.3</v>
      </c>
      <c r="DS29" s="17">
        <v>0.7</v>
      </c>
      <c r="DT29" s="17">
        <v>0.3</v>
      </c>
      <c r="DU29" s="17">
        <v>0.8</v>
      </c>
      <c r="DV29" s="17">
        <v>-3.9</v>
      </c>
      <c r="DW29" s="17">
        <v>0.2</v>
      </c>
      <c r="DX29" s="17">
        <v>0.6</v>
      </c>
      <c r="DY29" s="17">
        <v>0.1</v>
      </c>
      <c r="DZ29" s="17"/>
      <c r="EA29" s="17">
        <v>-2</v>
      </c>
      <c r="EB29" s="17">
        <v>0</v>
      </c>
      <c r="EC29" s="17">
        <v>0.4</v>
      </c>
      <c r="ED29" s="17">
        <v>0.5</v>
      </c>
      <c r="EE29" s="17">
        <v>0.5</v>
      </c>
      <c r="EF29" s="17">
        <v>5.2</v>
      </c>
      <c r="EG29" s="17">
        <v>0</v>
      </c>
      <c r="EH29" s="17">
        <v>3</v>
      </c>
      <c r="EI29" s="17">
        <v>-4.8</v>
      </c>
      <c r="EJ29" s="17">
        <v>-5.3</v>
      </c>
      <c r="EK29" s="17">
        <v>0</v>
      </c>
      <c r="EL29" s="17">
        <v>0</v>
      </c>
      <c r="EM29" s="17">
        <v>1</v>
      </c>
      <c r="EN29" s="17">
        <v>0</v>
      </c>
      <c r="EO29" s="17">
        <v>1.9</v>
      </c>
      <c r="EP29" s="17">
        <v>0.2</v>
      </c>
      <c r="EQ29" s="17">
        <v>0.1</v>
      </c>
      <c r="ER29" s="17">
        <v>0.1</v>
      </c>
      <c r="ES29" s="17"/>
      <c r="ET29" s="17">
        <v>1</v>
      </c>
      <c r="EU29" s="17">
        <v>1.9</v>
      </c>
      <c r="EV29" s="17">
        <v>7.4</v>
      </c>
      <c r="EW29" s="17">
        <v>-0.2</v>
      </c>
      <c r="EX29" s="17">
        <v>-9.1</v>
      </c>
      <c r="EY29" s="17">
        <v>0</v>
      </c>
      <c r="EZ29" s="17">
        <v>63.7</v>
      </c>
      <c r="FA29" s="17">
        <v>1.8</v>
      </c>
      <c r="FB29" s="17">
        <v>0.4</v>
      </c>
      <c r="FC29" s="17">
        <v>1.2</v>
      </c>
      <c r="FD29" s="17">
        <v>1.4</v>
      </c>
      <c r="FE29" s="17">
        <v>0.3</v>
      </c>
      <c r="FF29" s="17">
        <v>0</v>
      </c>
      <c r="FG29" s="17">
        <v>3.1</v>
      </c>
      <c r="FH29" s="17">
        <v>0.5</v>
      </c>
      <c r="FI29" s="17">
        <v>2.6</v>
      </c>
      <c r="FJ29" s="17">
        <v>3.63</v>
      </c>
      <c r="FK29" s="17">
        <v>600.73</v>
      </c>
      <c r="FL29" s="15"/>
      <c r="FM29" s="17">
        <v>1.70733</v>
      </c>
      <c r="FN29" s="17">
        <v>0</v>
      </c>
      <c r="FO29" s="17"/>
      <c r="FP29" s="17">
        <v>0.7</v>
      </c>
      <c r="FQ29" s="17">
        <v>0.3</v>
      </c>
      <c r="FR29" s="17">
        <v>2.7</v>
      </c>
      <c r="FS29" s="17">
        <v>0.7</v>
      </c>
      <c r="FT29" s="17">
        <v>2</v>
      </c>
      <c r="FU29" s="17">
        <v>8.1073299999999993</v>
      </c>
    </row>
    <row r="30" spans="1:177" ht="24" customHeight="1" x14ac:dyDescent="0.25">
      <c r="A30" s="16" t="s">
        <v>66</v>
      </c>
      <c r="B30" s="16" t="s">
        <v>775</v>
      </c>
      <c r="C30" s="17">
        <v>16.5</v>
      </c>
      <c r="D30" s="17">
        <v>95.1</v>
      </c>
      <c r="E30" s="17">
        <v>35.9</v>
      </c>
      <c r="F30" s="17"/>
      <c r="G30" s="17"/>
      <c r="H30" s="17">
        <v>-0.7</v>
      </c>
      <c r="I30" s="17">
        <v>15.3</v>
      </c>
      <c r="J30" s="17"/>
      <c r="K30" s="17">
        <v>12.4</v>
      </c>
      <c r="L30" s="17">
        <v>-4.9000000000000004</v>
      </c>
      <c r="M30" s="17">
        <v>-11.3</v>
      </c>
      <c r="N30" s="17">
        <v>12.8</v>
      </c>
      <c r="O30" s="17">
        <v>0</v>
      </c>
      <c r="P30" s="17">
        <v>-7.1</v>
      </c>
      <c r="Q30" s="17">
        <v>0.9</v>
      </c>
      <c r="R30" s="17">
        <v>6.8</v>
      </c>
      <c r="S30" s="17">
        <v>-0.1</v>
      </c>
      <c r="T30" s="17"/>
      <c r="U30" s="17"/>
      <c r="V30" s="17"/>
      <c r="W30" s="17"/>
      <c r="X30" s="17">
        <v>8.5</v>
      </c>
      <c r="Y30" s="17">
        <v>1.5</v>
      </c>
      <c r="Z30" s="17">
        <v>1.4</v>
      </c>
      <c r="AA30" s="17"/>
      <c r="AB30" s="17">
        <v>0</v>
      </c>
      <c r="AC30" s="17">
        <v>2.8</v>
      </c>
      <c r="AD30" s="17">
        <v>13.6</v>
      </c>
      <c r="AE30" s="17"/>
      <c r="AF30" s="17"/>
      <c r="AG30" s="17"/>
      <c r="AH30" s="17"/>
      <c r="AI30" s="17">
        <v>10.199999999999999</v>
      </c>
      <c r="AJ30" s="17">
        <v>-0.4</v>
      </c>
      <c r="AK30" s="17"/>
      <c r="AL30" s="17"/>
      <c r="AM30" s="17"/>
      <c r="AN30" s="17">
        <v>-0.8</v>
      </c>
      <c r="AO30" s="17">
        <v>-20.6</v>
      </c>
      <c r="AP30" s="17">
        <v>3.3</v>
      </c>
      <c r="AQ30" s="17">
        <v>12.2</v>
      </c>
      <c r="AR30" s="17">
        <v>5.4</v>
      </c>
      <c r="AS30" s="17">
        <v>-0.3</v>
      </c>
      <c r="AT30" s="17">
        <v>1.4</v>
      </c>
      <c r="AU30" s="17">
        <v>0.1</v>
      </c>
      <c r="AV30" s="17">
        <v>54.1</v>
      </c>
      <c r="AW30" s="17">
        <v>8.1</v>
      </c>
      <c r="AX30" s="17">
        <v>-37.9</v>
      </c>
      <c r="AY30" s="17">
        <v>2.6</v>
      </c>
      <c r="AZ30" s="17">
        <v>-2.1</v>
      </c>
      <c r="BA30" s="17">
        <v>0.5</v>
      </c>
      <c r="BB30" s="17">
        <v>-0.1</v>
      </c>
      <c r="BC30" s="17"/>
      <c r="BD30" s="17">
        <v>0.5</v>
      </c>
      <c r="BE30" s="17">
        <v>0.2</v>
      </c>
      <c r="BF30" s="17">
        <v>-0.4</v>
      </c>
      <c r="BG30" s="17"/>
      <c r="BH30" s="17"/>
      <c r="BI30" s="17">
        <v>6.5</v>
      </c>
      <c r="BJ30" s="17"/>
      <c r="BK30" s="17"/>
      <c r="BL30" s="17">
        <v>5</v>
      </c>
      <c r="BM30" s="17"/>
      <c r="BN30" s="17"/>
      <c r="BO30" s="17"/>
      <c r="BP30" s="17">
        <v>2.8</v>
      </c>
      <c r="BQ30" s="17">
        <v>0</v>
      </c>
      <c r="BR30" s="17">
        <v>0</v>
      </c>
      <c r="BS30" s="17"/>
      <c r="BT30" s="17">
        <v>73.3</v>
      </c>
      <c r="BU30" s="17">
        <v>8.6999999999999993</v>
      </c>
      <c r="BV30" s="17">
        <v>-1.6</v>
      </c>
      <c r="BW30" s="17"/>
      <c r="BX30" s="17"/>
      <c r="BY30" s="17"/>
      <c r="BZ30" s="17"/>
      <c r="CA30" s="17"/>
      <c r="CB30" s="17"/>
      <c r="CC30" s="17">
        <v>-0.7</v>
      </c>
      <c r="CD30" s="17">
        <v>48.4</v>
      </c>
      <c r="CE30" s="17">
        <v>31.9</v>
      </c>
      <c r="CF30" s="17">
        <v>10.8</v>
      </c>
      <c r="CG30" s="17">
        <v>6</v>
      </c>
      <c r="CH30" s="17">
        <v>3.9</v>
      </c>
      <c r="CI30" s="17">
        <v>0</v>
      </c>
      <c r="CJ30" s="17"/>
      <c r="CK30" s="17"/>
      <c r="CL30" s="17">
        <v>28.3</v>
      </c>
      <c r="CM30" s="17">
        <v>26.4</v>
      </c>
      <c r="CN30" s="17">
        <v>-0.1</v>
      </c>
      <c r="CO30" s="17">
        <v>0</v>
      </c>
      <c r="CP30" s="17"/>
      <c r="CQ30" s="17"/>
      <c r="CR30" s="17"/>
      <c r="CS30" s="17"/>
      <c r="CT30" s="17">
        <v>20.100000000000001</v>
      </c>
      <c r="CU30" s="17">
        <v>4.5999999999999996</v>
      </c>
      <c r="CV30" s="17"/>
      <c r="CW30" s="17">
        <v>-11.5</v>
      </c>
      <c r="CX30" s="17">
        <v>9.4</v>
      </c>
      <c r="CY30" s="17"/>
      <c r="CZ30" s="17"/>
      <c r="DA30" s="17">
        <v>0.3</v>
      </c>
      <c r="DB30" s="17"/>
      <c r="DC30" s="17">
        <v>0</v>
      </c>
      <c r="DD30" s="17"/>
      <c r="DE30" s="17"/>
      <c r="DF30" s="17"/>
      <c r="DG30" s="17">
        <v>0</v>
      </c>
      <c r="DH30" s="17">
        <v>1.2</v>
      </c>
      <c r="DI30" s="17">
        <v>0.2</v>
      </c>
      <c r="DJ30" s="17">
        <v>3.3</v>
      </c>
      <c r="DK30" s="17"/>
      <c r="DL30" s="17">
        <v>0.5</v>
      </c>
      <c r="DM30" s="17"/>
      <c r="DN30" s="17">
        <v>-0.8</v>
      </c>
      <c r="DO30" s="17">
        <v>-2.1</v>
      </c>
      <c r="DP30" s="17">
        <v>-2.2000000000000002</v>
      </c>
      <c r="DQ30" s="17">
        <v>0.4</v>
      </c>
      <c r="DR30" s="17">
        <v>1.3</v>
      </c>
      <c r="DS30" s="17">
        <v>0.7</v>
      </c>
      <c r="DT30" s="17">
        <v>0.3</v>
      </c>
      <c r="DU30" s="17">
        <v>0.9</v>
      </c>
      <c r="DV30" s="17">
        <v>-3.9</v>
      </c>
      <c r="DW30" s="17">
        <v>0.2</v>
      </c>
      <c r="DX30" s="17">
        <v>0.6</v>
      </c>
      <c r="DY30" s="17">
        <v>0.1</v>
      </c>
      <c r="DZ30" s="17"/>
      <c r="EA30" s="17">
        <v>-1.8</v>
      </c>
      <c r="EB30" s="17">
        <v>0</v>
      </c>
      <c r="EC30" s="17">
        <v>0.4</v>
      </c>
      <c r="ED30" s="17">
        <v>0.5</v>
      </c>
      <c r="EE30" s="17">
        <v>0.6</v>
      </c>
      <c r="EF30" s="17">
        <v>3.1</v>
      </c>
      <c r="EG30" s="17">
        <v>0</v>
      </c>
      <c r="EH30" s="17">
        <v>2.9</v>
      </c>
      <c r="EI30" s="17">
        <v>-3.8</v>
      </c>
      <c r="EJ30" s="17">
        <v>-5.2</v>
      </c>
      <c r="EK30" s="17">
        <v>0</v>
      </c>
      <c r="EL30" s="17">
        <v>0</v>
      </c>
      <c r="EM30" s="17">
        <v>1</v>
      </c>
      <c r="EN30" s="17">
        <v>0</v>
      </c>
      <c r="EO30" s="17">
        <v>1.7</v>
      </c>
      <c r="EP30" s="17">
        <v>0.2</v>
      </c>
      <c r="EQ30" s="17">
        <v>0.1</v>
      </c>
      <c r="ER30" s="17">
        <v>0.1</v>
      </c>
      <c r="ES30" s="17"/>
      <c r="ET30" s="17">
        <v>0.2</v>
      </c>
      <c r="EU30" s="17">
        <v>2.2999999999999998</v>
      </c>
      <c r="EV30" s="17">
        <v>-8</v>
      </c>
      <c r="EW30" s="17">
        <v>-0.2</v>
      </c>
      <c r="EX30" s="17">
        <v>-12.8</v>
      </c>
      <c r="EY30" s="17">
        <v>0</v>
      </c>
      <c r="EZ30" s="17">
        <v>61.3</v>
      </c>
      <c r="FA30" s="17">
        <v>2.2000000000000002</v>
      </c>
      <c r="FB30" s="17">
        <v>0.4</v>
      </c>
      <c r="FC30" s="17">
        <v>1.3</v>
      </c>
      <c r="FD30" s="17">
        <v>1.4</v>
      </c>
      <c r="FE30" s="17">
        <v>0.4</v>
      </c>
      <c r="FF30" s="17">
        <v>0</v>
      </c>
      <c r="FG30" s="17">
        <v>3.3</v>
      </c>
      <c r="FH30" s="17">
        <v>0.7</v>
      </c>
      <c r="FI30" s="17">
        <v>2.87</v>
      </c>
      <c r="FJ30" s="17">
        <v>3.11</v>
      </c>
      <c r="FK30" s="17">
        <v>566.88</v>
      </c>
      <c r="FL30" s="15"/>
      <c r="FM30" s="17">
        <v>1.8304</v>
      </c>
      <c r="FN30" s="17">
        <v>0</v>
      </c>
      <c r="FO30" s="17"/>
      <c r="FP30" s="17">
        <v>0.7</v>
      </c>
      <c r="FQ30" s="17">
        <v>0.3</v>
      </c>
      <c r="FR30" s="17">
        <v>2.7</v>
      </c>
      <c r="FS30" s="17">
        <v>0.4</v>
      </c>
      <c r="FT30" s="17">
        <v>2</v>
      </c>
      <c r="FU30" s="17">
        <v>7.9303999999999997</v>
      </c>
    </row>
    <row r="31" spans="1:177" ht="24" customHeight="1" x14ac:dyDescent="0.25">
      <c r="A31" s="16" t="s">
        <v>66</v>
      </c>
      <c r="B31" s="16" t="s">
        <v>776</v>
      </c>
      <c r="C31" s="17">
        <v>18.100000000000001</v>
      </c>
      <c r="D31" s="17">
        <v>100.4</v>
      </c>
      <c r="E31" s="17">
        <v>37.299999999999997</v>
      </c>
      <c r="F31" s="17"/>
      <c r="G31" s="17"/>
      <c r="H31" s="17">
        <v>0.2</v>
      </c>
      <c r="I31" s="17">
        <v>30.4</v>
      </c>
      <c r="J31" s="17"/>
      <c r="K31" s="17">
        <v>13.9</v>
      </c>
      <c r="L31" s="17">
        <v>-6.8</v>
      </c>
      <c r="M31" s="17">
        <v>-6.9</v>
      </c>
      <c r="N31" s="17">
        <v>24.2</v>
      </c>
      <c r="O31" s="17">
        <v>0</v>
      </c>
      <c r="P31" s="17">
        <v>-6.1</v>
      </c>
      <c r="Q31" s="17">
        <v>1.2</v>
      </c>
      <c r="R31" s="17">
        <v>5.4</v>
      </c>
      <c r="S31" s="17">
        <v>0</v>
      </c>
      <c r="T31" s="17"/>
      <c r="U31" s="17"/>
      <c r="V31" s="17"/>
      <c r="W31" s="17"/>
      <c r="X31" s="17">
        <v>7.7</v>
      </c>
      <c r="Y31" s="17">
        <v>1.9</v>
      </c>
      <c r="Z31" s="17">
        <v>1.7</v>
      </c>
      <c r="AA31" s="17"/>
      <c r="AB31" s="17">
        <v>0</v>
      </c>
      <c r="AC31" s="17">
        <v>3</v>
      </c>
      <c r="AD31" s="17">
        <v>15.7</v>
      </c>
      <c r="AE31" s="17"/>
      <c r="AF31" s="17"/>
      <c r="AG31" s="17"/>
      <c r="AH31" s="17"/>
      <c r="AI31" s="17">
        <v>11.3</v>
      </c>
      <c r="AJ31" s="17">
        <v>-2.7</v>
      </c>
      <c r="AK31" s="17"/>
      <c r="AL31" s="17"/>
      <c r="AM31" s="17"/>
      <c r="AN31" s="17">
        <v>-0.6</v>
      </c>
      <c r="AO31" s="17">
        <v>-6.4</v>
      </c>
      <c r="AP31" s="17">
        <v>3.5</v>
      </c>
      <c r="AQ31" s="17">
        <v>12</v>
      </c>
      <c r="AR31" s="17">
        <v>5.9</v>
      </c>
      <c r="AS31" s="17">
        <v>-0.1</v>
      </c>
      <c r="AT31" s="17">
        <v>1.4</v>
      </c>
      <c r="AU31" s="17">
        <v>0</v>
      </c>
      <c r="AV31" s="17">
        <v>57.7</v>
      </c>
      <c r="AW31" s="17">
        <v>11.7</v>
      </c>
      <c r="AX31" s="17">
        <v>-34.9</v>
      </c>
      <c r="AY31" s="17">
        <v>6.6</v>
      </c>
      <c r="AZ31" s="17">
        <v>-2.1</v>
      </c>
      <c r="BA31" s="17">
        <v>0.5</v>
      </c>
      <c r="BB31" s="17">
        <v>2</v>
      </c>
      <c r="BC31" s="17"/>
      <c r="BD31" s="17">
        <v>0.5</v>
      </c>
      <c r="BE31" s="17">
        <v>0.2</v>
      </c>
      <c r="BF31" s="17">
        <v>0.8</v>
      </c>
      <c r="BG31" s="17"/>
      <c r="BH31" s="17"/>
      <c r="BI31" s="17">
        <v>8.3000000000000007</v>
      </c>
      <c r="BJ31" s="17"/>
      <c r="BK31" s="17"/>
      <c r="BL31" s="17">
        <v>5.3</v>
      </c>
      <c r="BM31" s="17"/>
      <c r="BN31" s="17"/>
      <c r="BO31" s="17"/>
      <c r="BP31" s="17">
        <v>5.8</v>
      </c>
      <c r="BQ31" s="17">
        <v>0</v>
      </c>
      <c r="BR31" s="17">
        <v>0</v>
      </c>
      <c r="BS31" s="17"/>
      <c r="BT31" s="17">
        <v>73.3</v>
      </c>
      <c r="BU31" s="17">
        <v>9.1999999999999993</v>
      </c>
      <c r="BV31" s="17">
        <v>-1.3</v>
      </c>
      <c r="BW31" s="17"/>
      <c r="BX31" s="17"/>
      <c r="BY31" s="17"/>
      <c r="BZ31" s="17"/>
      <c r="CA31" s="17"/>
      <c r="CB31" s="17"/>
      <c r="CC31" s="17">
        <v>-0.7</v>
      </c>
      <c r="CD31" s="17">
        <v>47.9</v>
      </c>
      <c r="CE31" s="17">
        <v>31</v>
      </c>
      <c r="CF31" s="17">
        <v>11.1</v>
      </c>
      <c r="CG31" s="17">
        <v>16.399999999999999</v>
      </c>
      <c r="CH31" s="17">
        <v>4.8</v>
      </c>
      <c r="CI31" s="17">
        <v>0.4</v>
      </c>
      <c r="CJ31" s="17"/>
      <c r="CK31" s="17"/>
      <c r="CL31" s="17">
        <v>31.6</v>
      </c>
      <c r="CM31" s="17">
        <v>29.8</v>
      </c>
      <c r="CN31" s="17">
        <v>4.9000000000000004</v>
      </c>
      <c r="CO31" s="17">
        <v>0</v>
      </c>
      <c r="CP31" s="17"/>
      <c r="CQ31" s="17"/>
      <c r="CR31" s="17"/>
      <c r="CS31" s="17"/>
      <c r="CT31" s="17">
        <v>23</v>
      </c>
      <c r="CU31" s="17">
        <v>6.3</v>
      </c>
      <c r="CV31" s="17"/>
      <c r="CW31" s="17">
        <v>-12.7</v>
      </c>
      <c r="CX31" s="17">
        <v>9.1999999999999993</v>
      </c>
      <c r="CY31" s="17"/>
      <c r="CZ31" s="17"/>
      <c r="DA31" s="17">
        <v>0.3</v>
      </c>
      <c r="DB31" s="17"/>
      <c r="DC31" s="17">
        <v>0</v>
      </c>
      <c r="DD31" s="17"/>
      <c r="DE31" s="17"/>
      <c r="DF31" s="17"/>
      <c r="DG31" s="17">
        <v>0</v>
      </c>
      <c r="DH31" s="17">
        <v>1.3</v>
      </c>
      <c r="DI31" s="17">
        <v>0.2</v>
      </c>
      <c r="DJ31" s="17">
        <v>2.9</v>
      </c>
      <c r="DK31" s="17"/>
      <c r="DL31" s="17">
        <v>0.6</v>
      </c>
      <c r="DM31" s="17"/>
      <c r="DN31" s="17">
        <v>-0.8</v>
      </c>
      <c r="DO31" s="17">
        <v>-2.1</v>
      </c>
      <c r="DP31" s="17">
        <v>-1.7</v>
      </c>
      <c r="DQ31" s="17">
        <v>1.8</v>
      </c>
      <c r="DR31" s="17">
        <v>1.3</v>
      </c>
      <c r="DS31" s="17">
        <v>0.7</v>
      </c>
      <c r="DT31" s="17">
        <v>0.3</v>
      </c>
      <c r="DU31" s="17">
        <v>0.7</v>
      </c>
      <c r="DV31" s="17">
        <v>-3.9</v>
      </c>
      <c r="DW31" s="17">
        <v>0.1</v>
      </c>
      <c r="DX31" s="17">
        <v>0.6</v>
      </c>
      <c r="DY31" s="17">
        <v>0.1</v>
      </c>
      <c r="DZ31" s="17"/>
      <c r="EA31" s="17">
        <v>-1.8</v>
      </c>
      <c r="EB31" s="17">
        <v>0</v>
      </c>
      <c r="EC31" s="17">
        <v>0.3</v>
      </c>
      <c r="ED31" s="17">
        <v>0.5</v>
      </c>
      <c r="EE31" s="17">
        <v>0.6</v>
      </c>
      <c r="EF31" s="17">
        <v>0.8</v>
      </c>
      <c r="EG31" s="17">
        <v>0</v>
      </c>
      <c r="EH31" s="17">
        <v>2.9</v>
      </c>
      <c r="EI31" s="17">
        <v>-3</v>
      </c>
      <c r="EJ31" s="17">
        <v>-3.5</v>
      </c>
      <c r="EK31" s="17">
        <v>0</v>
      </c>
      <c r="EL31" s="17">
        <v>0</v>
      </c>
      <c r="EM31" s="17">
        <v>1</v>
      </c>
      <c r="EN31" s="17">
        <v>0</v>
      </c>
      <c r="EO31" s="17">
        <v>1.9</v>
      </c>
      <c r="EP31" s="17">
        <v>0.2</v>
      </c>
      <c r="EQ31" s="17">
        <v>0.1</v>
      </c>
      <c r="ER31" s="17">
        <v>0.1</v>
      </c>
      <c r="ES31" s="17"/>
      <c r="ET31" s="17">
        <v>1.4</v>
      </c>
      <c r="EU31" s="17">
        <v>2.8</v>
      </c>
      <c r="EV31" s="17">
        <v>-1</v>
      </c>
      <c r="EW31" s="17">
        <v>-0.2</v>
      </c>
      <c r="EX31" s="17">
        <v>-12.9</v>
      </c>
      <c r="EY31" s="17">
        <v>0</v>
      </c>
      <c r="EZ31" s="17">
        <v>63.4</v>
      </c>
      <c r="FA31" s="17">
        <v>2.7</v>
      </c>
      <c r="FB31" s="17">
        <v>0.4</v>
      </c>
      <c r="FC31" s="17">
        <v>1.4</v>
      </c>
      <c r="FD31" s="17">
        <v>1.5</v>
      </c>
      <c r="FE31" s="17">
        <v>0.4</v>
      </c>
      <c r="FF31" s="17">
        <v>0</v>
      </c>
      <c r="FG31" s="17">
        <v>3.2</v>
      </c>
      <c r="FH31" s="17">
        <v>0.8</v>
      </c>
      <c r="FI31" s="17">
        <v>2.48</v>
      </c>
      <c r="FJ31" s="17">
        <v>3.12</v>
      </c>
      <c r="FK31" s="17">
        <v>684.2</v>
      </c>
      <c r="FL31" s="15"/>
      <c r="FM31" s="17">
        <v>1.90788</v>
      </c>
      <c r="FN31" s="17">
        <v>-0.21</v>
      </c>
      <c r="FO31" s="17"/>
      <c r="FP31" s="17">
        <v>0.7</v>
      </c>
      <c r="FQ31" s="17">
        <v>0.3</v>
      </c>
      <c r="FR31" s="17">
        <v>2.7</v>
      </c>
      <c r="FS31" s="17">
        <v>0.4</v>
      </c>
      <c r="FT31" s="17">
        <v>1.9</v>
      </c>
      <c r="FU31" s="17">
        <v>7.6978799999999996</v>
      </c>
    </row>
    <row r="32" spans="1:177" ht="24" customHeight="1" x14ac:dyDescent="0.25">
      <c r="A32" s="16" t="s">
        <v>66</v>
      </c>
      <c r="B32" s="16" t="s">
        <v>777</v>
      </c>
      <c r="C32" s="17">
        <v>20.100000000000001</v>
      </c>
      <c r="D32" s="17">
        <v>83.5</v>
      </c>
      <c r="E32" s="17">
        <v>34</v>
      </c>
      <c r="F32" s="17"/>
      <c r="G32" s="17"/>
      <c r="H32" s="17">
        <v>-2</v>
      </c>
      <c r="I32" s="17">
        <v>23.6</v>
      </c>
      <c r="J32" s="17"/>
      <c r="K32" s="17">
        <v>14</v>
      </c>
      <c r="L32" s="17">
        <v>-9.3000000000000007</v>
      </c>
      <c r="M32" s="17">
        <v>-18.3</v>
      </c>
      <c r="N32" s="17">
        <v>14.7</v>
      </c>
      <c r="O32" s="17">
        <v>0</v>
      </c>
      <c r="P32" s="17">
        <v>-8.1999999999999993</v>
      </c>
      <c r="Q32" s="17">
        <v>0.1</v>
      </c>
      <c r="R32" s="17">
        <v>4.7</v>
      </c>
      <c r="S32" s="17">
        <v>-0.2</v>
      </c>
      <c r="T32" s="17"/>
      <c r="U32" s="17"/>
      <c r="V32" s="17"/>
      <c r="W32" s="17"/>
      <c r="X32" s="17">
        <v>8.8000000000000007</v>
      </c>
      <c r="Y32" s="17">
        <v>2</v>
      </c>
      <c r="Z32" s="17">
        <v>1.6</v>
      </c>
      <c r="AA32" s="17"/>
      <c r="AB32" s="17">
        <v>0</v>
      </c>
      <c r="AC32" s="17">
        <v>6.6</v>
      </c>
      <c r="AD32" s="17">
        <v>14.5</v>
      </c>
      <c r="AE32" s="17"/>
      <c r="AF32" s="17"/>
      <c r="AG32" s="17"/>
      <c r="AH32" s="17"/>
      <c r="AI32" s="17">
        <v>11.5</v>
      </c>
      <c r="AJ32" s="17">
        <v>-0.3</v>
      </c>
      <c r="AK32" s="17"/>
      <c r="AL32" s="17"/>
      <c r="AM32" s="17"/>
      <c r="AN32" s="17">
        <v>-1</v>
      </c>
      <c r="AO32" s="17">
        <v>-9.3000000000000007</v>
      </c>
      <c r="AP32" s="17">
        <v>3.3</v>
      </c>
      <c r="AQ32" s="17">
        <v>11.5</v>
      </c>
      <c r="AR32" s="17">
        <v>5</v>
      </c>
      <c r="AS32" s="17">
        <v>-0.2</v>
      </c>
      <c r="AT32" s="17">
        <v>1.4</v>
      </c>
      <c r="AU32" s="17">
        <v>-0.2</v>
      </c>
      <c r="AV32" s="17">
        <v>53.2</v>
      </c>
      <c r="AW32" s="17">
        <v>7.5</v>
      </c>
      <c r="AX32" s="17">
        <v>-38.9</v>
      </c>
      <c r="AY32" s="17">
        <v>4.5999999999999996</v>
      </c>
      <c r="AZ32" s="17">
        <v>-2.2999999999999998</v>
      </c>
      <c r="BA32" s="17">
        <v>0.5</v>
      </c>
      <c r="BB32" s="17">
        <v>-0.6</v>
      </c>
      <c r="BC32" s="17"/>
      <c r="BD32" s="17">
        <v>0.4</v>
      </c>
      <c r="BE32" s="17">
        <v>0.3</v>
      </c>
      <c r="BF32" s="17">
        <v>-1.4</v>
      </c>
      <c r="BG32" s="17"/>
      <c r="BH32" s="17"/>
      <c r="BI32" s="17">
        <v>4</v>
      </c>
      <c r="BJ32" s="17"/>
      <c r="BK32" s="17"/>
      <c r="BL32" s="17">
        <v>4.5</v>
      </c>
      <c r="BM32" s="17"/>
      <c r="BN32" s="17"/>
      <c r="BO32" s="17"/>
      <c r="BP32" s="17">
        <v>5</v>
      </c>
      <c r="BQ32" s="17">
        <v>0</v>
      </c>
      <c r="BR32" s="17">
        <v>0</v>
      </c>
      <c r="BS32" s="17"/>
      <c r="BT32" s="17">
        <v>69.8</v>
      </c>
      <c r="BU32" s="17">
        <v>8.1</v>
      </c>
      <c r="BV32" s="17">
        <v>-1.8</v>
      </c>
      <c r="BW32" s="17"/>
      <c r="BX32" s="17"/>
      <c r="BY32" s="17"/>
      <c r="BZ32" s="17"/>
      <c r="CA32" s="17"/>
      <c r="CB32" s="17"/>
      <c r="CC32" s="17">
        <v>-0.7</v>
      </c>
      <c r="CD32" s="17">
        <v>71.3</v>
      </c>
      <c r="CE32" s="17">
        <v>57.5</v>
      </c>
      <c r="CF32" s="17">
        <v>10.9</v>
      </c>
      <c r="CG32" s="17">
        <v>14.5</v>
      </c>
      <c r="CH32" s="17">
        <v>5.0999999999999996</v>
      </c>
      <c r="CI32" s="17">
        <v>-4.9000000000000004</v>
      </c>
      <c r="CJ32" s="17"/>
      <c r="CK32" s="17"/>
      <c r="CL32" s="17">
        <v>70.3</v>
      </c>
      <c r="CM32" s="17">
        <v>74.900000000000006</v>
      </c>
      <c r="CN32" s="17">
        <v>0.2</v>
      </c>
      <c r="CO32" s="17">
        <v>0</v>
      </c>
      <c r="CP32" s="17"/>
      <c r="CQ32" s="17"/>
      <c r="CR32" s="17"/>
      <c r="CS32" s="17"/>
      <c r="CT32" s="17">
        <v>16.100000000000001</v>
      </c>
      <c r="CU32" s="17">
        <v>2.2999999999999998</v>
      </c>
      <c r="CV32" s="17"/>
      <c r="CW32" s="17">
        <v>-14.8</v>
      </c>
      <c r="CX32" s="17">
        <v>8.5</v>
      </c>
      <c r="CY32" s="17"/>
      <c r="CZ32" s="17"/>
      <c r="DA32" s="17">
        <v>0.3</v>
      </c>
      <c r="DB32" s="17"/>
      <c r="DC32" s="17">
        <v>-0.1</v>
      </c>
      <c r="DD32" s="17"/>
      <c r="DE32" s="17"/>
      <c r="DF32" s="17"/>
      <c r="DG32" s="17">
        <v>0</v>
      </c>
      <c r="DH32" s="17">
        <v>1.3</v>
      </c>
      <c r="DI32" s="17">
        <v>0.2</v>
      </c>
      <c r="DJ32" s="17">
        <v>1.9</v>
      </c>
      <c r="DK32" s="17"/>
      <c r="DL32" s="17">
        <v>0.6</v>
      </c>
      <c r="DM32" s="17"/>
      <c r="DN32" s="17">
        <v>-0.8</v>
      </c>
      <c r="DO32" s="17">
        <v>-2.2000000000000002</v>
      </c>
      <c r="DP32" s="17">
        <v>-2.2000000000000002</v>
      </c>
      <c r="DQ32" s="17">
        <v>0.1</v>
      </c>
      <c r="DR32" s="17">
        <v>1.3</v>
      </c>
      <c r="DS32" s="17">
        <v>0.7</v>
      </c>
      <c r="DT32" s="17">
        <v>0.3</v>
      </c>
      <c r="DU32" s="17">
        <v>0.9</v>
      </c>
      <c r="DV32" s="17">
        <v>-3.9</v>
      </c>
      <c r="DW32" s="17">
        <v>0.2</v>
      </c>
      <c r="DX32" s="17">
        <v>0.4</v>
      </c>
      <c r="DY32" s="17">
        <v>0.1</v>
      </c>
      <c r="DZ32" s="17"/>
      <c r="EA32" s="17">
        <v>-1.8</v>
      </c>
      <c r="EB32" s="17">
        <v>-0.1</v>
      </c>
      <c r="EC32" s="17">
        <v>0.4</v>
      </c>
      <c r="ED32" s="17">
        <v>0.5</v>
      </c>
      <c r="EE32" s="17">
        <v>0.3</v>
      </c>
      <c r="EF32" s="17">
        <v>1.2</v>
      </c>
      <c r="EG32" s="17">
        <v>1.6</v>
      </c>
      <c r="EH32" s="17">
        <v>2.9</v>
      </c>
      <c r="EI32" s="17">
        <v>-4.5999999999999996</v>
      </c>
      <c r="EJ32" s="17">
        <v>-5.4</v>
      </c>
      <c r="EK32" s="17">
        <v>0</v>
      </c>
      <c r="EL32" s="17">
        <v>0</v>
      </c>
      <c r="EM32" s="17">
        <v>1</v>
      </c>
      <c r="EN32" s="17">
        <v>0</v>
      </c>
      <c r="EO32" s="17">
        <v>1.8</v>
      </c>
      <c r="EP32" s="17">
        <v>0.2</v>
      </c>
      <c r="EQ32" s="17">
        <v>0.1</v>
      </c>
      <c r="ER32" s="17">
        <v>0.1</v>
      </c>
      <c r="ES32" s="17"/>
      <c r="ET32" s="17">
        <v>1.9</v>
      </c>
      <c r="EU32" s="17">
        <v>3</v>
      </c>
      <c r="EV32" s="17">
        <v>2.7</v>
      </c>
      <c r="EW32" s="17">
        <v>-0.2</v>
      </c>
      <c r="EX32" s="17">
        <v>-14.7</v>
      </c>
      <c r="EY32" s="17">
        <v>0</v>
      </c>
      <c r="EZ32" s="17">
        <v>63.2</v>
      </c>
      <c r="FA32" s="17">
        <v>2.9</v>
      </c>
      <c r="FB32" s="17">
        <v>0.4</v>
      </c>
      <c r="FC32" s="17">
        <v>0.8</v>
      </c>
      <c r="FD32" s="17">
        <v>1.6</v>
      </c>
      <c r="FE32" s="17">
        <v>0.1</v>
      </c>
      <c r="FF32" s="17">
        <v>0</v>
      </c>
      <c r="FG32" s="17">
        <v>2</v>
      </c>
      <c r="FH32" s="17">
        <v>0.9</v>
      </c>
      <c r="FI32" s="17">
        <v>2.56</v>
      </c>
      <c r="FJ32" s="17">
        <v>3.04</v>
      </c>
      <c r="FK32" s="17">
        <v>703.5</v>
      </c>
      <c r="FL32" s="15"/>
      <c r="FM32" s="17">
        <v>1.7322900000000001</v>
      </c>
      <c r="FN32" s="17">
        <v>-0.45</v>
      </c>
      <c r="FO32" s="17"/>
      <c r="FP32" s="17">
        <v>0.7</v>
      </c>
      <c r="FQ32" s="17">
        <v>1.7</v>
      </c>
      <c r="FR32" s="17">
        <v>2.7</v>
      </c>
      <c r="FS32" s="17">
        <v>0.6</v>
      </c>
      <c r="FT32" s="17">
        <v>2.1</v>
      </c>
      <c r="FU32" s="17">
        <v>9.0822900000000004</v>
      </c>
    </row>
    <row r="33" spans="1:177" ht="24" customHeight="1" x14ac:dyDescent="0.25">
      <c r="A33" s="16" t="s">
        <v>66</v>
      </c>
      <c r="B33" s="16" t="s">
        <v>778</v>
      </c>
      <c r="C33" s="17">
        <v>16.600000000000001</v>
      </c>
      <c r="D33" s="17">
        <v>82.4</v>
      </c>
      <c r="E33" s="17">
        <v>33.299999999999997</v>
      </c>
      <c r="F33" s="17"/>
      <c r="G33" s="17"/>
      <c r="H33" s="17">
        <v>-0.8</v>
      </c>
      <c r="I33" s="17">
        <v>26.9</v>
      </c>
      <c r="J33" s="17"/>
      <c r="K33" s="17">
        <v>14.7</v>
      </c>
      <c r="L33" s="17">
        <v>14.6</v>
      </c>
      <c r="M33" s="17">
        <v>0.4</v>
      </c>
      <c r="N33" s="17">
        <v>10.5</v>
      </c>
      <c r="O33" s="17">
        <v>0</v>
      </c>
      <c r="P33" s="17">
        <v>-11.3</v>
      </c>
      <c r="Q33" s="17">
        <v>-2.2999999999999998</v>
      </c>
      <c r="R33" s="17">
        <v>7</v>
      </c>
      <c r="S33" s="17">
        <v>0</v>
      </c>
      <c r="T33" s="17"/>
      <c r="U33" s="17"/>
      <c r="V33" s="17"/>
      <c r="W33" s="17"/>
      <c r="X33" s="17">
        <v>7.7</v>
      </c>
      <c r="Y33" s="17">
        <v>1.9</v>
      </c>
      <c r="Z33" s="17">
        <v>1.5</v>
      </c>
      <c r="AA33" s="17"/>
      <c r="AB33" s="17">
        <v>0</v>
      </c>
      <c r="AC33" s="17">
        <v>6.8</v>
      </c>
      <c r="AD33" s="17">
        <v>15.2</v>
      </c>
      <c r="AE33" s="17"/>
      <c r="AF33" s="17"/>
      <c r="AG33" s="17"/>
      <c r="AH33" s="17"/>
      <c r="AI33" s="17">
        <v>10.1</v>
      </c>
      <c r="AJ33" s="17">
        <v>-3.8</v>
      </c>
      <c r="AK33" s="17"/>
      <c r="AL33" s="17"/>
      <c r="AM33" s="17"/>
      <c r="AN33" s="17">
        <v>-1</v>
      </c>
      <c r="AO33" s="17">
        <v>-9.1</v>
      </c>
      <c r="AP33" s="17">
        <v>3.3</v>
      </c>
      <c r="AQ33" s="17">
        <v>12.4</v>
      </c>
      <c r="AR33" s="17">
        <v>4.5999999999999996</v>
      </c>
      <c r="AS33" s="17">
        <v>-0.5</v>
      </c>
      <c r="AT33" s="17">
        <v>1.4</v>
      </c>
      <c r="AU33" s="17">
        <v>0.7</v>
      </c>
      <c r="AV33" s="17">
        <v>51.3</v>
      </c>
      <c r="AW33" s="17">
        <v>5.4</v>
      </c>
      <c r="AX33" s="17">
        <v>-40.6</v>
      </c>
      <c r="AY33" s="17">
        <v>4.2</v>
      </c>
      <c r="AZ33" s="17">
        <v>-2.4</v>
      </c>
      <c r="BA33" s="17">
        <v>0.5</v>
      </c>
      <c r="BB33" s="17">
        <v>0.4</v>
      </c>
      <c r="BC33" s="17"/>
      <c r="BD33" s="17">
        <v>0.5</v>
      </c>
      <c r="BE33" s="17">
        <v>0.2</v>
      </c>
      <c r="BF33" s="17">
        <v>2.2999999999999998</v>
      </c>
      <c r="BG33" s="17"/>
      <c r="BH33" s="17"/>
      <c r="BI33" s="17">
        <v>3.3</v>
      </c>
      <c r="BJ33" s="17"/>
      <c r="BK33" s="17"/>
      <c r="BL33" s="17">
        <v>5.5</v>
      </c>
      <c r="BM33" s="17"/>
      <c r="BN33" s="17"/>
      <c r="BO33" s="17"/>
      <c r="BP33" s="17">
        <v>4.4000000000000004</v>
      </c>
      <c r="BQ33" s="17">
        <v>0</v>
      </c>
      <c r="BR33" s="17">
        <v>0</v>
      </c>
      <c r="BS33" s="17"/>
      <c r="BT33" s="17">
        <v>67.099999999999994</v>
      </c>
      <c r="BU33" s="17">
        <v>6.9</v>
      </c>
      <c r="BV33" s="17">
        <v>-2.2999999999999998</v>
      </c>
      <c r="BW33" s="17"/>
      <c r="BX33" s="17"/>
      <c r="BY33" s="17"/>
      <c r="BZ33" s="17"/>
      <c r="CA33" s="17"/>
      <c r="CB33" s="17"/>
      <c r="CC33" s="17">
        <v>-0.6</v>
      </c>
      <c r="CD33" s="17">
        <v>70</v>
      </c>
      <c r="CE33" s="17">
        <v>57.8</v>
      </c>
      <c r="CF33" s="17">
        <v>11.6</v>
      </c>
      <c r="CG33" s="17">
        <v>14.5</v>
      </c>
      <c r="CH33" s="17">
        <v>5</v>
      </c>
      <c r="CI33" s="17">
        <v>-7.8</v>
      </c>
      <c r="CJ33" s="17"/>
      <c r="CK33" s="17"/>
      <c r="CL33" s="17">
        <v>69.5</v>
      </c>
      <c r="CM33" s="17">
        <v>73.900000000000006</v>
      </c>
      <c r="CN33" s="17">
        <v>-1.6</v>
      </c>
      <c r="CO33" s="17">
        <v>0</v>
      </c>
      <c r="CP33" s="17"/>
      <c r="CQ33" s="17"/>
      <c r="CR33" s="17"/>
      <c r="CS33" s="17"/>
      <c r="CT33" s="17">
        <v>15.7</v>
      </c>
      <c r="CU33" s="17">
        <v>2</v>
      </c>
      <c r="CV33" s="17"/>
      <c r="CW33" s="17">
        <v>-14.6</v>
      </c>
      <c r="CX33" s="17">
        <v>9.1999999999999993</v>
      </c>
      <c r="CY33" s="17"/>
      <c r="CZ33" s="17"/>
      <c r="DA33" s="17">
        <v>0.3</v>
      </c>
      <c r="DB33" s="17"/>
      <c r="DC33" s="17">
        <v>0</v>
      </c>
      <c r="DD33" s="17"/>
      <c r="DE33" s="17"/>
      <c r="DF33" s="17"/>
      <c r="DG33" s="17">
        <v>-0.1</v>
      </c>
      <c r="DH33" s="17">
        <v>1.2</v>
      </c>
      <c r="DI33" s="17">
        <v>0.2</v>
      </c>
      <c r="DJ33" s="17">
        <v>3.3</v>
      </c>
      <c r="DK33" s="17"/>
      <c r="DL33" s="17">
        <v>0.6</v>
      </c>
      <c r="DM33" s="17"/>
      <c r="DN33" s="17">
        <v>-0.8</v>
      </c>
      <c r="DO33" s="17">
        <v>-2.1</v>
      </c>
      <c r="DP33" s="17">
        <v>-2.6</v>
      </c>
      <c r="DQ33" s="17">
        <v>-1.3</v>
      </c>
      <c r="DR33" s="17">
        <v>1.3</v>
      </c>
      <c r="DS33" s="17">
        <v>0.7</v>
      </c>
      <c r="DT33" s="17">
        <v>0.2</v>
      </c>
      <c r="DU33" s="17">
        <v>0.7</v>
      </c>
      <c r="DV33" s="17">
        <v>-3.9</v>
      </c>
      <c r="DW33" s="17">
        <v>0</v>
      </c>
      <c r="DX33" s="17">
        <v>0.6</v>
      </c>
      <c r="DY33" s="17">
        <v>0.1</v>
      </c>
      <c r="DZ33" s="17"/>
      <c r="EA33" s="17">
        <v>-1.8</v>
      </c>
      <c r="EB33" s="17">
        <v>0</v>
      </c>
      <c r="EC33" s="17">
        <v>0.3</v>
      </c>
      <c r="ED33" s="17">
        <v>0.5</v>
      </c>
      <c r="EE33" s="17">
        <v>0.4</v>
      </c>
      <c r="EF33" s="17">
        <v>0.2</v>
      </c>
      <c r="EG33" s="17">
        <v>0.1</v>
      </c>
      <c r="EH33" s="17">
        <v>3</v>
      </c>
      <c r="EI33" s="17">
        <v>-7.2</v>
      </c>
      <c r="EJ33" s="17">
        <v>-8.1999999999999993</v>
      </c>
      <c r="EK33" s="17">
        <v>0</v>
      </c>
      <c r="EL33" s="17">
        <v>0</v>
      </c>
      <c r="EM33" s="17">
        <v>0.9</v>
      </c>
      <c r="EN33" s="17">
        <v>0</v>
      </c>
      <c r="EO33" s="17">
        <v>1.8</v>
      </c>
      <c r="EP33" s="17">
        <v>0.2</v>
      </c>
      <c r="EQ33" s="17">
        <v>0.1</v>
      </c>
      <c r="ER33" s="17">
        <v>0.1</v>
      </c>
      <c r="ES33" s="17"/>
      <c r="ET33" s="17">
        <v>1.3</v>
      </c>
      <c r="EU33" s="17">
        <v>3.1</v>
      </c>
      <c r="EV33" s="17">
        <v>-1.6</v>
      </c>
      <c r="EW33" s="17">
        <v>-0.2</v>
      </c>
      <c r="EX33" s="17">
        <v>0</v>
      </c>
      <c r="EY33" s="17">
        <v>0</v>
      </c>
      <c r="EZ33" s="17">
        <v>63.2</v>
      </c>
      <c r="FA33" s="17">
        <v>3.1</v>
      </c>
      <c r="FB33" s="17">
        <v>0.4</v>
      </c>
      <c r="FC33" s="17">
        <v>0.8</v>
      </c>
      <c r="FD33" s="17">
        <v>1.5</v>
      </c>
      <c r="FE33" s="17">
        <v>0.6</v>
      </c>
      <c r="FF33" s="17">
        <v>0</v>
      </c>
      <c r="FG33" s="17">
        <v>2.6</v>
      </c>
      <c r="FH33" s="17">
        <v>1.2</v>
      </c>
      <c r="FI33" s="17">
        <v>3.86</v>
      </c>
      <c r="FJ33" s="17">
        <v>3.1</v>
      </c>
      <c r="FK33" s="17">
        <v>726.26</v>
      </c>
      <c r="FL33" s="15"/>
      <c r="FM33" s="17">
        <v>1.78861</v>
      </c>
      <c r="FN33" s="17">
        <v>0.09</v>
      </c>
      <c r="FO33" s="17"/>
      <c r="FP33" s="17">
        <v>0.7</v>
      </c>
      <c r="FQ33" s="17">
        <v>2.2999999999999998</v>
      </c>
      <c r="FR33" s="17">
        <v>2.7</v>
      </c>
      <c r="FS33" s="17">
        <v>0.7</v>
      </c>
      <c r="FT33" s="17">
        <v>2.6</v>
      </c>
      <c r="FU33" s="17">
        <v>10.87861</v>
      </c>
    </row>
    <row r="34" spans="1:177" ht="24" customHeight="1" x14ac:dyDescent="0.25">
      <c r="A34" s="18" t="s">
        <v>66</v>
      </c>
      <c r="B34" s="18" t="s">
        <v>779</v>
      </c>
      <c r="C34" s="19">
        <v>11</v>
      </c>
      <c r="D34" s="19">
        <v>85.5</v>
      </c>
      <c r="E34" s="19">
        <v>34.4</v>
      </c>
      <c r="F34" s="19"/>
      <c r="G34" s="19"/>
      <c r="H34" s="19">
        <v>-1.9</v>
      </c>
      <c r="I34" s="19">
        <v>10.6</v>
      </c>
      <c r="J34" s="19"/>
      <c r="K34" s="19">
        <v>12.3</v>
      </c>
      <c r="L34" s="19">
        <v>11.7</v>
      </c>
      <c r="M34" s="19">
        <v>7.8</v>
      </c>
      <c r="N34" s="19">
        <v>11.2</v>
      </c>
      <c r="O34" s="19">
        <v>0</v>
      </c>
      <c r="P34" s="19">
        <v>0.5</v>
      </c>
      <c r="Q34" s="19">
        <v>-4.9000000000000004</v>
      </c>
      <c r="R34" s="19">
        <v>19.2</v>
      </c>
      <c r="S34" s="19">
        <v>0</v>
      </c>
      <c r="T34" s="19"/>
      <c r="U34" s="19"/>
      <c r="V34" s="19"/>
      <c r="W34" s="19"/>
      <c r="X34" s="19">
        <v>6.2</v>
      </c>
      <c r="Y34" s="19">
        <v>1.6</v>
      </c>
      <c r="Z34" s="19">
        <v>1.3</v>
      </c>
      <c r="AA34" s="19"/>
      <c r="AB34" s="19">
        <v>0</v>
      </c>
      <c r="AC34" s="19">
        <v>6.9</v>
      </c>
      <c r="AD34" s="19">
        <v>14.9</v>
      </c>
      <c r="AE34" s="19"/>
      <c r="AF34" s="19"/>
      <c r="AG34" s="19"/>
      <c r="AH34" s="19"/>
      <c r="AI34" s="19">
        <v>4.7</v>
      </c>
      <c r="AJ34" s="19">
        <v>-6.4</v>
      </c>
      <c r="AK34" s="19"/>
      <c r="AL34" s="19"/>
      <c r="AM34" s="19"/>
      <c r="AN34" s="19">
        <v>-1</v>
      </c>
      <c r="AO34" s="19">
        <v>-9.1</v>
      </c>
      <c r="AP34" s="19">
        <v>3.3</v>
      </c>
      <c r="AQ34" s="19">
        <v>11.8</v>
      </c>
      <c r="AR34" s="19">
        <v>4.0999999999999996</v>
      </c>
      <c r="AS34" s="19">
        <v>-0.5</v>
      </c>
      <c r="AT34" s="19">
        <v>1.4</v>
      </c>
      <c r="AU34" s="19">
        <v>-0.1</v>
      </c>
      <c r="AV34" s="19">
        <v>46.4</v>
      </c>
      <c r="AW34" s="19">
        <v>0.6</v>
      </c>
      <c r="AX34" s="19">
        <v>-45.3</v>
      </c>
      <c r="AY34" s="19">
        <v>4.8</v>
      </c>
      <c r="AZ34" s="19">
        <v>-2.6</v>
      </c>
      <c r="BA34" s="19">
        <v>0.5</v>
      </c>
      <c r="BB34" s="19">
        <v>0.8</v>
      </c>
      <c r="BC34" s="19"/>
      <c r="BD34" s="19">
        <v>0.4</v>
      </c>
      <c r="BE34" s="19">
        <v>0.2</v>
      </c>
      <c r="BF34" s="19">
        <v>-0.4</v>
      </c>
      <c r="BG34" s="19"/>
      <c r="BH34" s="19"/>
      <c r="BI34" s="19">
        <v>2.1</v>
      </c>
      <c r="BJ34" s="19"/>
      <c r="BK34" s="19"/>
      <c r="BL34" s="19">
        <v>5.3</v>
      </c>
      <c r="BM34" s="19"/>
      <c r="BN34" s="19"/>
      <c r="BO34" s="19"/>
      <c r="BP34" s="19">
        <v>0.2</v>
      </c>
      <c r="BQ34" s="19">
        <v>0</v>
      </c>
      <c r="BR34" s="19">
        <v>0</v>
      </c>
      <c r="BS34" s="19"/>
      <c r="BT34" s="19">
        <v>64.400000000000006</v>
      </c>
      <c r="BU34" s="19">
        <v>5.2</v>
      </c>
      <c r="BV34" s="19">
        <v>-3.1</v>
      </c>
      <c r="BW34" s="19"/>
      <c r="BX34" s="19"/>
      <c r="BY34" s="19"/>
      <c r="BZ34" s="19"/>
      <c r="CA34" s="19"/>
      <c r="CB34" s="19"/>
      <c r="CC34" s="19">
        <v>-0.7</v>
      </c>
      <c r="CD34" s="19">
        <v>65.3</v>
      </c>
      <c r="CE34" s="19">
        <v>57.8</v>
      </c>
      <c r="CF34" s="19">
        <v>11.5</v>
      </c>
      <c r="CG34" s="19">
        <v>14.5</v>
      </c>
      <c r="CH34" s="19">
        <v>5</v>
      </c>
      <c r="CI34" s="19">
        <v>-10.7</v>
      </c>
      <c r="CJ34" s="19"/>
      <c r="CK34" s="19"/>
      <c r="CL34" s="19">
        <v>64.2</v>
      </c>
      <c r="CM34" s="19">
        <v>68.8</v>
      </c>
      <c r="CN34" s="19">
        <v>-9</v>
      </c>
      <c r="CO34" s="19">
        <v>0</v>
      </c>
      <c r="CP34" s="19"/>
      <c r="CQ34" s="19"/>
      <c r="CR34" s="19"/>
      <c r="CS34" s="19"/>
      <c r="CT34" s="19">
        <v>16.2</v>
      </c>
      <c r="CU34" s="19">
        <v>2.2999999999999998</v>
      </c>
      <c r="CV34" s="19"/>
      <c r="CW34" s="19">
        <v>-16</v>
      </c>
      <c r="CX34" s="19">
        <v>9</v>
      </c>
      <c r="CY34" s="19"/>
      <c r="CZ34" s="19"/>
      <c r="DA34" s="19">
        <v>0.3</v>
      </c>
      <c r="DB34" s="19"/>
      <c r="DC34" s="19">
        <v>0</v>
      </c>
      <c r="DD34" s="19"/>
      <c r="DE34" s="19"/>
      <c r="DF34" s="19"/>
      <c r="DG34" s="19">
        <v>-0.1</v>
      </c>
      <c r="DH34" s="19">
        <v>1.2</v>
      </c>
      <c r="DI34" s="19">
        <v>0</v>
      </c>
      <c r="DJ34" s="19">
        <v>3.1</v>
      </c>
      <c r="DK34" s="19"/>
      <c r="DL34" s="19">
        <v>0.6</v>
      </c>
      <c r="DM34" s="19"/>
      <c r="DN34" s="19">
        <v>-0.8</v>
      </c>
      <c r="DO34" s="19">
        <v>-2.1</v>
      </c>
      <c r="DP34" s="19">
        <v>-2.7</v>
      </c>
      <c r="DQ34" s="19">
        <v>-1.3</v>
      </c>
      <c r="DR34" s="19">
        <v>1.3</v>
      </c>
      <c r="DS34" s="19">
        <v>0.7</v>
      </c>
      <c r="DT34" s="19">
        <v>0.2</v>
      </c>
      <c r="DU34" s="19">
        <v>0.7</v>
      </c>
      <c r="DV34" s="19">
        <v>-3.8</v>
      </c>
      <c r="DW34" s="19">
        <v>0.2</v>
      </c>
      <c r="DX34" s="19">
        <v>0.6</v>
      </c>
      <c r="DY34" s="19">
        <v>0.1</v>
      </c>
      <c r="DZ34" s="19"/>
      <c r="EA34" s="19">
        <v>-1.8</v>
      </c>
      <c r="EB34" s="19">
        <v>0</v>
      </c>
      <c r="EC34" s="19">
        <v>0.3</v>
      </c>
      <c r="ED34" s="19">
        <v>0.5</v>
      </c>
      <c r="EE34" s="19">
        <v>0.4</v>
      </c>
      <c r="EF34" s="19">
        <v>0</v>
      </c>
      <c r="EG34" s="19">
        <v>0.2</v>
      </c>
      <c r="EH34" s="19">
        <v>2.2999999999999998</v>
      </c>
      <c r="EI34" s="19">
        <v>-4.4000000000000004</v>
      </c>
      <c r="EJ34" s="19">
        <v>-5.2</v>
      </c>
      <c r="EK34" s="19">
        <v>0</v>
      </c>
      <c r="EL34" s="19">
        <v>0</v>
      </c>
      <c r="EM34" s="19">
        <v>0.9</v>
      </c>
      <c r="EN34" s="19">
        <v>0</v>
      </c>
      <c r="EO34" s="19">
        <v>1.7</v>
      </c>
      <c r="EP34" s="19">
        <v>0.2</v>
      </c>
      <c r="EQ34" s="19">
        <v>0.1</v>
      </c>
      <c r="ER34" s="19">
        <v>0.1</v>
      </c>
      <c r="ES34" s="19"/>
      <c r="ET34" s="19">
        <v>2.1</v>
      </c>
      <c r="EU34" s="19">
        <v>3.1</v>
      </c>
      <c r="EV34" s="19">
        <v>-6.5</v>
      </c>
      <c r="EW34" s="19">
        <v>-0.2</v>
      </c>
      <c r="EX34" s="19">
        <v>0</v>
      </c>
      <c r="EY34" s="19">
        <v>0</v>
      </c>
      <c r="EZ34" s="19">
        <v>63.2</v>
      </c>
      <c r="FA34" s="19">
        <v>3.2</v>
      </c>
      <c r="FB34" s="19">
        <v>0.4</v>
      </c>
      <c r="FC34" s="19">
        <v>0.8</v>
      </c>
      <c r="FD34" s="19">
        <v>1.5</v>
      </c>
      <c r="FE34" s="19">
        <v>0.4</v>
      </c>
      <c r="FF34" s="19">
        <v>0</v>
      </c>
      <c r="FG34" s="19">
        <v>2.4</v>
      </c>
      <c r="FH34" s="19">
        <v>1.1000000000000001</v>
      </c>
      <c r="FI34" s="19">
        <v>2.27</v>
      </c>
      <c r="FJ34" s="19">
        <v>2.94</v>
      </c>
      <c r="FK34" s="19">
        <v>664.41</v>
      </c>
      <c r="FL34" s="15"/>
      <c r="FM34" s="19">
        <v>1.6993799999999999</v>
      </c>
      <c r="FN34" s="19">
        <v>-0.56999999999999995</v>
      </c>
      <c r="FO34" s="19"/>
      <c r="FP34" s="19">
        <v>0.7</v>
      </c>
      <c r="FQ34" s="19">
        <v>2.2999999999999998</v>
      </c>
      <c r="FR34" s="19">
        <v>2.7</v>
      </c>
      <c r="FS34" s="19">
        <v>0.7</v>
      </c>
      <c r="FT34" s="19">
        <v>2.5</v>
      </c>
      <c r="FU34" s="19">
        <v>10.02938</v>
      </c>
    </row>
    <row r="35" spans="1:177" ht="24" customHeight="1" x14ac:dyDescent="0.25">
      <c r="A35" s="13" t="s">
        <v>66</v>
      </c>
      <c r="B35" s="13" t="s">
        <v>780</v>
      </c>
      <c r="C35" s="14">
        <v>9.5</v>
      </c>
      <c r="D35" s="14">
        <v>66.5</v>
      </c>
      <c r="E35" s="14">
        <v>30.8</v>
      </c>
      <c r="F35" s="14"/>
      <c r="G35" s="14"/>
      <c r="H35" s="14">
        <v>-2.8</v>
      </c>
      <c r="I35" s="14">
        <v>18</v>
      </c>
      <c r="J35" s="14"/>
      <c r="K35" s="14">
        <v>11.7</v>
      </c>
      <c r="L35" s="14">
        <v>11.7</v>
      </c>
      <c r="M35" s="14">
        <v>2.7</v>
      </c>
      <c r="N35" s="14">
        <v>7.4</v>
      </c>
      <c r="O35" s="14">
        <v>0</v>
      </c>
      <c r="P35" s="14">
        <v>-1.5</v>
      </c>
      <c r="Q35" s="14">
        <v>-5.9</v>
      </c>
      <c r="R35" s="14">
        <v>-5.8</v>
      </c>
      <c r="S35" s="14">
        <v>-0.2</v>
      </c>
      <c r="T35" s="14"/>
      <c r="U35" s="14"/>
      <c r="V35" s="14"/>
      <c r="W35" s="14"/>
      <c r="X35" s="14">
        <v>0.6</v>
      </c>
      <c r="Y35" s="14">
        <v>1.6</v>
      </c>
      <c r="Z35" s="14">
        <v>1.3</v>
      </c>
      <c r="AA35" s="14"/>
      <c r="AB35" s="14">
        <v>0</v>
      </c>
      <c r="AC35" s="14">
        <v>6.4</v>
      </c>
      <c r="AD35" s="14">
        <v>12.9</v>
      </c>
      <c r="AE35" s="14"/>
      <c r="AF35" s="14"/>
      <c r="AG35" s="14"/>
      <c r="AH35" s="14"/>
      <c r="AI35" s="14">
        <v>3.4</v>
      </c>
      <c r="AJ35" s="14">
        <v>-8.1999999999999993</v>
      </c>
      <c r="AK35" s="14"/>
      <c r="AL35" s="14"/>
      <c r="AM35" s="14"/>
      <c r="AN35" s="14">
        <v>-1.3</v>
      </c>
      <c r="AO35" s="14">
        <v>-13.9</v>
      </c>
      <c r="AP35" s="14">
        <v>2.2999999999999998</v>
      </c>
      <c r="AQ35" s="14">
        <v>11.6</v>
      </c>
      <c r="AR35" s="14">
        <v>3.4</v>
      </c>
      <c r="AS35" s="14">
        <v>-1</v>
      </c>
      <c r="AT35" s="14">
        <v>1.4</v>
      </c>
      <c r="AU35" s="14">
        <v>0.3</v>
      </c>
      <c r="AV35" s="14">
        <v>43.9</v>
      </c>
      <c r="AW35" s="14">
        <v>-1.7</v>
      </c>
      <c r="AX35" s="14">
        <v>-43.2</v>
      </c>
      <c r="AY35" s="14">
        <v>2.8</v>
      </c>
      <c r="AZ35" s="14">
        <v>-2.8</v>
      </c>
      <c r="BA35" s="14">
        <v>0.5</v>
      </c>
      <c r="BB35" s="14">
        <v>-0.1</v>
      </c>
      <c r="BC35" s="14"/>
      <c r="BD35" s="14">
        <v>0.5</v>
      </c>
      <c r="BE35" s="14">
        <v>0.2</v>
      </c>
      <c r="BF35" s="14">
        <v>0.4</v>
      </c>
      <c r="BG35" s="14"/>
      <c r="BH35" s="14"/>
      <c r="BI35" s="14">
        <v>0.4</v>
      </c>
      <c r="BJ35" s="14"/>
      <c r="BK35" s="14"/>
      <c r="BL35" s="14">
        <v>4.5999999999999996</v>
      </c>
      <c r="BM35" s="14"/>
      <c r="BN35" s="14"/>
      <c r="BO35" s="14"/>
      <c r="BP35" s="14">
        <v>0.5</v>
      </c>
      <c r="BQ35" s="14">
        <v>0</v>
      </c>
      <c r="BR35" s="14">
        <v>0</v>
      </c>
      <c r="BS35" s="14"/>
      <c r="BT35" s="14">
        <v>62.6</v>
      </c>
      <c r="BU35" s="14">
        <v>4.5999999999999996</v>
      </c>
      <c r="BV35" s="14">
        <v>-3.2</v>
      </c>
      <c r="BW35" s="14"/>
      <c r="BX35" s="14"/>
      <c r="BY35" s="14"/>
      <c r="BZ35" s="14"/>
      <c r="CA35" s="14"/>
      <c r="CB35" s="14"/>
      <c r="CC35" s="14">
        <v>-0.7</v>
      </c>
      <c r="CD35" s="14">
        <v>75.8</v>
      </c>
      <c r="CE35" s="14">
        <v>57.1</v>
      </c>
      <c r="CF35" s="14">
        <v>10.9</v>
      </c>
      <c r="CG35" s="14">
        <v>14.5</v>
      </c>
      <c r="CH35" s="14">
        <v>4.0999999999999996</v>
      </c>
      <c r="CI35" s="14">
        <v>-12.8</v>
      </c>
      <c r="CJ35" s="14"/>
      <c r="CK35" s="14"/>
      <c r="CL35" s="14">
        <v>60.2</v>
      </c>
      <c r="CM35" s="14">
        <v>64.900000000000006</v>
      </c>
      <c r="CN35" s="14">
        <v>-14.3</v>
      </c>
      <c r="CO35" s="14">
        <v>0</v>
      </c>
      <c r="CP35" s="14"/>
      <c r="CQ35" s="14"/>
      <c r="CR35" s="14"/>
      <c r="CS35" s="14"/>
      <c r="CT35" s="14">
        <v>8.6999999999999993</v>
      </c>
      <c r="CU35" s="14">
        <v>-2</v>
      </c>
      <c r="CV35" s="14"/>
      <c r="CW35" s="14">
        <v>-17.100000000000001</v>
      </c>
      <c r="CX35" s="14">
        <v>8.5</v>
      </c>
      <c r="CY35" s="14"/>
      <c r="CZ35" s="14"/>
      <c r="DA35" s="14">
        <v>0.3</v>
      </c>
      <c r="DB35" s="14"/>
      <c r="DC35" s="14">
        <v>-0.1</v>
      </c>
      <c r="DD35" s="14"/>
      <c r="DE35" s="14"/>
      <c r="DF35" s="14"/>
      <c r="DG35" s="14">
        <v>0</v>
      </c>
      <c r="DH35" s="14">
        <v>1.1000000000000001</v>
      </c>
      <c r="DI35" s="14">
        <v>0.2</v>
      </c>
      <c r="DJ35" s="14">
        <v>2.9</v>
      </c>
      <c r="DK35" s="14"/>
      <c r="DL35" s="14">
        <v>0.5</v>
      </c>
      <c r="DM35" s="14"/>
      <c r="DN35" s="14">
        <v>-0.8</v>
      </c>
      <c r="DO35" s="14">
        <v>-2</v>
      </c>
      <c r="DP35" s="14">
        <v>-2.8</v>
      </c>
      <c r="DQ35" s="14">
        <v>-1.8</v>
      </c>
      <c r="DR35" s="14">
        <v>1.2</v>
      </c>
      <c r="DS35" s="14">
        <v>0.7</v>
      </c>
      <c r="DT35" s="14">
        <v>0.2</v>
      </c>
      <c r="DU35" s="14">
        <v>0.8</v>
      </c>
      <c r="DV35" s="14">
        <v>-3.7</v>
      </c>
      <c r="DW35" s="14">
        <v>0.3</v>
      </c>
      <c r="DX35" s="14">
        <v>0.6</v>
      </c>
      <c r="DY35" s="14">
        <v>0.1</v>
      </c>
      <c r="DZ35" s="14"/>
      <c r="EA35" s="14">
        <v>-1.7</v>
      </c>
      <c r="EB35" s="14">
        <v>0</v>
      </c>
      <c r="EC35" s="14">
        <v>0.4</v>
      </c>
      <c r="ED35" s="14">
        <v>0.5</v>
      </c>
      <c r="EE35" s="14">
        <v>0.2</v>
      </c>
      <c r="EF35" s="14">
        <v>0.1</v>
      </c>
      <c r="EG35" s="14">
        <v>4.3</v>
      </c>
      <c r="EH35" s="14">
        <v>2.8</v>
      </c>
      <c r="EI35" s="14">
        <v>-3.4</v>
      </c>
      <c r="EJ35" s="14">
        <v>-4.5999999999999996</v>
      </c>
      <c r="EK35" s="14">
        <v>0</v>
      </c>
      <c r="EL35" s="14">
        <v>0</v>
      </c>
      <c r="EM35" s="14">
        <v>0.9</v>
      </c>
      <c r="EN35" s="14">
        <v>0</v>
      </c>
      <c r="EO35" s="14">
        <v>1.7</v>
      </c>
      <c r="EP35" s="14">
        <v>0.2</v>
      </c>
      <c r="EQ35" s="14">
        <v>0.1</v>
      </c>
      <c r="ER35" s="14">
        <v>0.1</v>
      </c>
      <c r="ES35" s="14"/>
      <c r="ET35" s="14">
        <v>1.1000000000000001</v>
      </c>
      <c r="EU35" s="14">
        <v>3</v>
      </c>
      <c r="EV35" s="14">
        <v>-5.5</v>
      </c>
      <c r="EW35" s="14">
        <v>-0.2</v>
      </c>
      <c r="EX35" s="14">
        <v>0</v>
      </c>
      <c r="EY35" s="14">
        <v>0</v>
      </c>
      <c r="EZ35" s="14">
        <v>61</v>
      </c>
      <c r="FA35" s="14">
        <v>3.1</v>
      </c>
      <c r="FB35" s="14">
        <v>0.4</v>
      </c>
      <c r="FC35" s="14">
        <v>0.5</v>
      </c>
      <c r="FD35" s="14">
        <v>1.5</v>
      </c>
      <c r="FE35" s="14">
        <v>0.2</v>
      </c>
      <c r="FF35" s="14">
        <v>0</v>
      </c>
      <c r="FG35" s="14">
        <v>1.2</v>
      </c>
      <c r="FH35" s="14">
        <v>0.6</v>
      </c>
      <c r="FI35" s="14">
        <v>3.13</v>
      </c>
      <c r="FJ35" s="14">
        <v>3.46</v>
      </c>
      <c r="FK35" s="14">
        <v>563.49</v>
      </c>
      <c r="FL35" s="15"/>
      <c r="FM35" s="14">
        <v>1.33101</v>
      </c>
      <c r="FN35" s="14">
        <v>-0.54</v>
      </c>
      <c r="FO35" s="14"/>
      <c r="FP35" s="14">
        <v>0.7</v>
      </c>
      <c r="FQ35" s="14">
        <v>2.2999999999999998</v>
      </c>
      <c r="FR35" s="14">
        <v>2.7</v>
      </c>
      <c r="FS35" s="14">
        <v>0.7</v>
      </c>
      <c r="FT35" s="14">
        <v>2.5</v>
      </c>
      <c r="FU35" s="14">
        <v>9.6910100000000003</v>
      </c>
    </row>
    <row r="36" spans="1:177" ht="24" customHeight="1" x14ac:dyDescent="0.25">
      <c r="A36" s="16" t="s">
        <v>66</v>
      </c>
      <c r="B36" s="16" t="s">
        <v>781</v>
      </c>
      <c r="C36" s="17">
        <v>10.199999999999999</v>
      </c>
      <c r="D36" s="17">
        <v>50.4</v>
      </c>
      <c r="E36" s="17">
        <v>27</v>
      </c>
      <c r="F36" s="17"/>
      <c r="G36" s="17"/>
      <c r="H36" s="17">
        <v>-3.6</v>
      </c>
      <c r="I36" s="17">
        <v>4.0999999999999996</v>
      </c>
      <c r="J36" s="17"/>
      <c r="K36" s="17">
        <v>11.2</v>
      </c>
      <c r="L36" s="17">
        <v>5.4</v>
      </c>
      <c r="M36" s="17">
        <v>-3.1</v>
      </c>
      <c r="N36" s="17">
        <v>0</v>
      </c>
      <c r="O36" s="17">
        <v>0</v>
      </c>
      <c r="P36" s="17">
        <v>-5.2</v>
      </c>
      <c r="Q36" s="17">
        <v>-8.3000000000000007</v>
      </c>
      <c r="R36" s="17">
        <v>-8.8000000000000007</v>
      </c>
      <c r="S36" s="17">
        <v>-0.1</v>
      </c>
      <c r="T36" s="17"/>
      <c r="U36" s="17"/>
      <c r="V36" s="17"/>
      <c r="W36" s="17"/>
      <c r="X36" s="17">
        <v>-0.5</v>
      </c>
      <c r="Y36" s="17">
        <v>1.4</v>
      </c>
      <c r="Z36" s="17">
        <v>1.2</v>
      </c>
      <c r="AA36" s="17"/>
      <c r="AB36" s="17">
        <v>0</v>
      </c>
      <c r="AC36" s="17">
        <v>6.4</v>
      </c>
      <c r="AD36" s="17">
        <v>10.6</v>
      </c>
      <c r="AE36" s="17"/>
      <c r="AF36" s="17"/>
      <c r="AG36" s="17"/>
      <c r="AH36" s="17"/>
      <c r="AI36" s="17">
        <v>3.3</v>
      </c>
      <c r="AJ36" s="17">
        <v>-8.6999999999999993</v>
      </c>
      <c r="AK36" s="17"/>
      <c r="AL36" s="17"/>
      <c r="AM36" s="17"/>
      <c r="AN36" s="17">
        <v>-1.4</v>
      </c>
      <c r="AO36" s="17">
        <v>-28</v>
      </c>
      <c r="AP36" s="17">
        <v>1.5</v>
      </c>
      <c r="AQ36" s="17">
        <v>12.1</v>
      </c>
      <c r="AR36" s="17">
        <v>1.7</v>
      </c>
      <c r="AS36" s="17">
        <v>-1.1000000000000001</v>
      </c>
      <c r="AT36" s="17">
        <v>1.4</v>
      </c>
      <c r="AU36" s="17">
        <v>1.4</v>
      </c>
      <c r="AV36" s="17">
        <v>36.6</v>
      </c>
      <c r="AW36" s="17">
        <v>-8.6</v>
      </c>
      <c r="AX36" s="17">
        <v>-44.8</v>
      </c>
      <c r="AY36" s="17">
        <v>0.4</v>
      </c>
      <c r="AZ36" s="17">
        <v>-2.9</v>
      </c>
      <c r="BA36" s="17">
        <v>0.5</v>
      </c>
      <c r="BB36" s="17">
        <v>-1</v>
      </c>
      <c r="BC36" s="17"/>
      <c r="BD36" s="17">
        <v>0.5</v>
      </c>
      <c r="BE36" s="17">
        <v>0.2</v>
      </c>
      <c r="BF36" s="17">
        <v>-0.6</v>
      </c>
      <c r="BG36" s="17"/>
      <c r="BH36" s="17"/>
      <c r="BI36" s="17">
        <v>-2.1</v>
      </c>
      <c r="BJ36" s="17"/>
      <c r="BK36" s="17"/>
      <c r="BL36" s="17">
        <v>5.0999999999999996</v>
      </c>
      <c r="BM36" s="17"/>
      <c r="BN36" s="17"/>
      <c r="BO36" s="17"/>
      <c r="BP36" s="17">
        <v>-4.8</v>
      </c>
      <c r="BQ36" s="17">
        <v>0</v>
      </c>
      <c r="BR36" s="17">
        <v>0</v>
      </c>
      <c r="BS36" s="17"/>
      <c r="BT36" s="17">
        <v>59.6</v>
      </c>
      <c r="BU36" s="17">
        <v>3.2</v>
      </c>
      <c r="BV36" s="17">
        <v>-4</v>
      </c>
      <c r="BW36" s="17"/>
      <c r="BX36" s="17"/>
      <c r="BY36" s="17"/>
      <c r="BZ36" s="17"/>
      <c r="CA36" s="17"/>
      <c r="CB36" s="17"/>
      <c r="CC36" s="17">
        <v>-0.7</v>
      </c>
      <c r="CD36" s="17">
        <v>75.5</v>
      </c>
      <c r="CE36" s="17">
        <v>56.2</v>
      </c>
      <c r="CF36" s="17">
        <v>11.4</v>
      </c>
      <c r="CG36" s="17">
        <v>9.9</v>
      </c>
      <c r="CH36" s="17">
        <v>4</v>
      </c>
      <c r="CI36" s="17">
        <v>-17.7</v>
      </c>
      <c r="CJ36" s="17"/>
      <c r="CK36" s="17"/>
      <c r="CL36" s="17">
        <v>53.4</v>
      </c>
      <c r="CM36" s="17">
        <v>57.7</v>
      </c>
      <c r="CN36" s="17">
        <v>-24.3</v>
      </c>
      <c r="CO36" s="17">
        <v>0</v>
      </c>
      <c r="CP36" s="17"/>
      <c r="CQ36" s="17"/>
      <c r="CR36" s="17"/>
      <c r="CS36" s="17"/>
      <c r="CT36" s="17">
        <v>5.8</v>
      </c>
      <c r="CU36" s="17">
        <v>-3.1</v>
      </c>
      <c r="CV36" s="17"/>
      <c r="CW36" s="17">
        <v>-15</v>
      </c>
      <c r="CX36" s="17">
        <v>0.9</v>
      </c>
      <c r="CY36" s="17"/>
      <c r="CZ36" s="17"/>
      <c r="DA36" s="17">
        <v>0.3</v>
      </c>
      <c r="DB36" s="17"/>
      <c r="DC36" s="17">
        <v>0</v>
      </c>
      <c r="DD36" s="17"/>
      <c r="DE36" s="17"/>
      <c r="DF36" s="17"/>
      <c r="DG36" s="17">
        <v>0</v>
      </c>
      <c r="DH36" s="17">
        <v>0.9</v>
      </c>
      <c r="DI36" s="17">
        <v>0.1</v>
      </c>
      <c r="DJ36" s="17">
        <v>2.7</v>
      </c>
      <c r="DK36" s="17"/>
      <c r="DL36" s="17">
        <v>0.6</v>
      </c>
      <c r="DM36" s="17"/>
      <c r="DN36" s="17">
        <v>-0.8</v>
      </c>
      <c r="DO36" s="17">
        <v>-2.1</v>
      </c>
      <c r="DP36" s="17">
        <v>-3.2</v>
      </c>
      <c r="DQ36" s="17">
        <v>-4.5</v>
      </c>
      <c r="DR36" s="17">
        <v>1.2</v>
      </c>
      <c r="DS36" s="17">
        <v>0.6</v>
      </c>
      <c r="DT36" s="17">
        <v>0.2</v>
      </c>
      <c r="DU36" s="17">
        <v>0.8</v>
      </c>
      <c r="DV36" s="17">
        <v>-3.7</v>
      </c>
      <c r="DW36" s="17">
        <v>0.2</v>
      </c>
      <c r="DX36" s="17">
        <v>0.6</v>
      </c>
      <c r="DY36" s="17">
        <v>0.1</v>
      </c>
      <c r="DZ36" s="17"/>
      <c r="EA36" s="17">
        <v>-1.6</v>
      </c>
      <c r="EB36" s="17">
        <v>0</v>
      </c>
      <c r="EC36" s="17">
        <v>0.3</v>
      </c>
      <c r="ED36" s="17">
        <v>0.3</v>
      </c>
      <c r="EE36" s="17">
        <v>0.2</v>
      </c>
      <c r="EF36" s="17">
        <v>2.5</v>
      </c>
      <c r="EG36" s="17">
        <v>12.2</v>
      </c>
      <c r="EH36" s="17">
        <v>1.7</v>
      </c>
      <c r="EI36" s="17">
        <v>-7.5</v>
      </c>
      <c r="EJ36" s="17">
        <v>-8.1</v>
      </c>
      <c r="EK36" s="17">
        <v>0</v>
      </c>
      <c r="EL36" s="17">
        <v>0</v>
      </c>
      <c r="EM36" s="17">
        <v>0.9</v>
      </c>
      <c r="EN36" s="17">
        <v>0</v>
      </c>
      <c r="EO36" s="17">
        <v>1.5</v>
      </c>
      <c r="EP36" s="17">
        <v>0.2</v>
      </c>
      <c r="EQ36" s="17">
        <v>0.1</v>
      </c>
      <c r="ER36" s="17">
        <v>0.1</v>
      </c>
      <c r="ES36" s="17"/>
      <c r="ET36" s="17">
        <v>1.4</v>
      </c>
      <c r="EU36" s="17">
        <v>2.9</v>
      </c>
      <c r="EV36" s="17">
        <v>-7.1</v>
      </c>
      <c r="EW36" s="17">
        <v>-0.2</v>
      </c>
      <c r="EX36" s="17">
        <v>0</v>
      </c>
      <c r="EY36" s="17">
        <v>0</v>
      </c>
      <c r="EZ36" s="17">
        <v>54.1</v>
      </c>
      <c r="FA36" s="17">
        <v>2.8</v>
      </c>
      <c r="FB36" s="17">
        <v>0.4</v>
      </c>
      <c r="FC36" s="17">
        <v>0.4</v>
      </c>
      <c r="FD36" s="17">
        <v>1.5</v>
      </c>
      <c r="FE36" s="17">
        <v>0.1</v>
      </c>
      <c r="FF36" s="17">
        <v>0</v>
      </c>
      <c r="FG36" s="17">
        <v>1.4</v>
      </c>
      <c r="FH36" s="17">
        <v>0.1</v>
      </c>
      <c r="FI36" s="17">
        <v>3.29</v>
      </c>
      <c r="FJ36" s="17">
        <v>3.4</v>
      </c>
      <c r="FK36" s="17">
        <v>393.09</v>
      </c>
      <c r="FL36" s="15"/>
      <c r="FM36" s="17">
        <v>1.1556500000000001</v>
      </c>
      <c r="FN36" s="17">
        <v>-7.0000000000000007E-2</v>
      </c>
      <c r="FO36" s="17"/>
      <c r="FP36" s="17">
        <v>0.7</v>
      </c>
      <c r="FQ36" s="17">
        <v>2.2999999999999998</v>
      </c>
      <c r="FR36" s="17">
        <v>3.4</v>
      </c>
      <c r="FS36" s="17">
        <v>0.5</v>
      </c>
      <c r="FT36" s="17">
        <v>2.5</v>
      </c>
      <c r="FU36" s="17">
        <v>10.48565</v>
      </c>
    </row>
    <row r="37" spans="1:177" ht="24" customHeight="1" x14ac:dyDescent="0.25">
      <c r="A37" s="16" t="s">
        <v>66</v>
      </c>
      <c r="B37" s="16" t="s">
        <v>782</v>
      </c>
      <c r="C37" s="17">
        <v>10.1</v>
      </c>
      <c r="D37" s="17">
        <v>24.9</v>
      </c>
      <c r="E37" s="17">
        <v>19.399999999999999</v>
      </c>
      <c r="F37" s="17"/>
      <c r="G37" s="17"/>
      <c r="H37" s="17">
        <v>-3.9</v>
      </c>
      <c r="I37" s="17">
        <v>19.100000000000001</v>
      </c>
      <c r="J37" s="17"/>
      <c r="K37" s="17">
        <v>12.5</v>
      </c>
      <c r="L37" s="17">
        <v>6.8</v>
      </c>
      <c r="M37" s="17">
        <v>2.7</v>
      </c>
      <c r="N37" s="17">
        <v>6.8</v>
      </c>
      <c r="O37" s="17">
        <v>0</v>
      </c>
      <c r="P37" s="17">
        <v>-3.8</v>
      </c>
      <c r="Q37" s="17">
        <v>-7.7</v>
      </c>
      <c r="R37" s="17">
        <v>6.3</v>
      </c>
      <c r="S37" s="17">
        <v>0</v>
      </c>
      <c r="T37" s="17"/>
      <c r="U37" s="17"/>
      <c r="V37" s="17"/>
      <c r="W37" s="17"/>
      <c r="X37" s="17">
        <v>1</v>
      </c>
      <c r="Y37" s="17">
        <v>1.2</v>
      </c>
      <c r="Z37" s="17">
        <v>0.8</v>
      </c>
      <c r="AA37" s="17"/>
      <c r="AB37" s="17">
        <v>0</v>
      </c>
      <c r="AC37" s="17">
        <v>6.8</v>
      </c>
      <c r="AD37" s="17">
        <v>10</v>
      </c>
      <c r="AE37" s="17"/>
      <c r="AF37" s="17"/>
      <c r="AG37" s="17"/>
      <c r="AH37" s="17"/>
      <c r="AI37" s="17">
        <v>2.2000000000000002</v>
      </c>
      <c r="AJ37" s="17">
        <v>-5.7</v>
      </c>
      <c r="AK37" s="17"/>
      <c r="AL37" s="17"/>
      <c r="AM37" s="17"/>
      <c r="AN37" s="17">
        <v>-1.3</v>
      </c>
      <c r="AO37" s="17">
        <v>-25.4</v>
      </c>
      <c r="AP37" s="17">
        <v>1.7</v>
      </c>
      <c r="AQ37" s="17">
        <v>11.1</v>
      </c>
      <c r="AR37" s="17">
        <v>2.5</v>
      </c>
      <c r="AS37" s="17">
        <v>-0.9</v>
      </c>
      <c r="AT37" s="17">
        <v>1.4</v>
      </c>
      <c r="AU37" s="17">
        <v>1.5</v>
      </c>
      <c r="AV37" s="17">
        <v>38.700000000000003</v>
      </c>
      <c r="AW37" s="17">
        <v>-6.8</v>
      </c>
      <c r="AX37" s="17">
        <v>-43.2</v>
      </c>
      <c r="AY37" s="17">
        <v>5</v>
      </c>
      <c r="AZ37" s="17">
        <v>-2.8</v>
      </c>
      <c r="BA37" s="17">
        <v>0.5</v>
      </c>
      <c r="BB37" s="17">
        <v>0.5</v>
      </c>
      <c r="BC37" s="17"/>
      <c r="BD37" s="17">
        <v>0.5</v>
      </c>
      <c r="BE37" s="17">
        <v>0.2</v>
      </c>
      <c r="BF37" s="17">
        <v>0</v>
      </c>
      <c r="BG37" s="17"/>
      <c r="BH37" s="17"/>
      <c r="BI37" s="17">
        <v>-0.4</v>
      </c>
      <c r="BJ37" s="17"/>
      <c r="BK37" s="17"/>
      <c r="BL37" s="17">
        <v>4.3</v>
      </c>
      <c r="BM37" s="17"/>
      <c r="BN37" s="17"/>
      <c r="BO37" s="17"/>
      <c r="BP37" s="17">
        <v>-1.4</v>
      </c>
      <c r="BQ37" s="17">
        <v>0</v>
      </c>
      <c r="BR37" s="17">
        <v>0</v>
      </c>
      <c r="BS37" s="17"/>
      <c r="BT37" s="17">
        <v>59.7</v>
      </c>
      <c r="BU37" s="17">
        <v>3.1</v>
      </c>
      <c r="BV37" s="17">
        <v>-3.8</v>
      </c>
      <c r="BW37" s="17"/>
      <c r="BX37" s="17"/>
      <c r="BY37" s="17"/>
      <c r="BZ37" s="17"/>
      <c r="CA37" s="17"/>
      <c r="CB37" s="17"/>
      <c r="CC37" s="17">
        <v>-0.7</v>
      </c>
      <c r="CD37" s="17">
        <v>57.6</v>
      </c>
      <c r="CE37" s="17">
        <v>54.9</v>
      </c>
      <c r="CF37" s="17">
        <v>5.3</v>
      </c>
      <c r="CG37" s="17">
        <v>9.9</v>
      </c>
      <c r="CH37" s="17">
        <v>0.8</v>
      </c>
      <c r="CI37" s="17">
        <v>-16.3</v>
      </c>
      <c r="CJ37" s="17"/>
      <c r="CK37" s="17"/>
      <c r="CL37" s="17">
        <v>55.7</v>
      </c>
      <c r="CM37" s="17">
        <v>60.3</v>
      </c>
      <c r="CN37" s="17">
        <v>-20.5</v>
      </c>
      <c r="CO37" s="17">
        <v>0</v>
      </c>
      <c r="CP37" s="17"/>
      <c r="CQ37" s="17"/>
      <c r="CR37" s="17"/>
      <c r="CS37" s="17"/>
      <c r="CT37" s="17">
        <v>3.8</v>
      </c>
      <c r="CU37" s="17">
        <v>-5</v>
      </c>
      <c r="CV37" s="17"/>
      <c r="CW37" s="17">
        <v>-13.1</v>
      </c>
      <c r="CX37" s="17">
        <v>3.1</v>
      </c>
      <c r="CY37" s="17"/>
      <c r="CZ37" s="17"/>
      <c r="DA37" s="17">
        <v>0.3</v>
      </c>
      <c r="DB37" s="17"/>
      <c r="DC37" s="17">
        <v>0</v>
      </c>
      <c r="DD37" s="17"/>
      <c r="DE37" s="17"/>
      <c r="DF37" s="17"/>
      <c r="DG37" s="17">
        <v>0</v>
      </c>
      <c r="DH37" s="17">
        <v>0.9</v>
      </c>
      <c r="DI37" s="17">
        <v>0.1</v>
      </c>
      <c r="DJ37" s="17">
        <v>2.2000000000000002</v>
      </c>
      <c r="DK37" s="17"/>
      <c r="DL37" s="17">
        <v>0.5</v>
      </c>
      <c r="DM37" s="17"/>
      <c r="DN37" s="17">
        <v>-0.8</v>
      </c>
      <c r="DO37" s="17">
        <v>-2.2000000000000002</v>
      </c>
      <c r="DP37" s="17">
        <v>-2.2000000000000002</v>
      </c>
      <c r="DQ37" s="17">
        <v>-0.6</v>
      </c>
      <c r="DR37" s="17">
        <v>1.2</v>
      </c>
      <c r="DS37" s="17">
        <v>0.6</v>
      </c>
      <c r="DT37" s="17">
        <v>0.2</v>
      </c>
      <c r="DU37" s="17">
        <v>0.8</v>
      </c>
      <c r="DV37" s="17">
        <v>-3.7</v>
      </c>
      <c r="DW37" s="17">
        <v>0.4</v>
      </c>
      <c r="DX37" s="17">
        <v>0.4</v>
      </c>
      <c r="DY37" s="17">
        <v>0.1</v>
      </c>
      <c r="DZ37" s="17"/>
      <c r="EA37" s="17">
        <v>-1.6</v>
      </c>
      <c r="EB37" s="17">
        <v>0</v>
      </c>
      <c r="EC37" s="17">
        <v>0.4</v>
      </c>
      <c r="ED37" s="17">
        <v>0.3</v>
      </c>
      <c r="EE37" s="17">
        <v>0.1</v>
      </c>
      <c r="EF37" s="17">
        <v>6</v>
      </c>
      <c r="EG37" s="17">
        <v>19.5</v>
      </c>
      <c r="EH37" s="17">
        <v>2.6</v>
      </c>
      <c r="EI37" s="17">
        <v>-3.9</v>
      </c>
      <c r="EJ37" s="17">
        <v>-4.7</v>
      </c>
      <c r="EK37" s="17">
        <v>0</v>
      </c>
      <c r="EL37" s="17">
        <v>0</v>
      </c>
      <c r="EM37" s="17">
        <v>0.9</v>
      </c>
      <c r="EN37" s="17">
        <v>0</v>
      </c>
      <c r="EO37" s="17">
        <v>1.6</v>
      </c>
      <c r="EP37" s="17">
        <v>0.2</v>
      </c>
      <c r="EQ37" s="17">
        <v>0.1</v>
      </c>
      <c r="ER37" s="17">
        <v>0.1</v>
      </c>
      <c r="ES37" s="17"/>
      <c r="ET37" s="17">
        <v>6.2</v>
      </c>
      <c r="EU37" s="17">
        <v>2.6</v>
      </c>
      <c r="EV37" s="17">
        <v>-6.6</v>
      </c>
      <c r="EW37" s="17">
        <v>-0.2</v>
      </c>
      <c r="EX37" s="17">
        <v>-14.5</v>
      </c>
      <c r="EY37" s="17">
        <v>0</v>
      </c>
      <c r="EZ37" s="17">
        <v>52.8</v>
      </c>
      <c r="FA37" s="17">
        <v>2.7</v>
      </c>
      <c r="FB37" s="17">
        <v>0.4</v>
      </c>
      <c r="FC37" s="17">
        <v>0.4</v>
      </c>
      <c r="FD37" s="17">
        <v>1.5</v>
      </c>
      <c r="FE37" s="17">
        <v>0.1</v>
      </c>
      <c r="FF37" s="17">
        <v>0</v>
      </c>
      <c r="FG37" s="17">
        <v>2.8</v>
      </c>
      <c r="FH37" s="17">
        <v>0</v>
      </c>
      <c r="FI37" s="17">
        <v>3.08</v>
      </c>
      <c r="FJ37" s="17">
        <v>3.58</v>
      </c>
      <c r="FK37" s="17">
        <v>424.66</v>
      </c>
      <c r="FL37" s="15"/>
      <c r="FM37" s="17">
        <v>1.3906499999999999</v>
      </c>
      <c r="FN37" s="17">
        <v>0</v>
      </c>
      <c r="FO37" s="17"/>
      <c r="FP37" s="17">
        <v>0.7</v>
      </c>
      <c r="FQ37" s="17">
        <v>2.2999999999999998</v>
      </c>
      <c r="FR37" s="17">
        <v>3.8</v>
      </c>
      <c r="FS37" s="17">
        <v>0.5</v>
      </c>
      <c r="FT37" s="17">
        <v>2.5</v>
      </c>
      <c r="FU37" s="17">
        <v>11.19065</v>
      </c>
    </row>
    <row r="38" spans="1:177" ht="24" customHeight="1" x14ac:dyDescent="0.25">
      <c r="A38" s="16" t="s">
        <v>66</v>
      </c>
      <c r="B38" s="16" t="s">
        <v>783</v>
      </c>
      <c r="C38" s="17">
        <v>11</v>
      </c>
      <c r="D38" s="17">
        <v>28.5</v>
      </c>
      <c r="E38" s="17">
        <v>18.899999999999999</v>
      </c>
      <c r="F38" s="17"/>
      <c r="G38" s="17"/>
      <c r="H38" s="17">
        <v>-3.9</v>
      </c>
      <c r="I38" s="17">
        <v>17.5</v>
      </c>
      <c r="J38" s="17"/>
      <c r="K38" s="17">
        <v>13.4</v>
      </c>
      <c r="L38" s="17">
        <v>5.3</v>
      </c>
      <c r="M38" s="17">
        <v>-0.4</v>
      </c>
      <c r="N38" s="17">
        <v>2.7</v>
      </c>
      <c r="O38" s="17">
        <v>0</v>
      </c>
      <c r="P38" s="17">
        <v>-3.6</v>
      </c>
      <c r="Q38" s="17">
        <v>-8.4</v>
      </c>
      <c r="R38" s="17">
        <v>12.4</v>
      </c>
      <c r="S38" s="17">
        <v>-0.1</v>
      </c>
      <c r="T38" s="17"/>
      <c r="U38" s="17"/>
      <c r="V38" s="17"/>
      <c r="W38" s="17"/>
      <c r="X38" s="17">
        <v>2.4</v>
      </c>
      <c r="Y38" s="17">
        <v>1.3</v>
      </c>
      <c r="Z38" s="17">
        <v>1.1000000000000001</v>
      </c>
      <c r="AA38" s="17"/>
      <c r="AB38" s="17">
        <v>0</v>
      </c>
      <c r="AC38" s="17">
        <v>7</v>
      </c>
      <c r="AD38" s="17">
        <v>11.7</v>
      </c>
      <c r="AE38" s="17"/>
      <c r="AF38" s="17"/>
      <c r="AG38" s="17"/>
      <c r="AH38" s="17"/>
      <c r="AI38" s="17">
        <v>4</v>
      </c>
      <c r="AJ38" s="17">
        <v>-10.1</v>
      </c>
      <c r="AK38" s="17"/>
      <c r="AL38" s="17"/>
      <c r="AM38" s="17"/>
      <c r="AN38" s="17">
        <v>-1.2</v>
      </c>
      <c r="AO38" s="17">
        <v>-23.2</v>
      </c>
      <c r="AP38" s="17">
        <v>2.4</v>
      </c>
      <c r="AQ38" s="17">
        <v>11.5</v>
      </c>
      <c r="AR38" s="17">
        <v>2.7</v>
      </c>
      <c r="AS38" s="17">
        <v>-0.1</v>
      </c>
      <c r="AT38" s="17">
        <v>1.4</v>
      </c>
      <c r="AU38" s="17">
        <v>1</v>
      </c>
      <c r="AV38" s="17">
        <v>39</v>
      </c>
      <c r="AW38" s="17">
        <v>-6.5</v>
      </c>
      <c r="AX38" s="17">
        <v>-43.2</v>
      </c>
      <c r="AY38" s="17">
        <v>4.4000000000000004</v>
      </c>
      <c r="AZ38" s="17">
        <v>-2.6</v>
      </c>
      <c r="BA38" s="17">
        <v>0.5</v>
      </c>
      <c r="BB38" s="17">
        <v>0.8</v>
      </c>
      <c r="BC38" s="17"/>
      <c r="BD38" s="17">
        <v>0.5</v>
      </c>
      <c r="BE38" s="17">
        <v>0.3</v>
      </c>
      <c r="BF38" s="17">
        <v>-1.1000000000000001</v>
      </c>
      <c r="BG38" s="17"/>
      <c r="BH38" s="17"/>
      <c r="BI38" s="17">
        <v>0</v>
      </c>
      <c r="BJ38" s="17"/>
      <c r="BK38" s="17"/>
      <c r="BL38" s="17">
        <v>4.3</v>
      </c>
      <c r="BM38" s="17"/>
      <c r="BN38" s="17"/>
      <c r="BO38" s="17"/>
      <c r="BP38" s="17">
        <v>0.9</v>
      </c>
      <c r="BQ38" s="17">
        <v>0</v>
      </c>
      <c r="BR38" s="17">
        <v>0</v>
      </c>
      <c r="BS38" s="17"/>
      <c r="BT38" s="17">
        <v>59.8</v>
      </c>
      <c r="BU38" s="17">
        <v>3.3</v>
      </c>
      <c r="BV38" s="17">
        <v>-3.8</v>
      </c>
      <c r="BW38" s="17"/>
      <c r="BX38" s="17"/>
      <c r="BY38" s="17"/>
      <c r="BZ38" s="17"/>
      <c r="CA38" s="17"/>
      <c r="CB38" s="17"/>
      <c r="CC38" s="17">
        <v>-0.6</v>
      </c>
      <c r="CD38" s="17">
        <v>58.3</v>
      </c>
      <c r="CE38" s="17">
        <v>55.6</v>
      </c>
      <c r="CF38" s="17">
        <v>6.1</v>
      </c>
      <c r="CG38" s="17">
        <v>10</v>
      </c>
      <c r="CH38" s="17">
        <v>1</v>
      </c>
      <c r="CI38" s="17">
        <v>-15.6</v>
      </c>
      <c r="CJ38" s="17"/>
      <c r="CK38" s="17"/>
      <c r="CL38" s="17">
        <v>56.9</v>
      </c>
      <c r="CM38" s="17">
        <v>61.5</v>
      </c>
      <c r="CN38" s="17">
        <v>-18.7</v>
      </c>
      <c r="CO38" s="17">
        <v>0</v>
      </c>
      <c r="CP38" s="17"/>
      <c r="CQ38" s="17"/>
      <c r="CR38" s="17"/>
      <c r="CS38" s="17"/>
      <c r="CT38" s="17">
        <v>3.9</v>
      </c>
      <c r="CU38" s="17">
        <v>-4.9000000000000004</v>
      </c>
      <c r="CV38" s="17"/>
      <c r="CW38" s="17">
        <v>-11.8</v>
      </c>
      <c r="CX38" s="17">
        <v>8.4</v>
      </c>
      <c r="CY38" s="17"/>
      <c r="CZ38" s="17"/>
      <c r="DA38" s="17">
        <v>0.3</v>
      </c>
      <c r="DB38" s="17"/>
      <c r="DC38" s="17">
        <v>-0.1</v>
      </c>
      <c r="DD38" s="17"/>
      <c r="DE38" s="17"/>
      <c r="DF38" s="17"/>
      <c r="DG38" s="17">
        <v>0</v>
      </c>
      <c r="DH38" s="17">
        <v>1.1000000000000001</v>
      </c>
      <c r="DI38" s="17">
        <v>0.2</v>
      </c>
      <c r="DJ38" s="17">
        <v>1.9</v>
      </c>
      <c r="DK38" s="17"/>
      <c r="DL38" s="17">
        <v>0.5</v>
      </c>
      <c r="DM38" s="17"/>
      <c r="DN38" s="17">
        <v>-0.8</v>
      </c>
      <c r="DO38" s="17">
        <v>-2.2000000000000002</v>
      </c>
      <c r="DP38" s="17">
        <v>-2.2999999999999998</v>
      </c>
      <c r="DQ38" s="17">
        <v>-1.1000000000000001</v>
      </c>
      <c r="DR38" s="17">
        <v>1.2</v>
      </c>
      <c r="DS38" s="17">
        <v>0.6</v>
      </c>
      <c r="DT38" s="17">
        <v>0.2</v>
      </c>
      <c r="DU38" s="17">
        <v>0.8</v>
      </c>
      <c r="DV38" s="17">
        <v>-3.6</v>
      </c>
      <c r="DW38" s="17">
        <v>0.5</v>
      </c>
      <c r="DX38" s="17">
        <v>0.6</v>
      </c>
      <c r="DY38" s="17">
        <v>0.1</v>
      </c>
      <c r="DZ38" s="17"/>
      <c r="EA38" s="17">
        <v>-1.7</v>
      </c>
      <c r="EB38" s="17">
        <v>0</v>
      </c>
      <c r="EC38" s="17">
        <v>0.3</v>
      </c>
      <c r="ED38" s="17">
        <v>0.3</v>
      </c>
      <c r="EE38" s="17">
        <v>0.2</v>
      </c>
      <c r="EF38" s="17">
        <v>5.8</v>
      </c>
      <c r="EG38" s="17">
        <v>19.399999999999999</v>
      </c>
      <c r="EH38" s="17">
        <v>3.4</v>
      </c>
      <c r="EI38" s="17">
        <v>-4.8</v>
      </c>
      <c r="EJ38" s="17">
        <v>-5.8</v>
      </c>
      <c r="EK38" s="17">
        <v>0</v>
      </c>
      <c r="EL38" s="17">
        <v>0</v>
      </c>
      <c r="EM38" s="17">
        <v>0.9</v>
      </c>
      <c r="EN38" s="17">
        <v>0</v>
      </c>
      <c r="EO38" s="17">
        <v>1.6</v>
      </c>
      <c r="EP38" s="17">
        <v>0.2</v>
      </c>
      <c r="EQ38" s="17">
        <v>0.1</v>
      </c>
      <c r="ER38" s="17">
        <v>0.1</v>
      </c>
      <c r="ES38" s="17"/>
      <c r="ET38" s="17">
        <v>2</v>
      </c>
      <c r="EU38" s="17">
        <v>2.2999999999999998</v>
      </c>
      <c r="EV38" s="17">
        <v>-8.3000000000000007</v>
      </c>
      <c r="EW38" s="17">
        <v>-0.2</v>
      </c>
      <c r="EX38" s="17">
        <v>-14.2</v>
      </c>
      <c r="EY38" s="17">
        <v>0</v>
      </c>
      <c r="EZ38" s="17">
        <v>56</v>
      </c>
      <c r="FA38" s="17">
        <v>2.1</v>
      </c>
      <c r="FB38" s="17">
        <v>0.4</v>
      </c>
      <c r="FC38" s="17">
        <v>0.6</v>
      </c>
      <c r="FD38" s="17">
        <v>1.5</v>
      </c>
      <c r="FE38" s="17">
        <v>0.4</v>
      </c>
      <c r="FF38" s="17">
        <v>0</v>
      </c>
      <c r="FG38" s="17">
        <v>3.2</v>
      </c>
      <c r="FH38" s="17">
        <v>0</v>
      </c>
      <c r="FI38" s="17">
        <v>2.72</v>
      </c>
      <c r="FJ38" s="17">
        <v>3.69</v>
      </c>
      <c r="FK38" s="17">
        <v>442.01</v>
      </c>
      <c r="FL38" s="15"/>
      <c r="FM38" s="17">
        <v>1.4924999999999999</v>
      </c>
      <c r="FN38" s="17">
        <v>0</v>
      </c>
      <c r="FO38" s="17"/>
      <c r="FP38" s="17">
        <v>0.7</v>
      </c>
      <c r="FQ38" s="17">
        <v>2.2999999999999998</v>
      </c>
      <c r="FR38" s="17">
        <v>3.8</v>
      </c>
      <c r="FS38" s="17">
        <v>0.5</v>
      </c>
      <c r="FT38" s="17">
        <v>2.4</v>
      </c>
      <c r="FU38" s="17">
        <v>11.192500000000001</v>
      </c>
    </row>
    <row r="39" spans="1:177" ht="24" customHeight="1" x14ac:dyDescent="0.25">
      <c r="A39" s="16" t="s">
        <v>66</v>
      </c>
      <c r="B39" s="16" t="s">
        <v>784</v>
      </c>
      <c r="C39" s="17">
        <v>11.8</v>
      </c>
      <c r="D39" s="17">
        <v>40.9</v>
      </c>
      <c r="E39" s="17">
        <v>21.7</v>
      </c>
      <c r="F39" s="17"/>
      <c r="G39" s="17"/>
      <c r="H39" s="17">
        <v>-3</v>
      </c>
      <c r="I39" s="17">
        <v>12.4</v>
      </c>
      <c r="J39" s="17"/>
      <c r="K39" s="17">
        <v>14.1</v>
      </c>
      <c r="L39" s="17">
        <v>8.5</v>
      </c>
      <c r="M39" s="17">
        <v>8.1</v>
      </c>
      <c r="N39" s="17">
        <v>3.6</v>
      </c>
      <c r="O39" s="17">
        <v>0</v>
      </c>
      <c r="P39" s="17">
        <v>-2</v>
      </c>
      <c r="Q39" s="17">
        <v>-7.2</v>
      </c>
      <c r="R39" s="17">
        <v>24.1</v>
      </c>
      <c r="S39" s="17">
        <v>0.1</v>
      </c>
      <c r="T39" s="17"/>
      <c r="U39" s="17"/>
      <c r="V39" s="17"/>
      <c r="W39" s="17"/>
      <c r="X39" s="17">
        <v>5.6</v>
      </c>
      <c r="Y39" s="17">
        <v>1.2</v>
      </c>
      <c r="Z39" s="17">
        <v>1</v>
      </c>
      <c r="AA39" s="17"/>
      <c r="AB39" s="17">
        <v>0</v>
      </c>
      <c r="AC39" s="17">
        <v>6.7</v>
      </c>
      <c r="AD39" s="17">
        <v>12.4</v>
      </c>
      <c r="AE39" s="17"/>
      <c r="AF39" s="17"/>
      <c r="AG39" s="17"/>
      <c r="AH39" s="17"/>
      <c r="AI39" s="17">
        <v>6.2</v>
      </c>
      <c r="AJ39" s="17">
        <v>-8.4</v>
      </c>
      <c r="AK39" s="17"/>
      <c r="AL39" s="17"/>
      <c r="AM39" s="17"/>
      <c r="AN39" s="17">
        <v>-1</v>
      </c>
      <c r="AO39" s="17">
        <v>-20.3</v>
      </c>
      <c r="AP39" s="17">
        <v>2.9</v>
      </c>
      <c r="AQ39" s="17">
        <v>11.6</v>
      </c>
      <c r="AR39" s="17">
        <v>3.2</v>
      </c>
      <c r="AS39" s="17">
        <v>-0.6</v>
      </c>
      <c r="AT39" s="17">
        <v>1.4</v>
      </c>
      <c r="AU39" s="17">
        <v>1.8</v>
      </c>
      <c r="AV39" s="17">
        <v>41.6</v>
      </c>
      <c r="AW39" s="17">
        <v>-4.0999999999999996</v>
      </c>
      <c r="AX39" s="17">
        <v>-41</v>
      </c>
      <c r="AY39" s="17">
        <v>7.3</v>
      </c>
      <c r="AZ39" s="17">
        <v>-2.7</v>
      </c>
      <c r="BA39" s="17">
        <v>0.5</v>
      </c>
      <c r="BB39" s="17">
        <v>3.3</v>
      </c>
      <c r="BC39" s="17"/>
      <c r="BD39" s="17">
        <v>0.5</v>
      </c>
      <c r="BE39" s="17">
        <v>0.2</v>
      </c>
      <c r="BF39" s="17">
        <v>4.2</v>
      </c>
      <c r="BG39" s="17"/>
      <c r="BH39" s="17"/>
      <c r="BI39" s="17">
        <v>0.7</v>
      </c>
      <c r="BJ39" s="17"/>
      <c r="BK39" s="17"/>
      <c r="BL39" s="17">
        <v>5.3</v>
      </c>
      <c r="BM39" s="17"/>
      <c r="BN39" s="17"/>
      <c r="BO39" s="17"/>
      <c r="BP39" s="17">
        <v>0.8</v>
      </c>
      <c r="BQ39" s="17">
        <v>0</v>
      </c>
      <c r="BR39" s="17">
        <v>0</v>
      </c>
      <c r="BS39" s="17"/>
      <c r="BT39" s="17">
        <v>61.5</v>
      </c>
      <c r="BU39" s="17">
        <v>3.9</v>
      </c>
      <c r="BV39" s="17">
        <v>-3.5</v>
      </c>
      <c r="BW39" s="17"/>
      <c r="BX39" s="17"/>
      <c r="BY39" s="17"/>
      <c r="BZ39" s="17"/>
      <c r="CA39" s="17"/>
      <c r="CB39" s="17"/>
      <c r="CC39" s="17">
        <v>-0.7</v>
      </c>
      <c r="CD39" s="17">
        <v>56.3</v>
      </c>
      <c r="CE39" s="17">
        <v>55.3</v>
      </c>
      <c r="CF39" s="17">
        <v>5.7</v>
      </c>
      <c r="CG39" s="17">
        <v>10</v>
      </c>
      <c r="CH39" s="17">
        <v>1</v>
      </c>
      <c r="CI39" s="17">
        <v>-12.3</v>
      </c>
      <c r="CJ39" s="17"/>
      <c r="CK39" s="17"/>
      <c r="CL39" s="17">
        <v>61.9</v>
      </c>
      <c r="CM39" s="17">
        <v>66.7</v>
      </c>
      <c r="CN39" s="17">
        <v>-11.8</v>
      </c>
      <c r="CO39" s="17">
        <v>0</v>
      </c>
      <c r="CP39" s="17"/>
      <c r="CQ39" s="17"/>
      <c r="CR39" s="17"/>
      <c r="CS39" s="17"/>
      <c r="CT39" s="17">
        <v>9</v>
      </c>
      <c r="CU39" s="17">
        <v>-1.8</v>
      </c>
      <c r="CV39" s="17"/>
      <c r="CW39" s="17">
        <v>-10.9</v>
      </c>
      <c r="CX39" s="17">
        <v>7.9</v>
      </c>
      <c r="CY39" s="17"/>
      <c r="CZ39" s="17"/>
      <c r="DA39" s="17">
        <v>0.3</v>
      </c>
      <c r="DB39" s="17"/>
      <c r="DC39" s="17">
        <v>-0.1</v>
      </c>
      <c r="DD39" s="17"/>
      <c r="DE39" s="17"/>
      <c r="DF39" s="17"/>
      <c r="DG39" s="17">
        <v>-0.1</v>
      </c>
      <c r="DH39" s="17">
        <v>1.3</v>
      </c>
      <c r="DI39" s="17">
        <v>0.1</v>
      </c>
      <c r="DJ39" s="17">
        <v>2</v>
      </c>
      <c r="DK39" s="17"/>
      <c r="DL39" s="17">
        <v>0.5</v>
      </c>
      <c r="DM39" s="17"/>
      <c r="DN39" s="17">
        <v>-0.6</v>
      </c>
      <c r="DO39" s="17">
        <v>-1.5</v>
      </c>
      <c r="DP39" s="17">
        <v>-2</v>
      </c>
      <c r="DQ39" s="17">
        <v>-0.3</v>
      </c>
      <c r="DR39" s="17">
        <v>1.2</v>
      </c>
      <c r="DS39" s="17">
        <v>0.6</v>
      </c>
      <c r="DT39" s="17">
        <v>0.2</v>
      </c>
      <c r="DU39" s="17">
        <v>0.8</v>
      </c>
      <c r="DV39" s="17">
        <v>-3.3</v>
      </c>
      <c r="DW39" s="17">
        <v>0.2</v>
      </c>
      <c r="DX39" s="17">
        <v>0.6</v>
      </c>
      <c r="DY39" s="17">
        <v>0.1</v>
      </c>
      <c r="DZ39" s="17"/>
      <c r="EA39" s="17">
        <v>-1.7</v>
      </c>
      <c r="EB39" s="17">
        <v>0.1</v>
      </c>
      <c r="EC39" s="17">
        <v>0.4</v>
      </c>
      <c r="ED39" s="17">
        <v>0.3</v>
      </c>
      <c r="EE39" s="17">
        <v>0.4</v>
      </c>
      <c r="EF39" s="17">
        <v>3.4</v>
      </c>
      <c r="EG39" s="17">
        <v>14.8</v>
      </c>
      <c r="EH39" s="17">
        <v>3</v>
      </c>
      <c r="EI39" s="17">
        <v>-3.4</v>
      </c>
      <c r="EJ39" s="17">
        <v>-3.6</v>
      </c>
      <c r="EK39" s="17">
        <v>0</v>
      </c>
      <c r="EL39" s="17">
        <v>0</v>
      </c>
      <c r="EM39" s="17">
        <v>0.9</v>
      </c>
      <c r="EN39" s="17">
        <v>0</v>
      </c>
      <c r="EO39" s="17">
        <v>1.6</v>
      </c>
      <c r="EP39" s="17">
        <v>0.2</v>
      </c>
      <c r="EQ39" s="17">
        <v>0.1</v>
      </c>
      <c r="ER39" s="17">
        <v>0.1</v>
      </c>
      <c r="ES39" s="17"/>
      <c r="ET39" s="17">
        <v>8.1</v>
      </c>
      <c r="EU39" s="17">
        <v>1.9</v>
      </c>
      <c r="EV39" s="17">
        <v>-8.6999999999999993</v>
      </c>
      <c r="EW39" s="17">
        <v>-0.2</v>
      </c>
      <c r="EX39" s="17">
        <v>-6.7</v>
      </c>
      <c r="EY39" s="17">
        <v>0</v>
      </c>
      <c r="EZ39" s="17">
        <v>57.2</v>
      </c>
      <c r="FA39" s="17">
        <v>1.5</v>
      </c>
      <c r="FB39" s="17">
        <v>0.4</v>
      </c>
      <c r="FC39" s="17">
        <v>1</v>
      </c>
      <c r="FD39" s="17">
        <v>1.5</v>
      </c>
      <c r="FE39" s="17">
        <v>0.1</v>
      </c>
      <c r="FF39" s="17">
        <v>0.1</v>
      </c>
      <c r="FG39" s="17">
        <v>3.6</v>
      </c>
      <c r="FH39" s="17">
        <v>0</v>
      </c>
      <c r="FI39" s="17">
        <v>2.96</v>
      </c>
      <c r="FJ39" s="17">
        <v>3.73</v>
      </c>
      <c r="FK39" s="17">
        <v>554.69000000000005</v>
      </c>
      <c r="FL39" s="15"/>
      <c r="FM39" s="17">
        <v>1.7123600000000001</v>
      </c>
      <c r="FN39" s="17">
        <v>0</v>
      </c>
      <c r="FO39" s="17"/>
      <c r="FP39" s="17">
        <v>0.7</v>
      </c>
      <c r="FQ39" s="17">
        <v>2.2999999999999998</v>
      </c>
      <c r="FR39" s="17">
        <v>3.8</v>
      </c>
      <c r="FS39" s="17">
        <v>0.5</v>
      </c>
      <c r="FT39" s="17">
        <v>2.4</v>
      </c>
      <c r="FU39" s="17">
        <v>11.41236</v>
      </c>
    </row>
    <row r="40" spans="1:177" ht="24" customHeight="1" x14ac:dyDescent="0.25">
      <c r="A40" s="16" t="s">
        <v>66</v>
      </c>
      <c r="B40" s="16" t="s">
        <v>785</v>
      </c>
      <c r="C40" s="17">
        <v>9.8000000000000007</v>
      </c>
      <c r="D40" s="17">
        <v>49.2</v>
      </c>
      <c r="E40" s="17">
        <v>22.8</v>
      </c>
      <c r="F40" s="17"/>
      <c r="G40" s="17"/>
      <c r="H40" s="17">
        <v>-3</v>
      </c>
      <c r="I40" s="17">
        <v>25</v>
      </c>
      <c r="J40" s="17"/>
      <c r="K40" s="17">
        <v>14.5</v>
      </c>
      <c r="L40" s="17">
        <v>15.6</v>
      </c>
      <c r="M40" s="17">
        <v>9.1</v>
      </c>
      <c r="N40" s="17">
        <v>4.4000000000000004</v>
      </c>
      <c r="O40" s="17">
        <v>0</v>
      </c>
      <c r="P40" s="17">
        <v>1.2</v>
      </c>
      <c r="Q40" s="17">
        <v>-4.9000000000000004</v>
      </c>
      <c r="R40" s="17">
        <v>30.3</v>
      </c>
      <c r="S40" s="17">
        <v>-0.1</v>
      </c>
      <c r="T40" s="17"/>
      <c r="U40" s="17"/>
      <c r="V40" s="17"/>
      <c r="W40" s="17"/>
      <c r="X40" s="17">
        <v>5.6</v>
      </c>
      <c r="Y40" s="17">
        <v>1.2</v>
      </c>
      <c r="Z40" s="17">
        <v>0.8</v>
      </c>
      <c r="AA40" s="17"/>
      <c r="AB40" s="17">
        <v>-3.2</v>
      </c>
      <c r="AC40" s="17">
        <v>6.9</v>
      </c>
      <c r="AD40" s="17">
        <v>11.9</v>
      </c>
      <c r="AE40" s="17"/>
      <c r="AF40" s="17"/>
      <c r="AG40" s="17"/>
      <c r="AH40" s="17"/>
      <c r="AI40" s="17">
        <v>5.8</v>
      </c>
      <c r="AJ40" s="17">
        <v>-1.7</v>
      </c>
      <c r="AK40" s="17"/>
      <c r="AL40" s="17"/>
      <c r="AM40" s="17"/>
      <c r="AN40" s="17">
        <v>-1</v>
      </c>
      <c r="AO40" s="17">
        <v>-18.600000000000001</v>
      </c>
      <c r="AP40" s="17">
        <v>3.2</v>
      </c>
      <c r="AQ40" s="17">
        <v>11.1</v>
      </c>
      <c r="AR40" s="17">
        <v>4.2</v>
      </c>
      <c r="AS40" s="17">
        <v>-0.2</v>
      </c>
      <c r="AT40" s="17">
        <v>1.4</v>
      </c>
      <c r="AU40" s="17">
        <v>1.1000000000000001</v>
      </c>
      <c r="AV40" s="17">
        <v>46</v>
      </c>
      <c r="AW40" s="17">
        <v>0.6</v>
      </c>
      <c r="AX40" s="17">
        <v>-35.9</v>
      </c>
      <c r="AY40" s="17">
        <v>6.1</v>
      </c>
      <c r="AZ40" s="17">
        <v>-2.2999999999999998</v>
      </c>
      <c r="BA40" s="17">
        <v>0.5</v>
      </c>
      <c r="BB40" s="17">
        <v>-0.7</v>
      </c>
      <c r="BC40" s="17"/>
      <c r="BD40" s="17">
        <v>0.4</v>
      </c>
      <c r="BE40" s="17">
        <v>0.2</v>
      </c>
      <c r="BF40" s="17">
        <v>-1.1000000000000001</v>
      </c>
      <c r="BG40" s="17"/>
      <c r="BH40" s="17"/>
      <c r="BI40" s="17">
        <v>1.8</v>
      </c>
      <c r="BJ40" s="17"/>
      <c r="BK40" s="17"/>
      <c r="BL40" s="17">
        <v>2.4</v>
      </c>
      <c r="BM40" s="17"/>
      <c r="BN40" s="17"/>
      <c r="BO40" s="17"/>
      <c r="BP40" s="17">
        <v>5.2</v>
      </c>
      <c r="BQ40" s="17">
        <v>0</v>
      </c>
      <c r="BR40" s="17">
        <v>0</v>
      </c>
      <c r="BS40" s="17"/>
      <c r="BT40" s="17">
        <v>63.5</v>
      </c>
      <c r="BU40" s="17">
        <v>5.2</v>
      </c>
      <c r="BV40" s="17">
        <v>-2.9</v>
      </c>
      <c r="BW40" s="17"/>
      <c r="BX40" s="17"/>
      <c r="BY40" s="17"/>
      <c r="BZ40" s="17"/>
      <c r="CA40" s="17"/>
      <c r="CB40" s="17"/>
      <c r="CC40" s="17">
        <v>-0.7</v>
      </c>
      <c r="CD40" s="17">
        <v>56.7</v>
      </c>
      <c r="CE40" s="17">
        <v>36.799999999999997</v>
      </c>
      <c r="CF40" s="17">
        <v>5.4</v>
      </c>
      <c r="CG40" s="17">
        <v>9.9</v>
      </c>
      <c r="CH40" s="17">
        <v>0.9</v>
      </c>
      <c r="CI40" s="17">
        <v>-8.5</v>
      </c>
      <c r="CJ40" s="17"/>
      <c r="CK40" s="17"/>
      <c r="CL40" s="17">
        <v>66.599999999999994</v>
      </c>
      <c r="CM40" s="17">
        <v>71.2</v>
      </c>
      <c r="CN40" s="17">
        <v>-4.7</v>
      </c>
      <c r="CO40" s="17">
        <v>0</v>
      </c>
      <c r="CP40" s="17"/>
      <c r="CQ40" s="17"/>
      <c r="CR40" s="17"/>
      <c r="CS40" s="17"/>
      <c r="CT40" s="17">
        <v>10.9</v>
      </c>
      <c r="CU40" s="17">
        <v>-0.3</v>
      </c>
      <c r="CV40" s="17"/>
      <c r="CW40" s="17">
        <v>-10.7</v>
      </c>
      <c r="CX40" s="17">
        <v>6</v>
      </c>
      <c r="CY40" s="17"/>
      <c r="CZ40" s="17"/>
      <c r="DA40" s="17">
        <v>0.3</v>
      </c>
      <c r="DB40" s="17"/>
      <c r="DC40" s="17">
        <v>0</v>
      </c>
      <c r="DD40" s="17"/>
      <c r="DE40" s="17"/>
      <c r="DF40" s="17"/>
      <c r="DG40" s="17">
        <v>-0.1</v>
      </c>
      <c r="DH40" s="17">
        <v>1.3</v>
      </c>
      <c r="DI40" s="17">
        <v>0.2</v>
      </c>
      <c r="DJ40" s="17">
        <v>2.4</v>
      </c>
      <c r="DK40" s="17"/>
      <c r="DL40" s="17">
        <v>0.5</v>
      </c>
      <c r="DM40" s="17"/>
      <c r="DN40" s="17">
        <v>-0.7</v>
      </c>
      <c r="DO40" s="17">
        <v>-1.9</v>
      </c>
      <c r="DP40" s="17">
        <v>-1.7</v>
      </c>
      <c r="DQ40" s="17">
        <v>0.9</v>
      </c>
      <c r="DR40" s="17">
        <v>1.5</v>
      </c>
      <c r="DS40" s="17">
        <v>0.6</v>
      </c>
      <c r="DT40" s="17">
        <v>0.2</v>
      </c>
      <c r="DU40" s="17">
        <v>0.9</v>
      </c>
      <c r="DV40" s="17">
        <v>-3.4</v>
      </c>
      <c r="DW40" s="17">
        <v>0.4</v>
      </c>
      <c r="DX40" s="17">
        <v>0.6</v>
      </c>
      <c r="DY40" s="17">
        <v>0.1</v>
      </c>
      <c r="DZ40" s="17"/>
      <c r="EA40" s="17">
        <v>-1.7</v>
      </c>
      <c r="EB40" s="17">
        <v>0.1</v>
      </c>
      <c r="EC40" s="17">
        <v>0.2</v>
      </c>
      <c r="ED40" s="17">
        <v>0.4</v>
      </c>
      <c r="EE40" s="17">
        <v>0.5</v>
      </c>
      <c r="EF40" s="17">
        <v>4.2</v>
      </c>
      <c r="EG40" s="17">
        <v>12.7</v>
      </c>
      <c r="EH40" s="17">
        <v>2.8</v>
      </c>
      <c r="EI40" s="17">
        <v>-1.5</v>
      </c>
      <c r="EJ40" s="17">
        <v>-1.8</v>
      </c>
      <c r="EK40" s="17">
        <v>0</v>
      </c>
      <c r="EL40" s="17">
        <v>0</v>
      </c>
      <c r="EM40" s="17">
        <v>0.9</v>
      </c>
      <c r="EN40" s="17">
        <v>0</v>
      </c>
      <c r="EO40" s="17">
        <v>1.6</v>
      </c>
      <c r="EP40" s="17">
        <v>0.2</v>
      </c>
      <c r="EQ40" s="17">
        <v>0.1</v>
      </c>
      <c r="ER40" s="17">
        <v>0.1</v>
      </c>
      <c r="ES40" s="17"/>
      <c r="ET40" s="17">
        <v>1.3</v>
      </c>
      <c r="EU40" s="17">
        <v>1.2</v>
      </c>
      <c r="EV40" s="17">
        <v>-7.6</v>
      </c>
      <c r="EW40" s="17">
        <v>-0.2</v>
      </c>
      <c r="EX40" s="17">
        <v>0.1</v>
      </c>
      <c r="EY40" s="17">
        <v>0</v>
      </c>
      <c r="EZ40" s="17">
        <v>55.1</v>
      </c>
      <c r="FA40" s="17">
        <v>1.1000000000000001</v>
      </c>
      <c r="FB40" s="17">
        <v>0.4</v>
      </c>
      <c r="FC40" s="17">
        <v>1.2</v>
      </c>
      <c r="FD40" s="17">
        <v>1.5</v>
      </c>
      <c r="FE40" s="17">
        <v>7</v>
      </c>
      <c r="FF40" s="17">
        <v>0.3</v>
      </c>
      <c r="FG40" s="17">
        <v>4</v>
      </c>
      <c r="FH40" s="17">
        <v>0.2</v>
      </c>
      <c r="FI40" s="17">
        <v>3.18</v>
      </c>
      <c r="FJ40" s="17">
        <v>3.67</v>
      </c>
      <c r="FK40" s="17">
        <v>624.25</v>
      </c>
      <c r="FL40" s="15"/>
      <c r="FM40" s="17">
        <v>1.7603599999999999</v>
      </c>
      <c r="FN40" s="17">
        <v>0</v>
      </c>
      <c r="FO40" s="17"/>
      <c r="FP40" s="17">
        <v>0.7</v>
      </c>
      <c r="FQ40" s="17">
        <v>2.2000000000000002</v>
      </c>
      <c r="FR40" s="17">
        <v>3.8</v>
      </c>
      <c r="FS40" s="17">
        <v>0.5</v>
      </c>
      <c r="FT40" s="17">
        <v>2.5</v>
      </c>
      <c r="FU40" s="17">
        <v>11.46036</v>
      </c>
    </row>
    <row r="41" spans="1:177" ht="24" customHeight="1" x14ac:dyDescent="0.25">
      <c r="A41" s="16" t="s">
        <v>66</v>
      </c>
      <c r="B41" s="16" t="s">
        <v>786</v>
      </c>
      <c r="C41" s="17">
        <v>12.1</v>
      </c>
      <c r="D41" s="17">
        <v>50.8</v>
      </c>
      <c r="E41" s="17">
        <v>23.9</v>
      </c>
      <c r="F41" s="17"/>
      <c r="G41" s="17"/>
      <c r="H41" s="17">
        <v>-0.6</v>
      </c>
      <c r="I41" s="17">
        <v>14.3</v>
      </c>
      <c r="J41" s="17"/>
      <c r="K41" s="17">
        <v>14.4</v>
      </c>
      <c r="L41" s="17">
        <v>15.5</v>
      </c>
      <c r="M41" s="17">
        <v>11.2</v>
      </c>
      <c r="N41" s="17">
        <v>5.0999999999999996</v>
      </c>
      <c r="O41" s="17">
        <v>0</v>
      </c>
      <c r="P41" s="17">
        <v>2</v>
      </c>
      <c r="Q41" s="17">
        <v>-4.7</v>
      </c>
      <c r="R41" s="17">
        <v>26.1</v>
      </c>
      <c r="S41" s="17">
        <v>0.1</v>
      </c>
      <c r="T41" s="17"/>
      <c r="U41" s="17"/>
      <c r="V41" s="17"/>
      <c r="W41" s="17"/>
      <c r="X41" s="17">
        <v>5.2</v>
      </c>
      <c r="Y41" s="17">
        <v>1.5</v>
      </c>
      <c r="Z41" s="17">
        <v>1.2</v>
      </c>
      <c r="AA41" s="17"/>
      <c r="AB41" s="17">
        <v>-3.1</v>
      </c>
      <c r="AC41" s="17">
        <v>7.1</v>
      </c>
      <c r="AD41" s="17">
        <v>11.8</v>
      </c>
      <c r="AE41" s="17"/>
      <c r="AF41" s="17"/>
      <c r="AG41" s="17"/>
      <c r="AH41" s="17"/>
      <c r="AI41" s="17">
        <v>9</v>
      </c>
      <c r="AJ41" s="17">
        <v>-2.2000000000000002</v>
      </c>
      <c r="AK41" s="17"/>
      <c r="AL41" s="17"/>
      <c r="AM41" s="17"/>
      <c r="AN41" s="17">
        <v>-1</v>
      </c>
      <c r="AO41" s="17">
        <v>-17.8</v>
      </c>
      <c r="AP41" s="17">
        <v>3.8</v>
      </c>
      <c r="AQ41" s="17">
        <v>11.9</v>
      </c>
      <c r="AR41" s="17">
        <v>4.0999999999999996</v>
      </c>
      <c r="AS41" s="17">
        <v>0.4</v>
      </c>
      <c r="AT41" s="17">
        <v>1.4</v>
      </c>
      <c r="AU41" s="17">
        <v>0.6</v>
      </c>
      <c r="AV41" s="17">
        <v>46.2</v>
      </c>
      <c r="AW41" s="17">
        <v>0.6</v>
      </c>
      <c r="AX41" s="17">
        <v>-35.799999999999997</v>
      </c>
      <c r="AY41" s="17">
        <v>3.8</v>
      </c>
      <c r="AZ41" s="17">
        <v>-2.5</v>
      </c>
      <c r="BA41" s="17">
        <v>0.5</v>
      </c>
      <c r="BB41" s="17">
        <v>1.7</v>
      </c>
      <c r="BC41" s="17"/>
      <c r="BD41" s="17">
        <v>0.5</v>
      </c>
      <c r="BE41" s="17">
        <v>0.2</v>
      </c>
      <c r="BF41" s="17">
        <v>2.2999999999999998</v>
      </c>
      <c r="BG41" s="17"/>
      <c r="BH41" s="17"/>
      <c r="BI41" s="17">
        <v>2.5</v>
      </c>
      <c r="BJ41" s="17"/>
      <c r="BK41" s="17"/>
      <c r="BL41" s="17">
        <v>2.8</v>
      </c>
      <c r="BM41" s="17"/>
      <c r="BN41" s="17"/>
      <c r="BO41" s="17"/>
      <c r="BP41" s="17">
        <v>3.7</v>
      </c>
      <c r="BQ41" s="17">
        <v>0</v>
      </c>
      <c r="BR41" s="17">
        <v>0</v>
      </c>
      <c r="BS41" s="17"/>
      <c r="BT41" s="17">
        <v>63.4</v>
      </c>
      <c r="BU41" s="17">
        <v>5.4</v>
      </c>
      <c r="BV41" s="17">
        <v>-2.9</v>
      </c>
      <c r="BW41" s="17"/>
      <c r="BX41" s="17"/>
      <c r="BY41" s="17"/>
      <c r="BZ41" s="17"/>
      <c r="CA41" s="17"/>
      <c r="CB41" s="17"/>
      <c r="CC41" s="17">
        <v>-0.7</v>
      </c>
      <c r="CD41" s="17">
        <v>55.8</v>
      </c>
      <c r="CE41" s="17">
        <v>29.3</v>
      </c>
      <c r="CF41" s="17">
        <v>5.7</v>
      </c>
      <c r="CG41" s="17">
        <v>9.9</v>
      </c>
      <c r="CH41" s="17">
        <v>0.8</v>
      </c>
      <c r="CI41" s="17">
        <v>-8.5</v>
      </c>
      <c r="CJ41" s="17"/>
      <c r="CK41" s="17"/>
      <c r="CL41" s="17">
        <v>66</v>
      </c>
      <c r="CM41" s="17">
        <v>70.7</v>
      </c>
      <c r="CN41" s="17">
        <v>-6.1</v>
      </c>
      <c r="CO41" s="17">
        <v>0</v>
      </c>
      <c r="CP41" s="17"/>
      <c r="CQ41" s="17"/>
      <c r="CR41" s="17"/>
      <c r="CS41" s="17"/>
      <c r="CT41" s="17">
        <v>12.3</v>
      </c>
      <c r="CU41" s="17">
        <v>0.4</v>
      </c>
      <c r="CV41" s="17"/>
      <c r="CW41" s="17">
        <v>-10.7</v>
      </c>
      <c r="CX41" s="17">
        <v>7.2</v>
      </c>
      <c r="CY41" s="17"/>
      <c r="CZ41" s="17"/>
      <c r="DA41" s="17">
        <v>0.3</v>
      </c>
      <c r="DB41" s="17"/>
      <c r="DC41" s="17">
        <v>-0.1</v>
      </c>
      <c r="DD41" s="17"/>
      <c r="DE41" s="17"/>
      <c r="DF41" s="17"/>
      <c r="DG41" s="17">
        <v>0</v>
      </c>
      <c r="DH41" s="17">
        <v>1.3</v>
      </c>
      <c r="DI41" s="17">
        <v>0.1</v>
      </c>
      <c r="DJ41" s="17">
        <v>2.6</v>
      </c>
      <c r="DK41" s="17"/>
      <c r="DL41" s="17">
        <v>0.5</v>
      </c>
      <c r="DM41" s="17"/>
      <c r="DN41" s="17">
        <v>-0.7</v>
      </c>
      <c r="DO41" s="17">
        <v>-1.9</v>
      </c>
      <c r="DP41" s="17">
        <v>-1.7</v>
      </c>
      <c r="DQ41" s="17">
        <v>0.4</v>
      </c>
      <c r="DR41" s="17">
        <v>1.5</v>
      </c>
      <c r="DS41" s="17">
        <v>0.6</v>
      </c>
      <c r="DT41" s="17">
        <v>0.2</v>
      </c>
      <c r="DU41" s="17">
        <v>0.9</v>
      </c>
      <c r="DV41" s="17">
        <v>-2</v>
      </c>
      <c r="DW41" s="17">
        <v>-0.2</v>
      </c>
      <c r="DX41" s="17">
        <v>0.6</v>
      </c>
      <c r="DY41" s="17">
        <v>0.1</v>
      </c>
      <c r="DZ41" s="17"/>
      <c r="EA41" s="17">
        <v>-1.7</v>
      </c>
      <c r="EB41" s="17">
        <v>0.1</v>
      </c>
      <c r="EC41" s="17">
        <v>0.3</v>
      </c>
      <c r="ED41" s="17">
        <v>0.3</v>
      </c>
      <c r="EE41" s="17">
        <v>0.5</v>
      </c>
      <c r="EF41" s="17">
        <v>4.4000000000000004</v>
      </c>
      <c r="EG41" s="17">
        <v>2.8</v>
      </c>
      <c r="EH41" s="17">
        <v>0.7</v>
      </c>
      <c r="EI41" s="17">
        <v>0</v>
      </c>
      <c r="EJ41" s="17">
        <v>-0.7</v>
      </c>
      <c r="EK41" s="17">
        <v>0</v>
      </c>
      <c r="EL41" s="17">
        <v>0</v>
      </c>
      <c r="EM41" s="17">
        <v>0.9</v>
      </c>
      <c r="EN41" s="17">
        <v>0</v>
      </c>
      <c r="EO41" s="17">
        <v>1.5</v>
      </c>
      <c r="EP41" s="17">
        <v>0.2</v>
      </c>
      <c r="EQ41" s="17">
        <v>0.1</v>
      </c>
      <c r="ER41" s="17">
        <v>0.1</v>
      </c>
      <c r="ES41" s="17"/>
      <c r="ET41" s="17">
        <v>1.6</v>
      </c>
      <c r="EU41" s="17">
        <v>0.7</v>
      </c>
      <c r="EV41" s="17">
        <v>-9.9</v>
      </c>
      <c r="EW41" s="17">
        <v>-0.2</v>
      </c>
      <c r="EX41" s="17">
        <v>6.3</v>
      </c>
      <c r="EY41" s="17">
        <v>0</v>
      </c>
      <c r="EZ41" s="17">
        <v>60.5</v>
      </c>
      <c r="FA41" s="17">
        <v>0.5</v>
      </c>
      <c r="FB41" s="17">
        <v>0.4</v>
      </c>
      <c r="FC41" s="17">
        <v>1.2</v>
      </c>
      <c r="FD41" s="17">
        <v>1.4</v>
      </c>
      <c r="FE41" s="17">
        <v>6.9</v>
      </c>
      <c r="FF41" s="17">
        <v>0.2</v>
      </c>
      <c r="FG41" s="17">
        <v>1</v>
      </c>
      <c r="FH41" s="17">
        <v>0.3</v>
      </c>
      <c r="FI41" s="17">
        <v>3.39</v>
      </c>
      <c r="FJ41" s="17">
        <v>3.41</v>
      </c>
      <c r="FK41" s="17">
        <v>618.29999999999995</v>
      </c>
      <c r="FL41" s="15"/>
      <c r="FM41" s="17">
        <v>1.9525699999999999</v>
      </c>
      <c r="FN41" s="17">
        <v>0</v>
      </c>
      <c r="FO41" s="17"/>
      <c r="FP41" s="17">
        <v>0.7</v>
      </c>
      <c r="FQ41" s="17">
        <v>2.2000000000000002</v>
      </c>
      <c r="FR41" s="17">
        <v>3.8</v>
      </c>
      <c r="FS41" s="17">
        <v>0.3</v>
      </c>
      <c r="FT41" s="17">
        <v>2.4</v>
      </c>
      <c r="FU41" s="17">
        <v>11.35257</v>
      </c>
    </row>
    <row r="42" spans="1:177" ht="24" customHeight="1" x14ac:dyDescent="0.25">
      <c r="A42" s="18" t="s">
        <v>66</v>
      </c>
      <c r="B42" s="18" t="s">
        <v>787</v>
      </c>
      <c r="C42" s="19">
        <v>9.1999999999999993</v>
      </c>
      <c r="D42" s="19">
        <v>54</v>
      </c>
      <c r="E42" s="19">
        <v>24.6</v>
      </c>
      <c r="F42" s="19"/>
      <c r="G42" s="19"/>
      <c r="H42" s="19">
        <v>-0.6</v>
      </c>
      <c r="I42" s="19">
        <v>21.5</v>
      </c>
      <c r="J42" s="19"/>
      <c r="K42" s="19">
        <v>14</v>
      </c>
      <c r="L42" s="19">
        <v>10.3</v>
      </c>
      <c r="M42" s="19">
        <v>6.1</v>
      </c>
      <c r="N42" s="19">
        <v>0</v>
      </c>
      <c r="O42" s="19">
        <v>0</v>
      </c>
      <c r="P42" s="19">
        <v>0.7</v>
      </c>
      <c r="Q42" s="19">
        <v>-5.7</v>
      </c>
      <c r="R42" s="19">
        <v>46.1</v>
      </c>
      <c r="S42" s="19">
        <v>-0.1</v>
      </c>
      <c r="T42" s="19"/>
      <c r="U42" s="19"/>
      <c r="V42" s="19"/>
      <c r="W42" s="19"/>
      <c r="X42" s="19">
        <v>6.3</v>
      </c>
      <c r="Y42" s="19">
        <v>1.3</v>
      </c>
      <c r="Z42" s="19">
        <v>0.9</v>
      </c>
      <c r="AA42" s="19"/>
      <c r="AB42" s="19">
        <v>-3.4</v>
      </c>
      <c r="AC42" s="19">
        <v>6.9</v>
      </c>
      <c r="AD42" s="19">
        <v>12.2</v>
      </c>
      <c r="AE42" s="19"/>
      <c r="AF42" s="19"/>
      <c r="AG42" s="19"/>
      <c r="AH42" s="19"/>
      <c r="AI42" s="19">
        <v>6.6</v>
      </c>
      <c r="AJ42" s="19">
        <v>-6.6</v>
      </c>
      <c r="AK42" s="19"/>
      <c r="AL42" s="19"/>
      <c r="AM42" s="19"/>
      <c r="AN42" s="19">
        <v>-1</v>
      </c>
      <c r="AO42" s="19">
        <v>-16</v>
      </c>
      <c r="AP42" s="19">
        <v>3.8</v>
      </c>
      <c r="AQ42" s="19">
        <v>11.6</v>
      </c>
      <c r="AR42" s="19">
        <v>4.3</v>
      </c>
      <c r="AS42" s="19">
        <v>0.5</v>
      </c>
      <c r="AT42" s="19">
        <v>1.4</v>
      </c>
      <c r="AU42" s="19">
        <v>0.1</v>
      </c>
      <c r="AV42" s="19">
        <v>47.2</v>
      </c>
      <c r="AW42" s="19">
        <v>1.5</v>
      </c>
      <c r="AX42" s="19">
        <v>-44.2</v>
      </c>
      <c r="AY42" s="19">
        <v>1.4</v>
      </c>
      <c r="AZ42" s="19">
        <v>-2.2000000000000002</v>
      </c>
      <c r="BA42" s="19">
        <v>0.5</v>
      </c>
      <c r="BB42" s="19">
        <v>-0.5</v>
      </c>
      <c r="BC42" s="19"/>
      <c r="BD42" s="19">
        <v>0.4</v>
      </c>
      <c r="BE42" s="19">
        <v>0.2</v>
      </c>
      <c r="BF42" s="19">
        <v>-0.4</v>
      </c>
      <c r="BG42" s="19"/>
      <c r="BH42" s="19"/>
      <c r="BI42" s="19">
        <v>2.1</v>
      </c>
      <c r="BJ42" s="19"/>
      <c r="BK42" s="19"/>
      <c r="BL42" s="19">
        <v>1.1000000000000001</v>
      </c>
      <c r="BM42" s="19"/>
      <c r="BN42" s="19"/>
      <c r="BO42" s="19"/>
      <c r="BP42" s="19">
        <v>1.1000000000000001</v>
      </c>
      <c r="BQ42" s="19">
        <v>0</v>
      </c>
      <c r="BR42" s="19">
        <v>0</v>
      </c>
      <c r="BS42" s="19"/>
      <c r="BT42" s="19">
        <v>63.2</v>
      </c>
      <c r="BU42" s="19">
        <v>5.2</v>
      </c>
      <c r="BV42" s="19">
        <v>-3</v>
      </c>
      <c r="BW42" s="19"/>
      <c r="BX42" s="19"/>
      <c r="BY42" s="19"/>
      <c r="BZ42" s="19"/>
      <c r="CA42" s="19"/>
      <c r="CB42" s="19"/>
      <c r="CC42" s="19">
        <v>-0.7</v>
      </c>
      <c r="CD42" s="19">
        <v>56.5</v>
      </c>
      <c r="CE42" s="19">
        <v>28.8</v>
      </c>
      <c r="CF42" s="19">
        <v>5.9</v>
      </c>
      <c r="CG42" s="19">
        <v>9.8000000000000007</v>
      </c>
      <c r="CH42" s="19">
        <v>0.7</v>
      </c>
      <c r="CI42" s="19">
        <v>-9.3000000000000007</v>
      </c>
      <c r="CJ42" s="19"/>
      <c r="CK42" s="19"/>
      <c r="CL42" s="19">
        <v>65.900000000000006</v>
      </c>
      <c r="CM42" s="19">
        <v>70.5</v>
      </c>
      <c r="CN42" s="19">
        <v>-6.2</v>
      </c>
      <c r="CO42" s="19">
        <v>0</v>
      </c>
      <c r="CP42" s="19"/>
      <c r="CQ42" s="19"/>
      <c r="CR42" s="19"/>
      <c r="CS42" s="19"/>
      <c r="CT42" s="19">
        <v>12.2</v>
      </c>
      <c r="CU42" s="19">
        <v>0.3</v>
      </c>
      <c r="CV42" s="19"/>
      <c r="CW42" s="19">
        <v>-11.4</v>
      </c>
      <c r="CX42" s="19">
        <v>6.4</v>
      </c>
      <c r="CY42" s="19"/>
      <c r="CZ42" s="19"/>
      <c r="DA42" s="19">
        <v>0.3</v>
      </c>
      <c r="DB42" s="19"/>
      <c r="DC42" s="19">
        <v>-0.1</v>
      </c>
      <c r="DD42" s="19"/>
      <c r="DE42" s="19"/>
      <c r="DF42" s="19"/>
      <c r="DG42" s="19">
        <v>0</v>
      </c>
      <c r="DH42" s="19">
        <v>1.4</v>
      </c>
      <c r="DI42" s="19">
        <v>0.1</v>
      </c>
      <c r="DJ42" s="19">
        <v>2.9</v>
      </c>
      <c r="DK42" s="19"/>
      <c r="DL42" s="19">
        <v>0.5</v>
      </c>
      <c r="DM42" s="19"/>
      <c r="DN42" s="19">
        <v>-0.7</v>
      </c>
      <c r="DO42" s="19">
        <v>-1.5</v>
      </c>
      <c r="DP42" s="19">
        <v>-1.7</v>
      </c>
      <c r="DQ42" s="19">
        <v>0.2</v>
      </c>
      <c r="DR42" s="19">
        <v>1.2</v>
      </c>
      <c r="DS42" s="19">
        <v>0.6</v>
      </c>
      <c r="DT42" s="19">
        <v>0.2</v>
      </c>
      <c r="DU42" s="19">
        <v>0.8</v>
      </c>
      <c r="DV42" s="19">
        <v>-0.3</v>
      </c>
      <c r="DW42" s="19">
        <v>-0.1</v>
      </c>
      <c r="DX42" s="19">
        <v>0.4</v>
      </c>
      <c r="DY42" s="19">
        <v>0.1</v>
      </c>
      <c r="DZ42" s="19"/>
      <c r="EA42" s="19">
        <v>-1.7</v>
      </c>
      <c r="EB42" s="19">
        <v>0.2</v>
      </c>
      <c r="EC42" s="19">
        <v>0.2</v>
      </c>
      <c r="ED42" s="19">
        <v>0.3</v>
      </c>
      <c r="EE42" s="19">
        <v>0.4</v>
      </c>
      <c r="EF42" s="19">
        <v>2.4</v>
      </c>
      <c r="EG42" s="19">
        <v>0</v>
      </c>
      <c r="EH42" s="19">
        <v>2.1</v>
      </c>
      <c r="EI42" s="19">
        <v>-5.4</v>
      </c>
      <c r="EJ42" s="19">
        <v>-6.4</v>
      </c>
      <c r="EK42" s="19">
        <v>0</v>
      </c>
      <c r="EL42" s="19">
        <v>0</v>
      </c>
      <c r="EM42" s="19">
        <v>0.9</v>
      </c>
      <c r="EN42" s="19">
        <v>0</v>
      </c>
      <c r="EO42" s="19">
        <v>1.6</v>
      </c>
      <c r="EP42" s="19">
        <v>0.2</v>
      </c>
      <c r="EQ42" s="19">
        <v>0.1</v>
      </c>
      <c r="ER42" s="19">
        <v>0.1</v>
      </c>
      <c r="ES42" s="19"/>
      <c r="ET42" s="19">
        <v>0.8</v>
      </c>
      <c r="EU42" s="19">
        <v>0.3</v>
      </c>
      <c r="EV42" s="19">
        <v>-8.9</v>
      </c>
      <c r="EW42" s="19">
        <v>-0.2</v>
      </c>
      <c r="EX42" s="19">
        <v>6.2</v>
      </c>
      <c r="EY42" s="19">
        <v>0</v>
      </c>
      <c r="EZ42" s="19">
        <v>56.1</v>
      </c>
      <c r="FA42" s="19">
        <v>0.1</v>
      </c>
      <c r="FB42" s="19">
        <v>0.4</v>
      </c>
      <c r="FC42" s="19">
        <v>1</v>
      </c>
      <c r="FD42" s="19">
        <v>1.4</v>
      </c>
      <c r="FE42" s="19">
        <v>6.2</v>
      </c>
      <c r="FF42" s="19">
        <v>0.2</v>
      </c>
      <c r="FG42" s="19">
        <v>2.4</v>
      </c>
      <c r="FH42" s="19">
        <v>0</v>
      </c>
      <c r="FI42" s="19">
        <v>3.68</v>
      </c>
      <c r="FJ42" s="19">
        <v>3.47</v>
      </c>
      <c r="FK42" s="19">
        <v>584.45000000000005</v>
      </c>
      <c r="FL42" s="15"/>
      <c r="FM42" s="19">
        <v>1.96767</v>
      </c>
      <c r="FN42" s="19">
        <v>0</v>
      </c>
      <c r="FO42" s="19"/>
      <c r="FP42" s="19">
        <v>0.7</v>
      </c>
      <c r="FQ42" s="19">
        <v>2.1</v>
      </c>
      <c r="FR42" s="19">
        <v>3.8</v>
      </c>
      <c r="FS42" s="19">
        <v>0.2</v>
      </c>
      <c r="FT42" s="19">
        <v>2.2999999999999998</v>
      </c>
      <c r="FU42" s="19">
        <v>11.06767</v>
      </c>
    </row>
    <row r="43" spans="1:177" ht="24" customHeight="1" x14ac:dyDescent="0.25">
      <c r="A43" s="13" t="s">
        <v>66</v>
      </c>
      <c r="B43" s="13" t="s">
        <v>788</v>
      </c>
      <c r="C43" s="14">
        <v>10.7</v>
      </c>
      <c r="D43" s="14">
        <v>47.8</v>
      </c>
      <c r="E43" s="14">
        <v>23.2</v>
      </c>
      <c r="F43" s="14"/>
      <c r="G43" s="14"/>
      <c r="H43" s="14">
        <v>-1.6</v>
      </c>
      <c r="I43" s="14">
        <v>9</v>
      </c>
      <c r="J43" s="14"/>
      <c r="K43" s="14">
        <v>13.4</v>
      </c>
      <c r="L43" s="14">
        <v>3.5</v>
      </c>
      <c r="M43" s="14">
        <v>-1.5</v>
      </c>
      <c r="N43" s="14">
        <v>-6.1</v>
      </c>
      <c r="O43" s="14">
        <v>3.7</v>
      </c>
      <c r="P43" s="14">
        <v>-3.3</v>
      </c>
      <c r="Q43" s="14">
        <v>-7.8</v>
      </c>
      <c r="R43" s="14">
        <v>46.8</v>
      </c>
      <c r="S43" s="14">
        <v>0</v>
      </c>
      <c r="T43" s="14"/>
      <c r="U43" s="14"/>
      <c r="V43" s="14"/>
      <c r="W43" s="14"/>
      <c r="X43" s="14">
        <v>9.1999999999999993</v>
      </c>
      <c r="Y43" s="14">
        <v>1.6</v>
      </c>
      <c r="Z43" s="14">
        <v>1</v>
      </c>
      <c r="AA43" s="14"/>
      <c r="AB43" s="14">
        <v>-3.4</v>
      </c>
      <c r="AC43" s="14">
        <v>6.5</v>
      </c>
      <c r="AD43" s="14">
        <v>13.5</v>
      </c>
      <c r="AE43" s="14"/>
      <c r="AF43" s="14"/>
      <c r="AG43" s="14"/>
      <c r="AH43" s="14"/>
      <c r="AI43" s="14">
        <v>6.6</v>
      </c>
      <c r="AJ43" s="14">
        <v>-9.8000000000000007</v>
      </c>
      <c r="AK43" s="14"/>
      <c r="AL43" s="14"/>
      <c r="AM43" s="14"/>
      <c r="AN43" s="14">
        <v>-1.1000000000000001</v>
      </c>
      <c r="AO43" s="14">
        <v>-11.5</v>
      </c>
      <c r="AP43" s="14">
        <v>3.4</v>
      </c>
      <c r="AQ43" s="14">
        <v>11.5</v>
      </c>
      <c r="AR43" s="14">
        <v>3.3</v>
      </c>
      <c r="AS43" s="14">
        <v>0.3</v>
      </c>
      <c r="AT43" s="14">
        <v>1.4</v>
      </c>
      <c r="AU43" s="14">
        <v>0.4</v>
      </c>
      <c r="AV43" s="14">
        <v>41.1</v>
      </c>
      <c r="AW43" s="14">
        <v>-4.0999999999999996</v>
      </c>
      <c r="AX43" s="14">
        <v>-45.2</v>
      </c>
      <c r="AY43" s="14">
        <v>1.7</v>
      </c>
      <c r="AZ43" s="14">
        <v>-2.5</v>
      </c>
      <c r="BA43" s="14">
        <v>0.5</v>
      </c>
      <c r="BB43" s="14">
        <v>0.5</v>
      </c>
      <c r="BC43" s="14"/>
      <c r="BD43" s="14">
        <v>0.5</v>
      </c>
      <c r="BE43" s="14">
        <v>0.2</v>
      </c>
      <c r="BF43" s="14">
        <v>0.7</v>
      </c>
      <c r="BG43" s="14"/>
      <c r="BH43" s="14"/>
      <c r="BI43" s="14">
        <v>4.3</v>
      </c>
      <c r="BJ43" s="14"/>
      <c r="BK43" s="14"/>
      <c r="BL43" s="14">
        <v>1.2</v>
      </c>
      <c r="BM43" s="14"/>
      <c r="BN43" s="14"/>
      <c r="BO43" s="14"/>
      <c r="BP43" s="14">
        <v>-0.7</v>
      </c>
      <c r="BQ43" s="14">
        <v>0</v>
      </c>
      <c r="BR43" s="14">
        <v>0</v>
      </c>
      <c r="BS43" s="14"/>
      <c r="BT43" s="14">
        <v>60.5</v>
      </c>
      <c r="BU43" s="14">
        <v>3.6</v>
      </c>
      <c r="BV43" s="14">
        <v>-3.7</v>
      </c>
      <c r="BW43" s="14"/>
      <c r="BX43" s="14"/>
      <c r="BY43" s="14"/>
      <c r="BZ43" s="14"/>
      <c r="CA43" s="14"/>
      <c r="CB43" s="14"/>
      <c r="CC43" s="14">
        <v>-0.7</v>
      </c>
      <c r="CD43" s="14">
        <v>57.4</v>
      </c>
      <c r="CE43" s="14">
        <v>28.7</v>
      </c>
      <c r="CF43" s="14">
        <v>6</v>
      </c>
      <c r="CG43" s="14">
        <v>9.9</v>
      </c>
      <c r="CH43" s="14">
        <v>0.8</v>
      </c>
      <c r="CI43" s="14">
        <v>-12.7</v>
      </c>
      <c r="CJ43" s="14"/>
      <c r="CK43" s="14"/>
      <c r="CL43" s="14">
        <v>68.2</v>
      </c>
      <c r="CM43" s="14">
        <v>72.5</v>
      </c>
      <c r="CN43" s="14">
        <v>-3</v>
      </c>
      <c r="CO43" s="14">
        <v>0</v>
      </c>
      <c r="CP43" s="14"/>
      <c r="CQ43" s="14"/>
      <c r="CR43" s="14"/>
      <c r="CS43" s="14"/>
      <c r="CT43" s="14">
        <v>7.8</v>
      </c>
      <c r="CU43" s="14">
        <v>-2.2999999999999998</v>
      </c>
      <c r="CV43" s="14"/>
      <c r="CW43" s="14">
        <v>-9.5</v>
      </c>
      <c r="CX43" s="14">
        <v>2.7</v>
      </c>
      <c r="CY43" s="14"/>
      <c r="CZ43" s="14"/>
      <c r="DA43" s="14">
        <v>0.3</v>
      </c>
      <c r="DB43" s="14"/>
      <c r="DC43" s="14">
        <v>0</v>
      </c>
      <c r="DD43" s="14"/>
      <c r="DE43" s="14"/>
      <c r="DF43" s="14"/>
      <c r="DG43" s="14">
        <v>-0.1</v>
      </c>
      <c r="DH43" s="14">
        <v>1.2</v>
      </c>
      <c r="DI43" s="14">
        <v>0.1</v>
      </c>
      <c r="DJ43" s="14">
        <v>3</v>
      </c>
      <c r="DK43" s="14"/>
      <c r="DL43" s="14">
        <v>0.5</v>
      </c>
      <c r="DM43" s="14"/>
      <c r="DN43" s="14">
        <v>-0.4</v>
      </c>
      <c r="DO43" s="14">
        <v>-0.6</v>
      </c>
      <c r="DP43" s="14">
        <v>-1.9</v>
      </c>
      <c r="DQ43" s="14">
        <v>0.1</v>
      </c>
      <c r="DR43" s="14">
        <v>1.8</v>
      </c>
      <c r="DS43" s="14">
        <v>0.6</v>
      </c>
      <c r="DT43" s="14">
        <v>0.3</v>
      </c>
      <c r="DU43" s="14">
        <v>1</v>
      </c>
      <c r="DV43" s="14">
        <v>0.3</v>
      </c>
      <c r="DW43" s="14">
        <v>0</v>
      </c>
      <c r="DX43" s="14">
        <v>0.3</v>
      </c>
      <c r="DY43" s="14">
        <v>0.1</v>
      </c>
      <c r="DZ43" s="14"/>
      <c r="EA43" s="14">
        <v>-1.7</v>
      </c>
      <c r="EB43" s="14">
        <v>0</v>
      </c>
      <c r="EC43" s="14">
        <v>0.2</v>
      </c>
      <c r="ED43" s="14">
        <v>0.4</v>
      </c>
      <c r="EE43" s="14">
        <v>0.5</v>
      </c>
      <c r="EF43" s="14">
        <v>3.3</v>
      </c>
      <c r="EG43" s="14">
        <v>0</v>
      </c>
      <c r="EH43" s="14">
        <v>0.7</v>
      </c>
      <c r="EI43" s="14">
        <v>-9.1</v>
      </c>
      <c r="EJ43" s="14">
        <v>-9.6</v>
      </c>
      <c r="EK43" s="14">
        <v>0</v>
      </c>
      <c r="EL43" s="14">
        <v>0</v>
      </c>
      <c r="EM43" s="14">
        <v>0.9</v>
      </c>
      <c r="EN43" s="14">
        <v>0</v>
      </c>
      <c r="EO43" s="14">
        <v>1.8</v>
      </c>
      <c r="EP43" s="14">
        <v>0.2</v>
      </c>
      <c r="EQ43" s="14">
        <v>0.1</v>
      </c>
      <c r="ER43" s="14">
        <v>0.1</v>
      </c>
      <c r="ES43" s="14"/>
      <c r="ET43" s="14">
        <v>0.7</v>
      </c>
      <c r="EU43" s="14">
        <v>0</v>
      </c>
      <c r="EV43" s="14">
        <v>0.5</v>
      </c>
      <c r="EW43" s="14">
        <v>-0.2</v>
      </c>
      <c r="EX43" s="14">
        <v>7.9</v>
      </c>
      <c r="EY43" s="14">
        <v>0</v>
      </c>
      <c r="EZ43" s="14">
        <v>41.2</v>
      </c>
      <c r="FA43" s="14">
        <v>0</v>
      </c>
      <c r="FB43" s="14">
        <v>0.4</v>
      </c>
      <c r="FC43" s="14">
        <v>1.2</v>
      </c>
      <c r="FD43" s="14">
        <v>1.5</v>
      </c>
      <c r="FE43" s="14">
        <v>6.3</v>
      </c>
      <c r="FF43" s="14">
        <v>0.2</v>
      </c>
      <c r="FG43" s="14">
        <v>1</v>
      </c>
      <c r="FH43" s="14">
        <v>0</v>
      </c>
      <c r="FI43" s="14">
        <v>2.99</v>
      </c>
      <c r="FJ43" s="14">
        <v>3.58</v>
      </c>
      <c r="FK43" s="14">
        <v>516.77</v>
      </c>
      <c r="FL43" s="15"/>
      <c r="FM43" s="14">
        <v>1.74824</v>
      </c>
      <c r="FN43" s="14">
        <v>0</v>
      </c>
      <c r="FO43" s="14"/>
      <c r="FP43" s="14">
        <v>0.7</v>
      </c>
      <c r="FQ43" s="14">
        <v>2.1</v>
      </c>
      <c r="FR43" s="14">
        <v>3.8</v>
      </c>
      <c r="FS43" s="14">
        <v>0.1</v>
      </c>
      <c r="FT43" s="14">
        <v>2.5</v>
      </c>
      <c r="FU43" s="14">
        <v>10.94824</v>
      </c>
    </row>
    <row r="44" spans="1:177" ht="24" customHeight="1" x14ac:dyDescent="0.25">
      <c r="A44" s="16" t="s">
        <v>66</v>
      </c>
      <c r="B44" s="16" t="s">
        <v>789</v>
      </c>
      <c r="C44" s="17">
        <v>12.2</v>
      </c>
      <c r="D44" s="17">
        <v>54.6</v>
      </c>
      <c r="E44" s="17">
        <v>23.5</v>
      </c>
      <c r="F44" s="17"/>
      <c r="G44" s="17"/>
      <c r="H44" s="17">
        <v>-3.3</v>
      </c>
      <c r="I44" s="17">
        <v>-1.9</v>
      </c>
      <c r="J44" s="17"/>
      <c r="K44" s="17">
        <v>12.3</v>
      </c>
      <c r="L44" s="17">
        <v>3.9</v>
      </c>
      <c r="M44" s="17">
        <v>-1.8</v>
      </c>
      <c r="N44" s="17">
        <v>-5.6</v>
      </c>
      <c r="O44" s="17">
        <v>3.5</v>
      </c>
      <c r="P44" s="17">
        <v>4.5999999999999996</v>
      </c>
      <c r="Q44" s="17">
        <v>-8.8000000000000007</v>
      </c>
      <c r="R44" s="17">
        <v>51.8</v>
      </c>
      <c r="S44" s="17">
        <v>-0.1</v>
      </c>
      <c r="T44" s="17"/>
      <c r="U44" s="17"/>
      <c r="V44" s="17"/>
      <c r="W44" s="17"/>
      <c r="X44" s="17">
        <v>12.1</v>
      </c>
      <c r="Y44" s="17">
        <v>1.6</v>
      </c>
      <c r="Z44" s="17">
        <v>1.1000000000000001</v>
      </c>
      <c r="AA44" s="17"/>
      <c r="AB44" s="17">
        <v>-3.4</v>
      </c>
      <c r="AC44" s="17">
        <v>6.3</v>
      </c>
      <c r="AD44" s="17">
        <v>16</v>
      </c>
      <c r="AE44" s="17"/>
      <c r="AF44" s="17"/>
      <c r="AG44" s="17"/>
      <c r="AH44" s="17"/>
      <c r="AI44" s="17">
        <v>6.1</v>
      </c>
      <c r="AJ44" s="17">
        <v>-8.4</v>
      </c>
      <c r="AK44" s="17"/>
      <c r="AL44" s="17"/>
      <c r="AM44" s="17"/>
      <c r="AN44" s="17">
        <v>-1.3</v>
      </c>
      <c r="AO44" s="17">
        <v>-22.8</v>
      </c>
      <c r="AP44" s="17">
        <v>2.2000000000000002</v>
      </c>
      <c r="AQ44" s="17">
        <v>11.6</v>
      </c>
      <c r="AR44" s="17">
        <v>3</v>
      </c>
      <c r="AS44" s="17">
        <v>-0.1</v>
      </c>
      <c r="AT44" s="17">
        <v>1.4</v>
      </c>
      <c r="AU44" s="17">
        <v>0.9</v>
      </c>
      <c r="AV44" s="17">
        <v>39.299999999999997</v>
      </c>
      <c r="AW44" s="17">
        <v>-6.4</v>
      </c>
      <c r="AX44" s="17">
        <v>-42.9</v>
      </c>
      <c r="AY44" s="17">
        <v>0.5</v>
      </c>
      <c r="AZ44" s="17">
        <v>-2.5</v>
      </c>
      <c r="BA44" s="17">
        <v>0.5</v>
      </c>
      <c r="BB44" s="17">
        <v>-1.2</v>
      </c>
      <c r="BC44" s="17"/>
      <c r="BD44" s="17">
        <v>0.4</v>
      </c>
      <c r="BE44" s="17">
        <v>0.2</v>
      </c>
      <c r="BF44" s="17">
        <v>1.8</v>
      </c>
      <c r="BG44" s="17"/>
      <c r="BH44" s="17"/>
      <c r="BI44" s="17">
        <v>2.5</v>
      </c>
      <c r="BJ44" s="17"/>
      <c r="BK44" s="17"/>
      <c r="BL44" s="17">
        <v>1.4</v>
      </c>
      <c r="BM44" s="17"/>
      <c r="BN44" s="17"/>
      <c r="BO44" s="17"/>
      <c r="BP44" s="17">
        <v>-4.9000000000000004</v>
      </c>
      <c r="BQ44" s="17">
        <v>0</v>
      </c>
      <c r="BR44" s="17">
        <v>0</v>
      </c>
      <c r="BS44" s="17"/>
      <c r="BT44" s="17">
        <v>58.2</v>
      </c>
      <c r="BU44" s="17">
        <v>3</v>
      </c>
      <c r="BV44" s="17">
        <v>-4</v>
      </c>
      <c r="BW44" s="17"/>
      <c r="BX44" s="17"/>
      <c r="BY44" s="17"/>
      <c r="BZ44" s="17"/>
      <c r="CA44" s="17"/>
      <c r="CB44" s="17"/>
      <c r="CC44" s="17">
        <v>-0.2</v>
      </c>
      <c r="CD44" s="17">
        <v>56.2</v>
      </c>
      <c r="CE44" s="17">
        <v>28.9</v>
      </c>
      <c r="CF44" s="17">
        <v>5.9</v>
      </c>
      <c r="CG44" s="17">
        <v>9.9</v>
      </c>
      <c r="CH44" s="17">
        <v>0.7</v>
      </c>
      <c r="CI44" s="17">
        <v>-13.4</v>
      </c>
      <c r="CJ44" s="17"/>
      <c r="CK44" s="17"/>
      <c r="CL44" s="17">
        <v>65.599999999999994</v>
      </c>
      <c r="CM44" s="17">
        <v>69.900000000000006</v>
      </c>
      <c r="CN44" s="17">
        <v>-7.2</v>
      </c>
      <c r="CO44" s="17">
        <v>0</v>
      </c>
      <c r="CP44" s="17"/>
      <c r="CQ44" s="17"/>
      <c r="CR44" s="17"/>
      <c r="CS44" s="17"/>
      <c r="CT44" s="17">
        <v>6.2</v>
      </c>
      <c r="CU44" s="17">
        <v>-3.3</v>
      </c>
      <c r="CV44" s="17"/>
      <c r="CW44" s="17">
        <v>-8.6</v>
      </c>
      <c r="CX44" s="17">
        <v>0.6</v>
      </c>
      <c r="CY44" s="17"/>
      <c r="CZ44" s="17"/>
      <c r="DA44" s="17">
        <v>0.3</v>
      </c>
      <c r="DB44" s="17"/>
      <c r="DC44" s="17">
        <v>0</v>
      </c>
      <c r="DD44" s="17"/>
      <c r="DE44" s="17"/>
      <c r="DF44" s="17"/>
      <c r="DG44" s="17">
        <v>-0.1</v>
      </c>
      <c r="DH44" s="17">
        <v>1.2</v>
      </c>
      <c r="DI44" s="17">
        <v>0.2</v>
      </c>
      <c r="DJ44" s="17">
        <v>3</v>
      </c>
      <c r="DK44" s="17"/>
      <c r="DL44" s="17">
        <v>0.5</v>
      </c>
      <c r="DM44" s="17"/>
      <c r="DN44" s="17">
        <v>-0.1</v>
      </c>
      <c r="DO44" s="17">
        <v>0</v>
      </c>
      <c r="DP44" s="17">
        <v>-0.9</v>
      </c>
      <c r="DQ44" s="17">
        <v>2.8</v>
      </c>
      <c r="DR44" s="17">
        <v>1.8</v>
      </c>
      <c r="DS44" s="17">
        <v>0.6</v>
      </c>
      <c r="DT44" s="17">
        <v>0.2</v>
      </c>
      <c r="DU44" s="17">
        <v>1</v>
      </c>
      <c r="DV44" s="17">
        <v>0.5</v>
      </c>
      <c r="DW44" s="17">
        <v>-0.3</v>
      </c>
      <c r="DX44" s="17">
        <v>0.4</v>
      </c>
      <c r="DY44" s="17">
        <v>0.1</v>
      </c>
      <c r="DZ44" s="17"/>
      <c r="EA44" s="17">
        <v>-1.7</v>
      </c>
      <c r="EB44" s="17">
        <v>0.1</v>
      </c>
      <c r="EC44" s="17">
        <v>0.4</v>
      </c>
      <c r="ED44" s="17">
        <v>0.3</v>
      </c>
      <c r="EE44" s="17">
        <v>0.5</v>
      </c>
      <c r="EF44" s="17">
        <v>1.9</v>
      </c>
      <c r="EG44" s="17">
        <v>11.2</v>
      </c>
      <c r="EH44" s="17">
        <v>0</v>
      </c>
      <c r="EI44" s="17">
        <v>-7.4</v>
      </c>
      <c r="EJ44" s="17">
        <v>-8.1</v>
      </c>
      <c r="EK44" s="17">
        <v>0</v>
      </c>
      <c r="EL44" s="17">
        <v>0</v>
      </c>
      <c r="EM44" s="17">
        <v>0.9</v>
      </c>
      <c r="EN44" s="17">
        <v>0</v>
      </c>
      <c r="EO44" s="17">
        <v>1.8</v>
      </c>
      <c r="EP44" s="17">
        <v>0.2</v>
      </c>
      <c r="EQ44" s="17">
        <v>0.1</v>
      </c>
      <c r="ER44" s="17">
        <v>0.1</v>
      </c>
      <c r="ES44" s="17"/>
      <c r="ET44" s="17">
        <v>1</v>
      </c>
      <c r="EU44" s="17">
        <v>0</v>
      </c>
      <c r="EV44" s="17">
        <v>26</v>
      </c>
      <c r="EW44" s="17">
        <v>-0.2</v>
      </c>
      <c r="EX44" s="17">
        <v>10.8</v>
      </c>
      <c r="EY44" s="17">
        <v>1.1000000000000001</v>
      </c>
      <c r="EZ44" s="17">
        <v>16.600000000000001</v>
      </c>
      <c r="FA44" s="17">
        <v>0</v>
      </c>
      <c r="FB44" s="17">
        <v>0.4</v>
      </c>
      <c r="FC44" s="17">
        <v>1.1000000000000001</v>
      </c>
      <c r="FD44" s="17">
        <v>1.4</v>
      </c>
      <c r="FE44" s="17">
        <v>6.5</v>
      </c>
      <c r="FF44" s="17">
        <v>0.1</v>
      </c>
      <c r="FG44" s="17">
        <v>4</v>
      </c>
      <c r="FH44" s="17">
        <v>0</v>
      </c>
      <c r="FI44" s="17">
        <v>2.3199999999999998</v>
      </c>
      <c r="FJ44" s="17">
        <v>3.42</v>
      </c>
      <c r="FK44" s="17">
        <v>514.34</v>
      </c>
      <c r="FL44" s="15"/>
      <c r="FM44" s="17">
        <v>1.35067</v>
      </c>
      <c r="FN44" s="17">
        <v>0</v>
      </c>
      <c r="FO44" s="17"/>
      <c r="FP44" s="17">
        <v>0.7</v>
      </c>
      <c r="FQ44" s="17">
        <v>2.2000000000000002</v>
      </c>
      <c r="FR44" s="17">
        <v>3.8</v>
      </c>
      <c r="FS44" s="17">
        <v>0.2</v>
      </c>
      <c r="FT44" s="17">
        <v>2.4</v>
      </c>
      <c r="FU44" s="17">
        <v>10.65067</v>
      </c>
    </row>
    <row r="45" spans="1:177" ht="24" customHeight="1" x14ac:dyDescent="0.25">
      <c r="A45" s="16" t="s">
        <v>66</v>
      </c>
      <c r="B45" s="16" t="s">
        <v>790</v>
      </c>
      <c r="C45" s="17">
        <v>12.1</v>
      </c>
      <c r="D45" s="17">
        <v>16.7</v>
      </c>
      <c r="E45" s="17">
        <v>15</v>
      </c>
      <c r="F45" s="17"/>
      <c r="G45" s="17"/>
      <c r="H45" s="17">
        <v>-3</v>
      </c>
      <c r="I45" s="17">
        <v>10.7</v>
      </c>
      <c r="J45" s="17"/>
      <c r="K45" s="17">
        <v>11.7</v>
      </c>
      <c r="L45" s="17">
        <v>4.5999999999999996</v>
      </c>
      <c r="M45" s="17">
        <v>0.7</v>
      </c>
      <c r="N45" s="17">
        <v>-1.4</v>
      </c>
      <c r="O45" s="17">
        <v>4.5999999999999996</v>
      </c>
      <c r="P45" s="17">
        <v>5.0999999999999996</v>
      </c>
      <c r="Q45" s="17">
        <v>-8.5</v>
      </c>
      <c r="R45" s="17">
        <v>64</v>
      </c>
      <c r="S45" s="17">
        <v>0</v>
      </c>
      <c r="T45" s="17"/>
      <c r="U45" s="17"/>
      <c r="V45" s="17"/>
      <c r="W45" s="17"/>
      <c r="X45" s="17">
        <v>13.3</v>
      </c>
      <c r="Y45" s="17">
        <v>0.6</v>
      </c>
      <c r="Z45" s="17">
        <v>0.5</v>
      </c>
      <c r="AA45" s="17"/>
      <c r="AB45" s="17">
        <v>-3.3</v>
      </c>
      <c r="AC45" s="17">
        <v>6</v>
      </c>
      <c r="AD45" s="17">
        <v>14.5</v>
      </c>
      <c r="AE45" s="17"/>
      <c r="AF45" s="17"/>
      <c r="AG45" s="17"/>
      <c r="AH45" s="17"/>
      <c r="AI45" s="17">
        <v>7.4</v>
      </c>
      <c r="AJ45" s="17">
        <v>-9.6999999999999993</v>
      </c>
      <c r="AK45" s="17"/>
      <c r="AL45" s="17"/>
      <c r="AM45" s="17"/>
      <c r="AN45" s="17">
        <v>-1.2</v>
      </c>
      <c r="AO45" s="17">
        <v>4.9000000000000004</v>
      </c>
      <c r="AP45" s="17">
        <v>2.2000000000000002</v>
      </c>
      <c r="AQ45" s="17">
        <v>11.9</v>
      </c>
      <c r="AR45" s="17">
        <v>3.5</v>
      </c>
      <c r="AS45" s="17">
        <v>-0.8</v>
      </c>
      <c r="AT45" s="17">
        <v>1.4</v>
      </c>
      <c r="AU45" s="17">
        <v>0.8</v>
      </c>
      <c r="AV45" s="17">
        <v>39.5</v>
      </c>
      <c r="AW45" s="17">
        <v>-6.1</v>
      </c>
      <c r="AX45" s="17">
        <v>-42.6</v>
      </c>
      <c r="AY45" s="17">
        <v>1.5</v>
      </c>
      <c r="AZ45" s="17">
        <v>-2.5</v>
      </c>
      <c r="BA45" s="17">
        <v>0.5</v>
      </c>
      <c r="BB45" s="17">
        <v>0.4</v>
      </c>
      <c r="BC45" s="17"/>
      <c r="BD45" s="17">
        <v>0.5</v>
      </c>
      <c r="BE45" s="17">
        <v>0.3</v>
      </c>
      <c r="BF45" s="17">
        <v>2.1</v>
      </c>
      <c r="BG45" s="17"/>
      <c r="BH45" s="17"/>
      <c r="BI45" s="17">
        <v>2.5</v>
      </c>
      <c r="BJ45" s="17"/>
      <c r="BK45" s="17"/>
      <c r="BL45" s="17">
        <v>2.1</v>
      </c>
      <c r="BM45" s="17"/>
      <c r="BN45" s="17"/>
      <c r="BO45" s="17"/>
      <c r="BP45" s="17">
        <v>1.9</v>
      </c>
      <c r="BQ45" s="17">
        <v>0</v>
      </c>
      <c r="BR45" s="17">
        <v>0</v>
      </c>
      <c r="BS45" s="17"/>
      <c r="BT45" s="17">
        <v>59</v>
      </c>
      <c r="BU45" s="17">
        <v>3.3</v>
      </c>
      <c r="BV45" s="17">
        <v>-4</v>
      </c>
      <c r="BW45" s="17"/>
      <c r="BX45" s="17"/>
      <c r="BY45" s="17"/>
      <c r="BZ45" s="17"/>
      <c r="CA45" s="17"/>
      <c r="CB45" s="17"/>
      <c r="CC45" s="17">
        <v>-0.6</v>
      </c>
      <c r="CD45" s="17">
        <v>55.9</v>
      </c>
      <c r="CE45" s="17">
        <v>28.8</v>
      </c>
      <c r="CF45" s="17">
        <v>6.1</v>
      </c>
      <c r="CG45" s="17">
        <v>9.9</v>
      </c>
      <c r="CH45" s="17">
        <v>0.8</v>
      </c>
      <c r="CI45" s="17">
        <v>-13.4</v>
      </c>
      <c r="CJ45" s="17"/>
      <c r="CK45" s="17"/>
      <c r="CL45" s="17">
        <v>65</v>
      </c>
      <c r="CM45" s="17">
        <v>69.5</v>
      </c>
      <c r="CN45" s="17">
        <v>-8.1</v>
      </c>
      <c r="CO45" s="17">
        <v>0</v>
      </c>
      <c r="CP45" s="17"/>
      <c r="CQ45" s="17"/>
      <c r="CR45" s="17"/>
      <c r="CS45" s="17"/>
      <c r="CT45" s="17">
        <v>5</v>
      </c>
      <c r="CU45" s="17">
        <v>-4</v>
      </c>
      <c r="CV45" s="17"/>
      <c r="CW45" s="17">
        <v>-6.9</v>
      </c>
      <c r="CX45" s="17">
        <v>0.1</v>
      </c>
      <c r="CY45" s="17"/>
      <c r="CZ45" s="17"/>
      <c r="DA45" s="17">
        <v>0.3</v>
      </c>
      <c r="DB45" s="17"/>
      <c r="DC45" s="17">
        <v>0</v>
      </c>
      <c r="DD45" s="17"/>
      <c r="DE45" s="17"/>
      <c r="DF45" s="17"/>
      <c r="DG45" s="17">
        <v>0</v>
      </c>
      <c r="DH45" s="17">
        <v>1</v>
      </c>
      <c r="DI45" s="17">
        <v>0.1</v>
      </c>
      <c r="DJ45" s="17">
        <v>2.9</v>
      </c>
      <c r="DK45" s="17"/>
      <c r="DL45" s="17">
        <v>0.6</v>
      </c>
      <c r="DM45" s="17"/>
      <c r="DN45" s="17">
        <v>0</v>
      </c>
      <c r="DO45" s="17">
        <v>0</v>
      </c>
      <c r="DP45" s="17">
        <v>-1.2</v>
      </c>
      <c r="DQ45" s="17">
        <v>2.5</v>
      </c>
      <c r="DR45" s="17">
        <v>1.8</v>
      </c>
      <c r="DS45" s="17">
        <v>0.6</v>
      </c>
      <c r="DT45" s="17">
        <v>0.2</v>
      </c>
      <c r="DU45" s="17">
        <v>1</v>
      </c>
      <c r="DV45" s="17">
        <v>0.5</v>
      </c>
      <c r="DW45" s="17">
        <v>0.3</v>
      </c>
      <c r="DX45" s="17">
        <v>0.4</v>
      </c>
      <c r="DY45" s="17">
        <v>0.1</v>
      </c>
      <c r="DZ45" s="17"/>
      <c r="EA45" s="17">
        <v>-1.7</v>
      </c>
      <c r="EB45" s="17">
        <v>0</v>
      </c>
      <c r="EC45" s="17">
        <v>0.4</v>
      </c>
      <c r="ED45" s="17">
        <v>0.3</v>
      </c>
      <c r="EE45" s="17">
        <v>0.3</v>
      </c>
      <c r="EF45" s="17">
        <v>5.7</v>
      </c>
      <c r="EG45" s="17">
        <v>15.6</v>
      </c>
      <c r="EH45" s="17">
        <v>0.3</v>
      </c>
      <c r="EI45" s="17">
        <v>-6.7</v>
      </c>
      <c r="EJ45" s="17">
        <v>-7</v>
      </c>
      <c r="EK45" s="17">
        <v>0</v>
      </c>
      <c r="EL45" s="17">
        <v>0</v>
      </c>
      <c r="EM45" s="17">
        <v>0.9</v>
      </c>
      <c r="EN45" s="17">
        <v>0</v>
      </c>
      <c r="EO45" s="17">
        <v>1.8</v>
      </c>
      <c r="EP45" s="17">
        <v>0.2</v>
      </c>
      <c r="EQ45" s="17">
        <v>0.1</v>
      </c>
      <c r="ER45" s="17">
        <v>0.1</v>
      </c>
      <c r="ES45" s="17"/>
      <c r="ET45" s="17">
        <v>1.1000000000000001</v>
      </c>
      <c r="EU45" s="17">
        <v>0</v>
      </c>
      <c r="EV45" s="17">
        <v>30.7</v>
      </c>
      <c r="EW45" s="17">
        <v>-0.2</v>
      </c>
      <c r="EX45" s="17">
        <v>11.5</v>
      </c>
      <c r="EY45" s="17">
        <v>2.6</v>
      </c>
      <c r="EZ45" s="17">
        <v>1.6</v>
      </c>
      <c r="FA45" s="17">
        <v>0</v>
      </c>
      <c r="FB45" s="17">
        <v>0.4</v>
      </c>
      <c r="FC45" s="17">
        <v>0.8</v>
      </c>
      <c r="FD45" s="17">
        <v>1.5</v>
      </c>
      <c r="FE45" s="17">
        <v>6.4</v>
      </c>
      <c r="FF45" s="17">
        <v>0.1</v>
      </c>
      <c r="FG45" s="17">
        <v>4.8</v>
      </c>
      <c r="FH45" s="17">
        <v>0</v>
      </c>
      <c r="FI45" s="17">
        <v>2.6</v>
      </c>
      <c r="FJ45" s="17">
        <v>3.27</v>
      </c>
      <c r="FK45" s="17">
        <v>539.37</v>
      </c>
      <c r="FL45" s="15"/>
      <c r="FM45" s="17">
        <v>1.57531</v>
      </c>
      <c r="FN45" s="17">
        <v>0</v>
      </c>
      <c r="FO45" s="17"/>
      <c r="FP45" s="17">
        <v>0.7</v>
      </c>
      <c r="FQ45" s="17">
        <v>2.2999999999999998</v>
      </c>
      <c r="FR45" s="17">
        <v>3.8</v>
      </c>
      <c r="FS45" s="17">
        <v>-0.1</v>
      </c>
      <c r="FT45" s="17">
        <v>2.4</v>
      </c>
      <c r="FU45" s="17">
        <v>10.67531</v>
      </c>
    </row>
    <row r="46" spans="1:177" ht="24" customHeight="1" x14ac:dyDescent="0.25">
      <c r="A46" s="16" t="s">
        <v>66</v>
      </c>
      <c r="B46" s="16" t="s">
        <v>791</v>
      </c>
      <c r="C46" s="17">
        <v>15.7</v>
      </c>
      <c r="D46" s="17">
        <v>13.4</v>
      </c>
      <c r="E46" s="17">
        <v>14.2</v>
      </c>
      <c r="F46" s="17"/>
      <c r="G46" s="17"/>
      <c r="H46" s="17">
        <v>-3.6</v>
      </c>
      <c r="I46" s="17">
        <v>8.8000000000000007</v>
      </c>
      <c r="J46" s="17"/>
      <c r="K46" s="17">
        <v>11.1</v>
      </c>
      <c r="L46" s="17">
        <v>0.2</v>
      </c>
      <c r="M46" s="17">
        <v>-7.6</v>
      </c>
      <c r="N46" s="17">
        <v>-6.3</v>
      </c>
      <c r="O46" s="17">
        <v>0.1</v>
      </c>
      <c r="P46" s="17">
        <v>3.7</v>
      </c>
      <c r="Q46" s="17">
        <v>-9.3000000000000007</v>
      </c>
      <c r="R46" s="17">
        <v>65.2</v>
      </c>
      <c r="S46" s="17">
        <v>0</v>
      </c>
      <c r="T46" s="17"/>
      <c r="U46" s="17"/>
      <c r="V46" s="17"/>
      <c r="W46" s="17"/>
      <c r="X46" s="17">
        <v>13.1</v>
      </c>
      <c r="Y46" s="17">
        <v>1.5</v>
      </c>
      <c r="Z46" s="17">
        <v>1.1000000000000001</v>
      </c>
      <c r="AA46" s="17"/>
      <c r="AB46" s="17">
        <v>-3.3</v>
      </c>
      <c r="AC46" s="17">
        <v>6.1</v>
      </c>
      <c r="AD46" s="17">
        <v>15.2</v>
      </c>
      <c r="AE46" s="17"/>
      <c r="AF46" s="17"/>
      <c r="AG46" s="17"/>
      <c r="AH46" s="17"/>
      <c r="AI46" s="17">
        <v>12.4</v>
      </c>
      <c r="AJ46" s="17">
        <v>-10.199999999999999</v>
      </c>
      <c r="AK46" s="17"/>
      <c r="AL46" s="17"/>
      <c r="AM46" s="17"/>
      <c r="AN46" s="17">
        <v>-1.4</v>
      </c>
      <c r="AO46" s="17">
        <v>-16.8</v>
      </c>
      <c r="AP46" s="17">
        <v>1.8</v>
      </c>
      <c r="AQ46" s="17">
        <v>12.1</v>
      </c>
      <c r="AR46" s="17">
        <v>3.1</v>
      </c>
      <c r="AS46" s="17">
        <v>-0.2</v>
      </c>
      <c r="AT46" s="17">
        <v>1.4</v>
      </c>
      <c r="AU46" s="17">
        <v>-0.2</v>
      </c>
      <c r="AV46" s="17">
        <v>37.6</v>
      </c>
      <c r="AW46" s="17">
        <v>-7.6</v>
      </c>
      <c r="AX46" s="17">
        <v>-44</v>
      </c>
      <c r="AY46" s="17">
        <v>-0.6</v>
      </c>
      <c r="AZ46" s="17">
        <v>-2.6</v>
      </c>
      <c r="BA46" s="17">
        <v>0.5</v>
      </c>
      <c r="BB46" s="17">
        <v>-0.8</v>
      </c>
      <c r="BC46" s="17"/>
      <c r="BD46" s="17">
        <v>0.5</v>
      </c>
      <c r="BE46" s="17">
        <v>0.3</v>
      </c>
      <c r="BF46" s="17">
        <v>1.4</v>
      </c>
      <c r="BG46" s="17"/>
      <c r="BH46" s="17"/>
      <c r="BI46" s="17">
        <v>2.5</v>
      </c>
      <c r="BJ46" s="17"/>
      <c r="BK46" s="17"/>
      <c r="BL46" s="17">
        <v>0.9</v>
      </c>
      <c r="BM46" s="17"/>
      <c r="BN46" s="17"/>
      <c r="BO46" s="17"/>
      <c r="BP46" s="17">
        <v>-2.8</v>
      </c>
      <c r="BQ46" s="17">
        <v>0</v>
      </c>
      <c r="BR46" s="17">
        <v>0</v>
      </c>
      <c r="BS46" s="17"/>
      <c r="BT46" s="17">
        <v>58.1</v>
      </c>
      <c r="BU46" s="17">
        <v>2.7</v>
      </c>
      <c r="BV46" s="17">
        <v>-4.2</v>
      </c>
      <c r="BW46" s="17"/>
      <c r="BX46" s="17"/>
      <c r="BY46" s="17"/>
      <c r="BZ46" s="17"/>
      <c r="CA46" s="17"/>
      <c r="CB46" s="17"/>
      <c r="CC46" s="17">
        <v>-0.6</v>
      </c>
      <c r="CD46" s="17">
        <v>56.2</v>
      </c>
      <c r="CE46" s="17">
        <v>29</v>
      </c>
      <c r="CF46" s="17">
        <v>6.2</v>
      </c>
      <c r="CG46" s="17">
        <v>9.9</v>
      </c>
      <c r="CH46" s="17">
        <v>0.8</v>
      </c>
      <c r="CI46" s="17">
        <v>-18.8</v>
      </c>
      <c r="CJ46" s="17"/>
      <c r="CK46" s="17"/>
      <c r="CL46" s="17">
        <v>56.8</v>
      </c>
      <c r="CM46" s="17">
        <v>61.4</v>
      </c>
      <c r="CN46" s="17">
        <v>-19.5</v>
      </c>
      <c r="CO46" s="17">
        <v>0</v>
      </c>
      <c r="CP46" s="17"/>
      <c r="CQ46" s="17"/>
      <c r="CR46" s="17"/>
      <c r="CS46" s="17"/>
      <c r="CT46" s="17">
        <v>6.1</v>
      </c>
      <c r="CU46" s="17">
        <v>-3.3</v>
      </c>
      <c r="CV46" s="17"/>
      <c r="CW46" s="17">
        <v>-7.8</v>
      </c>
      <c r="CX46" s="17">
        <v>0</v>
      </c>
      <c r="CY46" s="17"/>
      <c r="CZ46" s="17"/>
      <c r="DA46" s="17">
        <v>0.3</v>
      </c>
      <c r="DB46" s="17"/>
      <c r="DC46" s="17">
        <v>0</v>
      </c>
      <c r="DD46" s="17"/>
      <c r="DE46" s="17"/>
      <c r="DF46" s="17"/>
      <c r="DG46" s="17">
        <v>0</v>
      </c>
      <c r="DH46" s="17">
        <v>1</v>
      </c>
      <c r="DI46" s="17">
        <v>0.1</v>
      </c>
      <c r="DJ46" s="17">
        <v>2.7</v>
      </c>
      <c r="DK46" s="17"/>
      <c r="DL46" s="17">
        <v>0.6</v>
      </c>
      <c r="DM46" s="17"/>
      <c r="DN46" s="17">
        <v>0</v>
      </c>
      <c r="DO46" s="17">
        <v>0</v>
      </c>
      <c r="DP46" s="17">
        <v>-0.8</v>
      </c>
      <c r="DQ46" s="17">
        <v>2.9</v>
      </c>
      <c r="DR46" s="17">
        <v>1.8</v>
      </c>
      <c r="DS46" s="17">
        <v>0.6</v>
      </c>
      <c r="DT46" s="17">
        <v>0.2</v>
      </c>
      <c r="DU46" s="17">
        <v>1</v>
      </c>
      <c r="DV46" s="17">
        <v>0.2</v>
      </c>
      <c r="DW46" s="17">
        <v>0.2</v>
      </c>
      <c r="DX46" s="17">
        <v>0.3</v>
      </c>
      <c r="DY46" s="17">
        <v>0.1</v>
      </c>
      <c r="DZ46" s="17"/>
      <c r="EA46" s="17">
        <v>-1.7</v>
      </c>
      <c r="EB46" s="17">
        <v>0</v>
      </c>
      <c r="EC46" s="17">
        <v>0.3</v>
      </c>
      <c r="ED46" s="17">
        <v>0.3</v>
      </c>
      <c r="EE46" s="17">
        <v>0.3</v>
      </c>
      <c r="EF46" s="17">
        <v>6.7</v>
      </c>
      <c r="EG46" s="17">
        <v>17.7</v>
      </c>
      <c r="EH46" s="17">
        <v>0.3</v>
      </c>
      <c r="EI46" s="17">
        <v>-7.4</v>
      </c>
      <c r="EJ46" s="17">
        <v>-8.1</v>
      </c>
      <c r="EK46" s="17">
        <v>0</v>
      </c>
      <c r="EL46" s="17">
        <v>0</v>
      </c>
      <c r="EM46" s="17">
        <v>0.9</v>
      </c>
      <c r="EN46" s="17">
        <v>0</v>
      </c>
      <c r="EO46" s="17">
        <v>1.6</v>
      </c>
      <c r="EP46" s="17">
        <v>0.2</v>
      </c>
      <c r="EQ46" s="17">
        <v>0.1</v>
      </c>
      <c r="ER46" s="17">
        <v>0.1</v>
      </c>
      <c r="ES46" s="17"/>
      <c r="ET46" s="17">
        <v>0</v>
      </c>
      <c r="EU46" s="17">
        <v>0</v>
      </c>
      <c r="EV46" s="17">
        <v>0</v>
      </c>
      <c r="EW46" s="17">
        <v>-0.2</v>
      </c>
      <c r="EX46" s="17">
        <v>13.2</v>
      </c>
      <c r="EY46" s="17">
        <v>3.2</v>
      </c>
      <c r="EZ46" s="17">
        <v>0</v>
      </c>
      <c r="FA46" s="17">
        <v>0</v>
      </c>
      <c r="FB46" s="17">
        <v>0.4</v>
      </c>
      <c r="FC46" s="17">
        <v>0.6</v>
      </c>
      <c r="FD46" s="17">
        <v>1.5</v>
      </c>
      <c r="FE46" s="17">
        <v>6</v>
      </c>
      <c r="FF46" s="17">
        <v>0.3</v>
      </c>
      <c r="FG46" s="17">
        <v>2.8</v>
      </c>
      <c r="FH46" s="17">
        <v>0</v>
      </c>
      <c r="FI46" s="17">
        <v>3.59</v>
      </c>
      <c r="FJ46" s="17">
        <v>3.26</v>
      </c>
      <c r="FK46" s="17">
        <v>416.75</v>
      </c>
      <c r="FL46" s="15"/>
      <c r="FM46" s="17">
        <v>1.3308</v>
      </c>
      <c r="FN46" s="17">
        <v>0</v>
      </c>
      <c r="FO46" s="17"/>
      <c r="FP46" s="17">
        <v>0.7</v>
      </c>
      <c r="FQ46" s="17">
        <v>2.2999999999999998</v>
      </c>
      <c r="FR46" s="17">
        <v>3.8</v>
      </c>
      <c r="FS46" s="17">
        <v>-0.4</v>
      </c>
      <c r="FT46" s="17">
        <v>2.9</v>
      </c>
      <c r="FU46" s="17">
        <v>10.630800000000001</v>
      </c>
    </row>
    <row r="47" spans="1:177" ht="24" customHeight="1" x14ac:dyDescent="0.25">
      <c r="A47" s="16" t="s">
        <v>66</v>
      </c>
      <c r="B47" s="16" t="s">
        <v>792</v>
      </c>
      <c r="C47" s="17">
        <v>15.8</v>
      </c>
      <c r="D47" s="17">
        <v>17.2</v>
      </c>
      <c r="E47" s="17">
        <v>15.6</v>
      </c>
      <c r="F47" s="17"/>
      <c r="G47" s="17"/>
      <c r="H47" s="17">
        <v>-2.5</v>
      </c>
      <c r="I47" s="17">
        <v>14.7</v>
      </c>
      <c r="J47" s="17"/>
      <c r="K47" s="17">
        <v>13.1</v>
      </c>
      <c r="L47" s="17">
        <v>-1.2</v>
      </c>
      <c r="M47" s="17">
        <v>-13.1</v>
      </c>
      <c r="N47" s="17">
        <v>0.6</v>
      </c>
      <c r="O47" s="17">
        <v>-0.8</v>
      </c>
      <c r="P47" s="17">
        <v>5</v>
      </c>
      <c r="Q47" s="17">
        <v>-9.1</v>
      </c>
      <c r="R47" s="17">
        <v>78.5</v>
      </c>
      <c r="S47" s="17">
        <v>0.1</v>
      </c>
      <c r="T47" s="17"/>
      <c r="U47" s="17"/>
      <c r="V47" s="17"/>
      <c r="W47" s="17"/>
      <c r="X47" s="17">
        <v>12.2</v>
      </c>
      <c r="Y47" s="17">
        <v>0.5</v>
      </c>
      <c r="Z47" s="17">
        <v>0.5</v>
      </c>
      <c r="AA47" s="17"/>
      <c r="AB47" s="17">
        <v>-3.4</v>
      </c>
      <c r="AC47" s="17">
        <v>6.4</v>
      </c>
      <c r="AD47" s="17">
        <v>12.8</v>
      </c>
      <c r="AE47" s="17"/>
      <c r="AF47" s="17"/>
      <c r="AG47" s="17"/>
      <c r="AH47" s="17"/>
      <c r="AI47" s="17">
        <v>8.6</v>
      </c>
      <c r="AJ47" s="17">
        <v>-12.5</v>
      </c>
      <c r="AK47" s="17"/>
      <c r="AL47" s="17"/>
      <c r="AM47" s="17"/>
      <c r="AN47" s="17">
        <v>-1.1000000000000001</v>
      </c>
      <c r="AO47" s="17">
        <v>-8.9</v>
      </c>
      <c r="AP47" s="17">
        <v>2</v>
      </c>
      <c r="AQ47" s="17">
        <v>11.6</v>
      </c>
      <c r="AR47" s="17">
        <v>3.6</v>
      </c>
      <c r="AS47" s="17">
        <v>-0.3</v>
      </c>
      <c r="AT47" s="17">
        <v>1.4</v>
      </c>
      <c r="AU47" s="17">
        <v>0.9</v>
      </c>
      <c r="AV47" s="17">
        <v>40.700000000000003</v>
      </c>
      <c r="AW47" s="17">
        <v>-4.7</v>
      </c>
      <c r="AX47" s="17">
        <v>-41.6</v>
      </c>
      <c r="AY47" s="17">
        <v>1.2</v>
      </c>
      <c r="AZ47" s="17">
        <v>-2.4</v>
      </c>
      <c r="BA47" s="17">
        <v>0.5</v>
      </c>
      <c r="BB47" s="17">
        <v>1.4</v>
      </c>
      <c r="BC47" s="17"/>
      <c r="BD47" s="17">
        <v>0.5</v>
      </c>
      <c r="BE47" s="17">
        <v>0.3</v>
      </c>
      <c r="BF47" s="17">
        <v>2.9</v>
      </c>
      <c r="BG47" s="17"/>
      <c r="BH47" s="17"/>
      <c r="BI47" s="17">
        <v>2.5</v>
      </c>
      <c r="BJ47" s="17"/>
      <c r="BK47" s="17"/>
      <c r="BL47" s="17">
        <v>1</v>
      </c>
      <c r="BM47" s="17"/>
      <c r="BN47" s="17"/>
      <c r="BO47" s="17"/>
      <c r="BP47" s="17">
        <v>-0.8</v>
      </c>
      <c r="BQ47" s="17">
        <v>0</v>
      </c>
      <c r="BR47" s="17">
        <v>0</v>
      </c>
      <c r="BS47" s="17"/>
      <c r="BT47" s="17">
        <v>58.7</v>
      </c>
      <c r="BU47" s="17">
        <v>2.9</v>
      </c>
      <c r="BV47" s="17">
        <v>-4</v>
      </c>
      <c r="BW47" s="17"/>
      <c r="BX47" s="17"/>
      <c r="BY47" s="17"/>
      <c r="BZ47" s="17"/>
      <c r="CA47" s="17"/>
      <c r="CB47" s="17"/>
      <c r="CC47" s="17">
        <v>-0.5</v>
      </c>
      <c r="CD47" s="17">
        <v>56.8</v>
      </c>
      <c r="CE47" s="17">
        <v>28.8</v>
      </c>
      <c r="CF47" s="17">
        <v>5.3</v>
      </c>
      <c r="CG47" s="17">
        <v>10</v>
      </c>
      <c r="CH47" s="17">
        <v>0.7</v>
      </c>
      <c r="CI47" s="17">
        <v>-16.899999999999999</v>
      </c>
      <c r="CJ47" s="17"/>
      <c r="CK47" s="17"/>
      <c r="CL47" s="17">
        <v>63.1</v>
      </c>
      <c r="CM47" s="17">
        <v>67.900000000000006</v>
      </c>
      <c r="CN47" s="17">
        <v>-9.8000000000000007</v>
      </c>
      <c r="CO47" s="17">
        <v>-1.1000000000000001</v>
      </c>
      <c r="CP47" s="17"/>
      <c r="CQ47" s="17"/>
      <c r="CR47" s="17"/>
      <c r="CS47" s="17"/>
      <c r="CT47" s="17">
        <v>5.4</v>
      </c>
      <c r="CU47" s="17">
        <v>-3.7</v>
      </c>
      <c r="CV47" s="17"/>
      <c r="CW47" s="17">
        <v>-6.6</v>
      </c>
      <c r="CX47" s="17">
        <v>0</v>
      </c>
      <c r="CY47" s="17"/>
      <c r="CZ47" s="17"/>
      <c r="DA47" s="17">
        <v>0.3</v>
      </c>
      <c r="DB47" s="17"/>
      <c r="DC47" s="17">
        <v>0</v>
      </c>
      <c r="DD47" s="17"/>
      <c r="DE47" s="17"/>
      <c r="DF47" s="17"/>
      <c r="DG47" s="17">
        <v>-0.1</v>
      </c>
      <c r="DH47" s="17">
        <v>1</v>
      </c>
      <c r="DI47" s="17">
        <v>0.2</v>
      </c>
      <c r="DJ47" s="17">
        <v>3.9</v>
      </c>
      <c r="DK47" s="17"/>
      <c r="DL47" s="17">
        <v>0.5</v>
      </c>
      <c r="DM47" s="17"/>
      <c r="DN47" s="17">
        <v>0</v>
      </c>
      <c r="DO47" s="17">
        <v>0</v>
      </c>
      <c r="DP47" s="17">
        <v>-0.8</v>
      </c>
      <c r="DQ47" s="17">
        <v>3.4</v>
      </c>
      <c r="DR47" s="17">
        <v>1.8</v>
      </c>
      <c r="DS47" s="17">
        <v>0.7</v>
      </c>
      <c r="DT47" s="17">
        <v>0.2</v>
      </c>
      <c r="DU47" s="17">
        <v>1</v>
      </c>
      <c r="DV47" s="17">
        <v>0.2</v>
      </c>
      <c r="DW47" s="17">
        <v>0.4</v>
      </c>
      <c r="DX47" s="17">
        <v>0.4</v>
      </c>
      <c r="DY47" s="17">
        <v>0.1</v>
      </c>
      <c r="DZ47" s="17"/>
      <c r="EA47" s="17">
        <v>-1.7</v>
      </c>
      <c r="EB47" s="17">
        <v>0</v>
      </c>
      <c r="EC47" s="17">
        <v>0.5</v>
      </c>
      <c r="ED47" s="17">
        <v>0.4</v>
      </c>
      <c r="EE47" s="17">
        <v>0.3</v>
      </c>
      <c r="EF47" s="17">
        <v>2.6</v>
      </c>
      <c r="EG47" s="17">
        <v>13.6</v>
      </c>
      <c r="EH47" s="17">
        <v>0.4</v>
      </c>
      <c r="EI47" s="17">
        <v>-8.1999999999999993</v>
      </c>
      <c r="EJ47" s="17">
        <v>-8.9</v>
      </c>
      <c r="EK47" s="17">
        <v>0</v>
      </c>
      <c r="EL47" s="17">
        <v>0</v>
      </c>
      <c r="EM47" s="17">
        <v>0.9</v>
      </c>
      <c r="EN47" s="17">
        <v>0</v>
      </c>
      <c r="EO47" s="17">
        <v>1.6</v>
      </c>
      <c r="EP47" s="17">
        <v>0.2</v>
      </c>
      <c r="EQ47" s="17">
        <v>0.1</v>
      </c>
      <c r="ER47" s="17">
        <v>0.1</v>
      </c>
      <c r="ES47" s="17"/>
      <c r="ET47" s="17">
        <v>0</v>
      </c>
      <c r="EU47" s="17">
        <v>0</v>
      </c>
      <c r="EV47" s="17">
        <v>0</v>
      </c>
      <c r="EW47" s="17">
        <v>-0.2</v>
      </c>
      <c r="EX47" s="17">
        <v>11.6</v>
      </c>
      <c r="EY47" s="17">
        <v>2.5</v>
      </c>
      <c r="EZ47" s="17">
        <v>0</v>
      </c>
      <c r="FA47" s="17">
        <v>0</v>
      </c>
      <c r="FB47" s="17">
        <v>0.4</v>
      </c>
      <c r="FC47" s="17">
        <v>0.6</v>
      </c>
      <c r="FD47" s="17">
        <v>1.6</v>
      </c>
      <c r="FE47" s="17">
        <v>8.8000000000000007</v>
      </c>
      <c r="FF47" s="17">
        <v>0.4</v>
      </c>
      <c r="FG47" s="17">
        <v>4.8</v>
      </c>
      <c r="FH47" s="17">
        <v>0</v>
      </c>
      <c r="FI47" s="17">
        <v>2.27</v>
      </c>
      <c r="FJ47" s="17">
        <v>3.43</v>
      </c>
      <c r="FK47" s="17">
        <v>478</v>
      </c>
      <c r="FL47" s="15"/>
      <c r="FM47" s="17">
        <v>1.4803599999999999</v>
      </c>
      <c r="FN47" s="17">
        <v>-0.08</v>
      </c>
      <c r="FO47" s="17"/>
      <c r="FP47" s="17">
        <v>0.8</v>
      </c>
      <c r="FQ47" s="17">
        <v>2.2999999999999998</v>
      </c>
      <c r="FR47" s="17">
        <v>3.2</v>
      </c>
      <c r="FS47" s="17">
        <v>-0.2</v>
      </c>
      <c r="FT47" s="17">
        <v>3.1</v>
      </c>
      <c r="FU47" s="17">
        <v>10.60036</v>
      </c>
    </row>
    <row r="48" spans="1:177" ht="24" customHeight="1" x14ac:dyDescent="0.25">
      <c r="A48" s="16" t="s">
        <v>66</v>
      </c>
      <c r="B48" s="16" t="s">
        <v>793</v>
      </c>
      <c r="C48" s="17">
        <v>13.2</v>
      </c>
      <c r="D48" s="17">
        <v>22.7</v>
      </c>
      <c r="E48" s="17">
        <v>16.3</v>
      </c>
      <c r="F48" s="17"/>
      <c r="G48" s="17"/>
      <c r="H48" s="17">
        <v>-1.5</v>
      </c>
      <c r="I48" s="17">
        <v>21.2</v>
      </c>
      <c r="J48" s="17"/>
      <c r="K48" s="17">
        <v>14.3</v>
      </c>
      <c r="L48" s="17">
        <v>5.6</v>
      </c>
      <c r="M48" s="17">
        <v>-10</v>
      </c>
      <c r="N48" s="17">
        <v>-2.1</v>
      </c>
      <c r="O48" s="17">
        <v>6.1</v>
      </c>
      <c r="P48" s="17">
        <v>24.9</v>
      </c>
      <c r="Q48" s="17">
        <v>4.7</v>
      </c>
      <c r="R48" s="17">
        <v>83.3</v>
      </c>
      <c r="S48" s="17">
        <v>-0.1</v>
      </c>
      <c r="T48" s="17"/>
      <c r="U48" s="17"/>
      <c r="V48" s="17"/>
      <c r="W48" s="17"/>
      <c r="X48" s="17">
        <v>11.4</v>
      </c>
      <c r="Y48" s="17">
        <v>1</v>
      </c>
      <c r="Z48" s="17">
        <v>0.7</v>
      </c>
      <c r="AA48" s="17"/>
      <c r="AB48" s="17">
        <v>-3.4</v>
      </c>
      <c r="AC48" s="17">
        <v>6</v>
      </c>
      <c r="AD48" s="17">
        <v>9.1</v>
      </c>
      <c r="AE48" s="17"/>
      <c r="AF48" s="17"/>
      <c r="AG48" s="17"/>
      <c r="AH48" s="17"/>
      <c r="AI48" s="17">
        <v>5.3</v>
      </c>
      <c r="AJ48" s="17">
        <v>-3.1</v>
      </c>
      <c r="AK48" s="17"/>
      <c r="AL48" s="17"/>
      <c r="AM48" s="17"/>
      <c r="AN48" s="17">
        <v>-1.1000000000000001</v>
      </c>
      <c r="AO48" s="17">
        <v>-7.8</v>
      </c>
      <c r="AP48" s="17">
        <v>2.1</v>
      </c>
      <c r="AQ48" s="17">
        <v>11.9</v>
      </c>
      <c r="AR48" s="17">
        <v>4.7</v>
      </c>
      <c r="AS48" s="17">
        <v>-0.1</v>
      </c>
      <c r="AT48" s="17">
        <v>1.4</v>
      </c>
      <c r="AU48" s="17">
        <v>0.1</v>
      </c>
      <c r="AV48" s="17">
        <v>51.3</v>
      </c>
      <c r="AW48" s="17">
        <v>5.6</v>
      </c>
      <c r="AX48" s="17">
        <v>-30.9</v>
      </c>
      <c r="AY48" s="17">
        <v>8.1999999999999993</v>
      </c>
      <c r="AZ48" s="17">
        <v>-2.4</v>
      </c>
      <c r="BA48" s="17">
        <v>0.5</v>
      </c>
      <c r="BB48" s="17">
        <v>0.9</v>
      </c>
      <c r="BC48" s="17"/>
      <c r="BD48" s="17">
        <v>0.4</v>
      </c>
      <c r="BE48" s="17">
        <v>0.3</v>
      </c>
      <c r="BF48" s="17">
        <v>-0.2</v>
      </c>
      <c r="BG48" s="17"/>
      <c r="BH48" s="17"/>
      <c r="BI48" s="17">
        <v>2.5</v>
      </c>
      <c r="BJ48" s="17"/>
      <c r="BK48" s="17"/>
      <c r="BL48" s="17">
        <v>1.3</v>
      </c>
      <c r="BM48" s="17"/>
      <c r="BN48" s="17"/>
      <c r="BO48" s="17"/>
      <c r="BP48" s="17">
        <v>8.6999999999999993</v>
      </c>
      <c r="BQ48" s="17">
        <v>-14.5</v>
      </c>
      <c r="BR48" s="17">
        <v>-15.5</v>
      </c>
      <c r="BS48" s="17"/>
      <c r="BT48" s="17">
        <v>15.9</v>
      </c>
      <c r="BU48" s="17">
        <v>12.7</v>
      </c>
      <c r="BV48" s="17">
        <v>0.2</v>
      </c>
      <c r="BW48" s="17"/>
      <c r="BX48" s="17"/>
      <c r="BY48" s="17"/>
      <c r="BZ48" s="17"/>
      <c r="CA48" s="17"/>
      <c r="CB48" s="17"/>
      <c r="CC48" s="17">
        <v>-0.7</v>
      </c>
      <c r="CD48" s="17">
        <v>35.200000000000003</v>
      </c>
      <c r="CE48" s="17">
        <v>41.5</v>
      </c>
      <c r="CF48" s="17">
        <v>12.1</v>
      </c>
      <c r="CG48" s="17">
        <v>9.9</v>
      </c>
      <c r="CH48" s="17">
        <v>4.9000000000000004</v>
      </c>
      <c r="CI48" s="17">
        <v>-15</v>
      </c>
      <c r="CJ48" s="17"/>
      <c r="CK48" s="17"/>
      <c r="CL48" s="17">
        <v>22.7</v>
      </c>
      <c r="CM48" s="17">
        <v>27</v>
      </c>
      <c r="CN48" s="17">
        <v>3.6</v>
      </c>
      <c r="CO48" s="17">
        <v>10.199999999999999</v>
      </c>
      <c r="CP48" s="17"/>
      <c r="CQ48" s="17"/>
      <c r="CR48" s="17"/>
      <c r="CS48" s="17"/>
      <c r="CT48" s="17">
        <v>11.9</v>
      </c>
      <c r="CU48" s="17">
        <v>0.1</v>
      </c>
      <c r="CV48" s="17"/>
      <c r="CW48" s="17">
        <v>-6.8</v>
      </c>
      <c r="CX48" s="17">
        <v>0</v>
      </c>
      <c r="CY48" s="17"/>
      <c r="CZ48" s="17"/>
      <c r="DA48" s="17">
        <v>0.3</v>
      </c>
      <c r="DB48" s="17"/>
      <c r="DC48" s="17">
        <v>0</v>
      </c>
      <c r="DD48" s="17"/>
      <c r="DE48" s="17"/>
      <c r="DF48" s="17"/>
      <c r="DG48" s="17">
        <v>-0.1</v>
      </c>
      <c r="DH48" s="17">
        <v>1.1000000000000001</v>
      </c>
      <c r="DI48" s="17">
        <v>0.2</v>
      </c>
      <c r="DJ48" s="17">
        <v>2.9</v>
      </c>
      <c r="DK48" s="17"/>
      <c r="DL48" s="17">
        <v>0.5</v>
      </c>
      <c r="DM48" s="17"/>
      <c r="DN48" s="17">
        <v>0</v>
      </c>
      <c r="DO48" s="17">
        <v>0</v>
      </c>
      <c r="DP48" s="17">
        <v>-0.7</v>
      </c>
      <c r="DQ48" s="17">
        <v>3.8</v>
      </c>
      <c r="DR48" s="17">
        <v>1.8</v>
      </c>
      <c r="DS48" s="17">
        <v>0.7</v>
      </c>
      <c r="DT48" s="17">
        <v>0.2</v>
      </c>
      <c r="DU48" s="17">
        <v>1</v>
      </c>
      <c r="DV48" s="17">
        <v>0.2</v>
      </c>
      <c r="DW48" s="17">
        <v>0.4</v>
      </c>
      <c r="DX48" s="17">
        <v>0.4</v>
      </c>
      <c r="DY48" s="17">
        <v>0.1</v>
      </c>
      <c r="DZ48" s="17"/>
      <c r="EA48" s="17">
        <v>-1.7</v>
      </c>
      <c r="EB48" s="17">
        <v>0</v>
      </c>
      <c r="EC48" s="17">
        <v>0.5</v>
      </c>
      <c r="ED48" s="17">
        <v>0.4</v>
      </c>
      <c r="EE48" s="17">
        <v>0.5</v>
      </c>
      <c r="EF48" s="17">
        <v>0.2</v>
      </c>
      <c r="EG48" s="17">
        <v>0.4</v>
      </c>
      <c r="EH48" s="17">
        <v>0.4</v>
      </c>
      <c r="EI48" s="17">
        <v>-6.9</v>
      </c>
      <c r="EJ48" s="17">
        <v>-7.7</v>
      </c>
      <c r="EK48" s="17">
        <v>0</v>
      </c>
      <c r="EL48" s="17">
        <v>0</v>
      </c>
      <c r="EM48" s="17">
        <v>0.9</v>
      </c>
      <c r="EN48" s="17">
        <v>0</v>
      </c>
      <c r="EO48" s="17">
        <v>1.5</v>
      </c>
      <c r="EP48" s="17">
        <v>0.2</v>
      </c>
      <c r="EQ48" s="17">
        <v>0.1</v>
      </c>
      <c r="ER48" s="17">
        <v>0.1</v>
      </c>
      <c r="ES48" s="17"/>
      <c r="ET48" s="17">
        <v>0</v>
      </c>
      <c r="EU48" s="17">
        <v>0</v>
      </c>
      <c r="EV48" s="17">
        <v>0</v>
      </c>
      <c r="EW48" s="17">
        <v>-0.2</v>
      </c>
      <c r="EX48" s="17">
        <v>11.3</v>
      </c>
      <c r="EY48" s="17">
        <v>2.1</v>
      </c>
      <c r="EZ48" s="17">
        <v>0</v>
      </c>
      <c r="FA48" s="17">
        <v>0</v>
      </c>
      <c r="FB48" s="17">
        <v>0.4</v>
      </c>
      <c r="FC48" s="17">
        <v>1.1000000000000001</v>
      </c>
      <c r="FD48" s="17">
        <v>1.5</v>
      </c>
      <c r="FE48" s="17">
        <v>9.1999999999999993</v>
      </c>
      <c r="FF48" s="17">
        <v>0</v>
      </c>
      <c r="FG48" s="17">
        <v>2.8</v>
      </c>
      <c r="FH48" s="17">
        <v>0</v>
      </c>
      <c r="FI48" s="17">
        <v>2.5099999999999998</v>
      </c>
      <c r="FJ48" s="17">
        <v>3.4</v>
      </c>
      <c r="FK48" s="17">
        <v>474.21</v>
      </c>
      <c r="FL48" s="15"/>
      <c r="FM48" s="17">
        <v>1.3910199999999999</v>
      </c>
      <c r="FN48" s="17">
        <v>7.0000000000000007E-2</v>
      </c>
      <c r="FO48" s="17"/>
      <c r="FP48" s="17">
        <v>0.8</v>
      </c>
      <c r="FQ48" s="17">
        <v>2.2999999999999998</v>
      </c>
      <c r="FR48" s="17">
        <v>2.6</v>
      </c>
      <c r="FS48" s="17">
        <v>0.2</v>
      </c>
      <c r="FT48" s="17">
        <v>2</v>
      </c>
      <c r="FU48" s="17">
        <v>9.3610199999999999</v>
      </c>
    </row>
    <row r="49" spans="1:177" ht="24" customHeight="1" x14ac:dyDescent="0.25">
      <c r="A49" s="16" t="s">
        <v>66</v>
      </c>
      <c r="B49" s="16" t="s">
        <v>794</v>
      </c>
      <c r="C49" s="17">
        <v>15.4</v>
      </c>
      <c r="D49" s="17">
        <v>17.5</v>
      </c>
      <c r="E49" s="17">
        <v>14.8</v>
      </c>
      <c r="F49" s="17"/>
      <c r="G49" s="17"/>
      <c r="H49" s="17">
        <v>-1.5</v>
      </c>
      <c r="I49" s="17">
        <v>19.600000000000001</v>
      </c>
      <c r="J49" s="17"/>
      <c r="K49" s="17">
        <v>11.2</v>
      </c>
      <c r="L49" s="17">
        <v>3.4</v>
      </c>
      <c r="M49" s="17">
        <v>-4.9000000000000004</v>
      </c>
      <c r="N49" s="17">
        <v>3.4</v>
      </c>
      <c r="O49" s="17">
        <v>4.3</v>
      </c>
      <c r="P49" s="17">
        <v>23.5</v>
      </c>
      <c r="Q49" s="17">
        <v>3.5</v>
      </c>
      <c r="R49" s="17">
        <v>72.8</v>
      </c>
      <c r="S49" s="17">
        <v>0.2</v>
      </c>
      <c r="T49" s="17"/>
      <c r="U49" s="17"/>
      <c r="V49" s="17"/>
      <c r="W49" s="17"/>
      <c r="X49" s="17">
        <v>8.6999999999999993</v>
      </c>
      <c r="Y49" s="17">
        <v>0.8</v>
      </c>
      <c r="Z49" s="17">
        <v>0.6</v>
      </c>
      <c r="AA49" s="17"/>
      <c r="AB49" s="17">
        <v>-3.4</v>
      </c>
      <c r="AC49" s="17">
        <v>6</v>
      </c>
      <c r="AD49" s="17">
        <v>9.4</v>
      </c>
      <c r="AE49" s="17"/>
      <c r="AF49" s="17"/>
      <c r="AG49" s="17"/>
      <c r="AH49" s="17"/>
      <c r="AI49" s="17">
        <v>5</v>
      </c>
      <c r="AJ49" s="17">
        <v>-2.7</v>
      </c>
      <c r="AK49" s="17"/>
      <c r="AL49" s="17"/>
      <c r="AM49" s="17"/>
      <c r="AN49" s="17">
        <v>-0.5</v>
      </c>
      <c r="AO49" s="17">
        <v>44.7</v>
      </c>
      <c r="AP49" s="17">
        <v>3.8</v>
      </c>
      <c r="AQ49" s="17">
        <v>18.600000000000001</v>
      </c>
      <c r="AR49" s="17">
        <v>4.0999999999999996</v>
      </c>
      <c r="AS49" s="17">
        <v>-0.5</v>
      </c>
      <c r="AT49" s="17">
        <v>1.3</v>
      </c>
      <c r="AU49" s="17">
        <v>0.9</v>
      </c>
      <c r="AV49" s="17">
        <v>49.4</v>
      </c>
      <c r="AW49" s="17">
        <v>3.9</v>
      </c>
      <c r="AX49" s="17">
        <v>-33.299999999999997</v>
      </c>
      <c r="AY49" s="17">
        <v>11.4</v>
      </c>
      <c r="AZ49" s="17">
        <v>-2.4</v>
      </c>
      <c r="BA49" s="17">
        <v>0.5</v>
      </c>
      <c r="BB49" s="17">
        <v>1.9</v>
      </c>
      <c r="BC49" s="17"/>
      <c r="BD49" s="17">
        <v>0.5</v>
      </c>
      <c r="BE49" s="17">
        <v>0.4</v>
      </c>
      <c r="BF49" s="17">
        <v>4.3</v>
      </c>
      <c r="BG49" s="17"/>
      <c r="BH49" s="17"/>
      <c r="BI49" s="17">
        <v>2.5</v>
      </c>
      <c r="BJ49" s="17"/>
      <c r="BK49" s="17"/>
      <c r="BL49" s="17">
        <v>1.9</v>
      </c>
      <c r="BM49" s="17"/>
      <c r="BN49" s="17"/>
      <c r="BO49" s="17"/>
      <c r="BP49" s="17">
        <v>-4.3</v>
      </c>
      <c r="BQ49" s="17">
        <v>-16.2</v>
      </c>
      <c r="BR49" s="17">
        <v>-17.2</v>
      </c>
      <c r="BS49" s="17"/>
      <c r="BT49" s="17">
        <v>15.2</v>
      </c>
      <c r="BU49" s="17">
        <v>12.1</v>
      </c>
      <c r="BV49" s="17">
        <v>-0.1</v>
      </c>
      <c r="BW49" s="17"/>
      <c r="BX49" s="17"/>
      <c r="BY49" s="17"/>
      <c r="BZ49" s="17"/>
      <c r="CA49" s="17"/>
      <c r="CB49" s="17"/>
      <c r="CC49" s="17">
        <v>-0.7</v>
      </c>
      <c r="CD49" s="17">
        <v>33.6</v>
      </c>
      <c r="CE49" s="17">
        <v>40.799999999999997</v>
      </c>
      <c r="CF49" s="17">
        <v>11.2</v>
      </c>
      <c r="CG49" s="17">
        <v>9.9</v>
      </c>
      <c r="CH49" s="17">
        <v>4.7</v>
      </c>
      <c r="CI49" s="17">
        <v>0</v>
      </c>
      <c r="CJ49" s="17"/>
      <c r="CK49" s="17"/>
      <c r="CL49" s="17">
        <v>19.7</v>
      </c>
      <c r="CM49" s="17">
        <v>24.2</v>
      </c>
      <c r="CN49" s="17">
        <v>-1.1000000000000001</v>
      </c>
      <c r="CO49" s="17">
        <v>10.6</v>
      </c>
      <c r="CP49" s="17"/>
      <c r="CQ49" s="17"/>
      <c r="CR49" s="17"/>
      <c r="CS49" s="17"/>
      <c r="CT49" s="17">
        <v>16.2</v>
      </c>
      <c r="CU49" s="17">
        <v>2.6</v>
      </c>
      <c r="CV49" s="17"/>
      <c r="CW49" s="17">
        <v>-3.6</v>
      </c>
      <c r="CX49" s="17">
        <v>0</v>
      </c>
      <c r="CY49" s="17"/>
      <c r="CZ49" s="17"/>
      <c r="DA49" s="17">
        <v>0.3</v>
      </c>
      <c r="DB49" s="17"/>
      <c r="DC49" s="17">
        <v>0</v>
      </c>
      <c r="DD49" s="17"/>
      <c r="DE49" s="17"/>
      <c r="DF49" s="17"/>
      <c r="DG49" s="17">
        <v>0</v>
      </c>
      <c r="DH49" s="17">
        <v>1.2</v>
      </c>
      <c r="DI49" s="17">
        <v>0.1</v>
      </c>
      <c r="DJ49" s="17">
        <v>0.2</v>
      </c>
      <c r="DK49" s="17"/>
      <c r="DL49" s="17">
        <v>0.5</v>
      </c>
      <c r="DM49" s="17"/>
      <c r="DN49" s="17">
        <v>0</v>
      </c>
      <c r="DO49" s="17">
        <v>0</v>
      </c>
      <c r="DP49" s="17">
        <v>-0.6</v>
      </c>
      <c r="DQ49" s="17">
        <v>4.9000000000000004</v>
      </c>
      <c r="DR49" s="17">
        <v>1.8</v>
      </c>
      <c r="DS49" s="17">
        <v>0.7</v>
      </c>
      <c r="DT49" s="17">
        <v>0.2</v>
      </c>
      <c r="DU49" s="17">
        <v>1</v>
      </c>
      <c r="DV49" s="17">
        <v>0.2</v>
      </c>
      <c r="DW49" s="17">
        <v>0.4</v>
      </c>
      <c r="DX49" s="17">
        <v>0.4</v>
      </c>
      <c r="DY49" s="17">
        <v>0.1</v>
      </c>
      <c r="DZ49" s="17"/>
      <c r="EA49" s="17">
        <v>-1.8</v>
      </c>
      <c r="EB49" s="17">
        <v>0</v>
      </c>
      <c r="EC49" s="17">
        <v>0.5</v>
      </c>
      <c r="ED49" s="17">
        <v>0.4</v>
      </c>
      <c r="EE49" s="17">
        <v>0.7</v>
      </c>
      <c r="EF49" s="17">
        <v>0</v>
      </c>
      <c r="EG49" s="17">
        <v>0</v>
      </c>
      <c r="EH49" s="17">
        <v>0.4</v>
      </c>
      <c r="EI49" s="17">
        <v>-7</v>
      </c>
      <c r="EJ49" s="17">
        <v>-7.1</v>
      </c>
      <c r="EK49" s="17">
        <v>0</v>
      </c>
      <c r="EL49" s="17">
        <v>0</v>
      </c>
      <c r="EM49" s="17">
        <v>0.9</v>
      </c>
      <c r="EN49" s="17">
        <v>0</v>
      </c>
      <c r="EO49" s="17">
        <v>1.4</v>
      </c>
      <c r="EP49" s="17">
        <v>0.2</v>
      </c>
      <c r="EQ49" s="17">
        <v>0.1</v>
      </c>
      <c r="ER49" s="17">
        <v>0.1</v>
      </c>
      <c r="ES49" s="17"/>
      <c r="ET49" s="17">
        <v>0</v>
      </c>
      <c r="EU49" s="17">
        <v>0</v>
      </c>
      <c r="EV49" s="17">
        <v>0</v>
      </c>
      <c r="EW49" s="17">
        <v>-0.2</v>
      </c>
      <c r="EX49" s="17">
        <v>2.6</v>
      </c>
      <c r="EY49" s="17">
        <v>0</v>
      </c>
      <c r="EZ49" s="17">
        <v>0</v>
      </c>
      <c r="FA49" s="17">
        <v>0</v>
      </c>
      <c r="FB49" s="17">
        <v>0.4</v>
      </c>
      <c r="FC49" s="17">
        <v>1.4</v>
      </c>
      <c r="FD49" s="17">
        <v>1.4</v>
      </c>
      <c r="FE49" s="17">
        <v>8.9</v>
      </c>
      <c r="FF49" s="17">
        <v>0.4</v>
      </c>
      <c r="FG49" s="17">
        <v>4</v>
      </c>
      <c r="FH49" s="17">
        <v>0</v>
      </c>
      <c r="FI49" s="17">
        <v>2.4700000000000002</v>
      </c>
      <c r="FJ49" s="17">
        <v>3.66</v>
      </c>
      <c r="FK49" s="17">
        <v>503.83</v>
      </c>
      <c r="FL49" s="15"/>
      <c r="FM49" s="17">
        <v>1.89106</v>
      </c>
      <c r="FN49" s="17">
        <v>-0.2</v>
      </c>
      <c r="FO49" s="17"/>
      <c r="FP49" s="17">
        <v>0.8</v>
      </c>
      <c r="FQ49" s="17">
        <v>2.2999999999999998</v>
      </c>
      <c r="FR49" s="17">
        <v>2.6</v>
      </c>
      <c r="FS49" s="17">
        <v>0</v>
      </c>
      <c r="FT49" s="17">
        <v>2</v>
      </c>
      <c r="FU49" s="17">
        <v>9.3910599999999995</v>
      </c>
    </row>
    <row r="50" spans="1:177" ht="24" customHeight="1" x14ac:dyDescent="0.25">
      <c r="A50" s="18" t="s">
        <v>66</v>
      </c>
      <c r="B50" s="18" t="s">
        <v>795</v>
      </c>
      <c r="C50" s="19">
        <v>15.3</v>
      </c>
      <c r="D50" s="19">
        <v>16.2</v>
      </c>
      <c r="E50" s="19">
        <v>15.4</v>
      </c>
      <c r="F50" s="19"/>
      <c r="G50" s="19"/>
      <c r="H50" s="19">
        <v>-2.4</v>
      </c>
      <c r="I50" s="19">
        <v>18.5</v>
      </c>
      <c r="J50" s="19"/>
      <c r="K50" s="19">
        <v>9</v>
      </c>
      <c r="L50" s="19">
        <v>9.3000000000000007</v>
      </c>
      <c r="M50" s="19">
        <v>5.3</v>
      </c>
      <c r="N50" s="19">
        <v>9.5</v>
      </c>
      <c r="O50" s="19">
        <v>36.700000000000003</v>
      </c>
      <c r="P50" s="19">
        <v>34.799999999999997</v>
      </c>
      <c r="Q50" s="19">
        <v>11.5</v>
      </c>
      <c r="R50" s="19">
        <v>77.099999999999994</v>
      </c>
      <c r="S50" s="19">
        <v>0</v>
      </c>
      <c r="T50" s="19"/>
      <c r="U50" s="19"/>
      <c r="V50" s="19"/>
      <c r="W50" s="19"/>
      <c r="X50" s="19">
        <v>8.9</v>
      </c>
      <c r="Y50" s="19">
        <v>1.3</v>
      </c>
      <c r="Z50" s="19">
        <v>1.1000000000000001</v>
      </c>
      <c r="AA50" s="19"/>
      <c r="AB50" s="19">
        <v>-3.4</v>
      </c>
      <c r="AC50" s="19">
        <v>5.9</v>
      </c>
      <c r="AD50" s="19">
        <v>10.1</v>
      </c>
      <c r="AE50" s="19"/>
      <c r="AF50" s="19"/>
      <c r="AG50" s="19"/>
      <c r="AH50" s="19"/>
      <c r="AI50" s="19">
        <v>4</v>
      </c>
      <c r="AJ50" s="19">
        <v>-0.4</v>
      </c>
      <c r="AK50" s="19"/>
      <c r="AL50" s="19"/>
      <c r="AM50" s="19"/>
      <c r="AN50" s="19">
        <v>-0.9</v>
      </c>
      <c r="AO50" s="19">
        <v>-16.2</v>
      </c>
      <c r="AP50" s="19">
        <v>2.8</v>
      </c>
      <c r="AQ50" s="19">
        <v>18.3</v>
      </c>
      <c r="AR50" s="19">
        <v>4.9000000000000004</v>
      </c>
      <c r="AS50" s="19">
        <v>-0.2</v>
      </c>
      <c r="AT50" s="19">
        <v>1.4</v>
      </c>
      <c r="AU50" s="19">
        <v>1.3</v>
      </c>
      <c r="AV50" s="19">
        <v>56.1</v>
      </c>
      <c r="AW50" s="19">
        <v>10.4</v>
      </c>
      <c r="AX50" s="19">
        <v>-26.5</v>
      </c>
      <c r="AY50" s="19">
        <v>5.8</v>
      </c>
      <c r="AZ50" s="19">
        <v>-2.2999999999999998</v>
      </c>
      <c r="BA50" s="19">
        <v>0.5</v>
      </c>
      <c r="BB50" s="19">
        <v>1.5</v>
      </c>
      <c r="BC50" s="19"/>
      <c r="BD50" s="19">
        <v>0.5</v>
      </c>
      <c r="BE50" s="19">
        <v>0.3</v>
      </c>
      <c r="BF50" s="19">
        <v>0.7</v>
      </c>
      <c r="BG50" s="19"/>
      <c r="BH50" s="19"/>
      <c r="BI50" s="19">
        <v>2.5</v>
      </c>
      <c r="BJ50" s="19"/>
      <c r="BK50" s="19"/>
      <c r="BL50" s="19">
        <v>0.9</v>
      </c>
      <c r="BM50" s="19"/>
      <c r="BN50" s="19"/>
      <c r="BO50" s="19"/>
      <c r="BP50" s="19">
        <v>3.7</v>
      </c>
      <c r="BQ50" s="19">
        <v>-32.6</v>
      </c>
      <c r="BR50" s="19">
        <v>-33.799999999999997</v>
      </c>
      <c r="BS50" s="19"/>
      <c r="BT50" s="19">
        <v>11.9</v>
      </c>
      <c r="BU50" s="19">
        <v>17.600000000000001</v>
      </c>
      <c r="BV50" s="19">
        <v>2.2999999999999998</v>
      </c>
      <c r="BW50" s="19"/>
      <c r="BX50" s="19"/>
      <c r="BY50" s="19"/>
      <c r="BZ50" s="19"/>
      <c r="CA50" s="19"/>
      <c r="CB50" s="19"/>
      <c r="CC50" s="19">
        <v>-0.7</v>
      </c>
      <c r="CD50" s="19">
        <v>34.9</v>
      </c>
      <c r="CE50" s="19">
        <v>55.3</v>
      </c>
      <c r="CF50" s="19">
        <v>11.7</v>
      </c>
      <c r="CG50" s="19">
        <v>10.5</v>
      </c>
      <c r="CH50" s="19">
        <v>4.8</v>
      </c>
      <c r="CI50" s="19">
        <v>0</v>
      </c>
      <c r="CJ50" s="19"/>
      <c r="CK50" s="19"/>
      <c r="CL50" s="19">
        <v>23.6</v>
      </c>
      <c r="CM50" s="19">
        <v>28.1</v>
      </c>
      <c r="CN50" s="19">
        <v>4.7</v>
      </c>
      <c r="CO50" s="19">
        <v>13.8</v>
      </c>
      <c r="CP50" s="19"/>
      <c r="CQ50" s="19"/>
      <c r="CR50" s="19"/>
      <c r="CS50" s="19"/>
      <c r="CT50" s="19">
        <v>22.3</v>
      </c>
      <c r="CU50" s="19">
        <v>6.1</v>
      </c>
      <c r="CV50" s="19"/>
      <c r="CW50" s="19">
        <v>-1.9</v>
      </c>
      <c r="CX50" s="19">
        <v>0</v>
      </c>
      <c r="CY50" s="19"/>
      <c r="CZ50" s="19"/>
      <c r="DA50" s="19">
        <v>0.3</v>
      </c>
      <c r="DB50" s="19"/>
      <c r="DC50" s="19">
        <v>0</v>
      </c>
      <c r="DD50" s="19"/>
      <c r="DE50" s="19"/>
      <c r="DF50" s="19"/>
      <c r="DG50" s="19">
        <v>0</v>
      </c>
      <c r="DH50" s="19">
        <v>1.2</v>
      </c>
      <c r="DI50" s="19">
        <v>0.2</v>
      </c>
      <c r="DJ50" s="19">
        <v>1.8</v>
      </c>
      <c r="DK50" s="19"/>
      <c r="DL50" s="19">
        <v>0.5</v>
      </c>
      <c r="DM50" s="19"/>
      <c r="DN50" s="19">
        <v>0</v>
      </c>
      <c r="DO50" s="19">
        <v>0</v>
      </c>
      <c r="DP50" s="19">
        <v>-0.4</v>
      </c>
      <c r="DQ50" s="19">
        <v>5</v>
      </c>
      <c r="DR50" s="19">
        <v>1.8</v>
      </c>
      <c r="DS50" s="19">
        <v>0.7</v>
      </c>
      <c r="DT50" s="19">
        <v>0.2</v>
      </c>
      <c r="DU50" s="19">
        <v>1</v>
      </c>
      <c r="DV50" s="19">
        <v>0</v>
      </c>
      <c r="DW50" s="19">
        <v>0.2</v>
      </c>
      <c r="DX50" s="19">
        <v>0.5</v>
      </c>
      <c r="DY50" s="19">
        <v>0.1</v>
      </c>
      <c r="DZ50" s="19"/>
      <c r="EA50" s="19">
        <v>-1.8</v>
      </c>
      <c r="EB50" s="19">
        <v>0.1</v>
      </c>
      <c r="EC50" s="19">
        <v>0.5</v>
      </c>
      <c r="ED50" s="19">
        <v>0.4</v>
      </c>
      <c r="EE50" s="19">
        <v>0.6</v>
      </c>
      <c r="EF50" s="19">
        <v>0</v>
      </c>
      <c r="EG50" s="19">
        <v>0</v>
      </c>
      <c r="EH50" s="19">
        <v>0</v>
      </c>
      <c r="EI50" s="19">
        <v>-6.1</v>
      </c>
      <c r="EJ50" s="19">
        <v>-5.7</v>
      </c>
      <c r="EK50" s="19">
        <v>0</v>
      </c>
      <c r="EL50" s="19">
        <v>0</v>
      </c>
      <c r="EM50" s="19">
        <v>0.9</v>
      </c>
      <c r="EN50" s="19">
        <v>0</v>
      </c>
      <c r="EO50" s="19">
        <v>1.6</v>
      </c>
      <c r="EP50" s="19">
        <v>0.2</v>
      </c>
      <c r="EQ50" s="19">
        <v>0.1</v>
      </c>
      <c r="ER50" s="19">
        <v>0.1</v>
      </c>
      <c r="ES50" s="19"/>
      <c r="ET50" s="19">
        <v>0</v>
      </c>
      <c r="EU50" s="19">
        <v>0</v>
      </c>
      <c r="EV50" s="19">
        <v>0</v>
      </c>
      <c r="EW50" s="19">
        <v>-0.2</v>
      </c>
      <c r="EX50" s="19">
        <v>0.5</v>
      </c>
      <c r="EY50" s="19">
        <v>0</v>
      </c>
      <c r="EZ50" s="19">
        <v>0</v>
      </c>
      <c r="FA50" s="19">
        <v>0</v>
      </c>
      <c r="FB50" s="19">
        <v>0.4</v>
      </c>
      <c r="FC50" s="19">
        <v>1.4</v>
      </c>
      <c r="FD50" s="19">
        <v>1.5</v>
      </c>
      <c r="FE50" s="19">
        <v>8.9</v>
      </c>
      <c r="FF50" s="19">
        <v>0.3</v>
      </c>
      <c r="FG50" s="19">
        <v>4.9000000000000004</v>
      </c>
      <c r="FH50" s="19">
        <v>0</v>
      </c>
      <c r="FI50" s="19">
        <v>3.22</v>
      </c>
      <c r="FJ50" s="19">
        <v>2.75</v>
      </c>
      <c r="FK50" s="19">
        <v>555.47</v>
      </c>
      <c r="FL50" s="15"/>
      <c r="FM50" s="19">
        <v>1.4127000000000001</v>
      </c>
      <c r="FN50" s="19">
        <v>-0.33</v>
      </c>
      <c r="FO50" s="19"/>
      <c r="FP50" s="19">
        <v>0.8</v>
      </c>
      <c r="FQ50" s="19">
        <v>2.2999999999999998</v>
      </c>
      <c r="FR50" s="19">
        <v>2.7</v>
      </c>
      <c r="FS50" s="19">
        <v>-0.1</v>
      </c>
      <c r="FT50" s="19">
        <v>2</v>
      </c>
      <c r="FU50" s="19">
        <v>8.7827000000000002</v>
      </c>
    </row>
    <row r="51" spans="1:177" ht="24" customHeight="1" x14ac:dyDescent="0.25">
      <c r="A51" s="13" t="s">
        <v>66</v>
      </c>
      <c r="B51" s="13" t="s">
        <v>796</v>
      </c>
      <c r="C51" s="14">
        <v>15.4</v>
      </c>
      <c r="D51" s="14">
        <v>18.100000000000001</v>
      </c>
      <c r="E51" s="14">
        <v>15.4</v>
      </c>
      <c r="F51" s="14"/>
      <c r="G51" s="14"/>
      <c r="H51" s="14">
        <v>-2.7</v>
      </c>
      <c r="I51" s="14">
        <v>19.399999999999999</v>
      </c>
      <c r="J51" s="14"/>
      <c r="K51" s="14">
        <v>9.3000000000000007</v>
      </c>
      <c r="L51" s="14">
        <v>0.7</v>
      </c>
      <c r="M51" s="14">
        <v>8.9</v>
      </c>
      <c r="N51" s="14">
        <v>13.7</v>
      </c>
      <c r="O51" s="14">
        <v>34.6</v>
      </c>
      <c r="P51" s="14">
        <v>33.9</v>
      </c>
      <c r="Q51" s="14">
        <v>11</v>
      </c>
      <c r="R51" s="14">
        <v>71.900000000000006</v>
      </c>
      <c r="S51" s="14">
        <v>0.2</v>
      </c>
      <c r="T51" s="14"/>
      <c r="U51" s="14"/>
      <c r="V51" s="14"/>
      <c r="W51" s="14"/>
      <c r="X51" s="14">
        <v>9.6</v>
      </c>
      <c r="Y51" s="14">
        <v>1.5</v>
      </c>
      <c r="Z51" s="14">
        <v>1.3</v>
      </c>
      <c r="AA51" s="14"/>
      <c r="AB51" s="14">
        <v>-3.4</v>
      </c>
      <c r="AC51" s="14">
        <v>5.4</v>
      </c>
      <c r="AD51" s="14">
        <v>12.2</v>
      </c>
      <c r="AE51" s="14"/>
      <c r="AF51" s="14"/>
      <c r="AG51" s="14"/>
      <c r="AH51" s="14"/>
      <c r="AI51" s="14">
        <v>3.4</v>
      </c>
      <c r="AJ51" s="14">
        <v>7</v>
      </c>
      <c r="AK51" s="14"/>
      <c r="AL51" s="14"/>
      <c r="AM51" s="14"/>
      <c r="AN51" s="14">
        <v>-0.9</v>
      </c>
      <c r="AO51" s="14">
        <v>-20.3</v>
      </c>
      <c r="AP51" s="14">
        <v>3.1</v>
      </c>
      <c r="AQ51" s="14">
        <v>18.100000000000001</v>
      </c>
      <c r="AR51" s="14">
        <v>4.7</v>
      </c>
      <c r="AS51" s="14">
        <v>0.5</v>
      </c>
      <c r="AT51" s="14">
        <v>1.4</v>
      </c>
      <c r="AU51" s="14">
        <v>0.7</v>
      </c>
      <c r="AV51" s="14">
        <v>53.7</v>
      </c>
      <c r="AW51" s="14">
        <v>13</v>
      </c>
      <c r="AX51" s="14">
        <v>-33.700000000000003</v>
      </c>
      <c r="AY51" s="14">
        <v>6.8</v>
      </c>
      <c r="AZ51" s="14">
        <v>-2.2000000000000002</v>
      </c>
      <c r="BA51" s="14">
        <v>0.5</v>
      </c>
      <c r="BB51" s="14">
        <v>2.6</v>
      </c>
      <c r="BC51" s="14"/>
      <c r="BD51" s="14">
        <v>0.5</v>
      </c>
      <c r="BE51" s="14">
        <v>0.3</v>
      </c>
      <c r="BF51" s="14">
        <v>4.4000000000000004</v>
      </c>
      <c r="BG51" s="14"/>
      <c r="BH51" s="14"/>
      <c r="BI51" s="14">
        <v>2.5</v>
      </c>
      <c r="BJ51" s="14"/>
      <c r="BK51" s="14"/>
      <c r="BL51" s="14">
        <v>0.9</v>
      </c>
      <c r="BM51" s="14"/>
      <c r="BN51" s="14"/>
      <c r="BO51" s="14"/>
      <c r="BP51" s="14">
        <v>2.4</v>
      </c>
      <c r="BQ51" s="14">
        <v>-34.200000000000003</v>
      </c>
      <c r="BR51" s="14">
        <v>-35.299999999999997</v>
      </c>
      <c r="BS51" s="14"/>
      <c r="BT51" s="14">
        <v>10.1</v>
      </c>
      <c r="BU51" s="14">
        <v>17.100000000000001</v>
      </c>
      <c r="BV51" s="14">
        <v>2</v>
      </c>
      <c r="BW51" s="14"/>
      <c r="BX51" s="14"/>
      <c r="BY51" s="14"/>
      <c r="BZ51" s="14"/>
      <c r="CA51" s="14"/>
      <c r="CB51" s="14"/>
      <c r="CC51" s="14">
        <v>-0.7</v>
      </c>
      <c r="CD51" s="14">
        <v>33.6</v>
      </c>
      <c r="CE51" s="14">
        <v>59.1</v>
      </c>
      <c r="CF51" s="14">
        <v>11.6</v>
      </c>
      <c r="CG51" s="14">
        <v>11.4</v>
      </c>
      <c r="CH51" s="14">
        <v>4.7</v>
      </c>
      <c r="CI51" s="14">
        <v>0</v>
      </c>
      <c r="CJ51" s="14"/>
      <c r="CK51" s="14"/>
      <c r="CL51" s="14">
        <v>21.6</v>
      </c>
      <c r="CM51" s="14">
        <v>25.8</v>
      </c>
      <c r="CN51" s="14">
        <v>1.5</v>
      </c>
      <c r="CO51" s="14">
        <v>13.1</v>
      </c>
      <c r="CP51" s="14"/>
      <c r="CQ51" s="14"/>
      <c r="CR51" s="14"/>
      <c r="CS51" s="14"/>
      <c r="CT51" s="14">
        <v>21.1</v>
      </c>
      <c r="CU51" s="14">
        <v>5.9</v>
      </c>
      <c r="CV51" s="14"/>
      <c r="CW51" s="14">
        <v>-2.9</v>
      </c>
      <c r="CX51" s="14">
        <v>0</v>
      </c>
      <c r="CY51" s="14"/>
      <c r="CZ51" s="14"/>
      <c r="DA51" s="14">
        <v>0.3</v>
      </c>
      <c r="DB51" s="14"/>
      <c r="DC51" s="14">
        <v>0</v>
      </c>
      <c r="DD51" s="14"/>
      <c r="DE51" s="14"/>
      <c r="DF51" s="14"/>
      <c r="DG51" s="14">
        <v>0</v>
      </c>
      <c r="DH51" s="14">
        <v>1.2</v>
      </c>
      <c r="DI51" s="14">
        <v>0.1</v>
      </c>
      <c r="DJ51" s="14">
        <v>1.6</v>
      </c>
      <c r="DK51" s="14"/>
      <c r="DL51" s="14">
        <v>0.5</v>
      </c>
      <c r="DM51" s="14"/>
      <c r="DN51" s="14">
        <v>0</v>
      </c>
      <c r="DO51" s="14">
        <v>0</v>
      </c>
      <c r="DP51" s="14">
        <v>-0.7</v>
      </c>
      <c r="DQ51" s="14">
        <v>4.8</v>
      </c>
      <c r="DR51" s="14">
        <v>1.8</v>
      </c>
      <c r="DS51" s="14">
        <v>0.7</v>
      </c>
      <c r="DT51" s="14">
        <v>0.2</v>
      </c>
      <c r="DU51" s="14">
        <v>1</v>
      </c>
      <c r="DV51" s="14">
        <v>0</v>
      </c>
      <c r="DW51" s="14">
        <v>0.1</v>
      </c>
      <c r="DX51" s="14">
        <v>0.5</v>
      </c>
      <c r="DY51" s="14">
        <v>0.1</v>
      </c>
      <c r="DZ51" s="14"/>
      <c r="EA51" s="14">
        <v>-1.7</v>
      </c>
      <c r="EB51" s="14">
        <v>0.1</v>
      </c>
      <c r="EC51" s="14">
        <v>0.5</v>
      </c>
      <c r="ED51" s="14">
        <v>0.3</v>
      </c>
      <c r="EE51" s="14">
        <v>0.5</v>
      </c>
      <c r="EF51" s="14">
        <v>0</v>
      </c>
      <c r="EG51" s="14">
        <v>2.8</v>
      </c>
      <c r="EH51" s="14">
        <v>0</v>
      </c>
      <c r="EI51" s="14">
        <v>-5.6</v>
      </c>
      <c r="EJ51" s="14">
        <v>-6</v>
      </c>
      <c r="EK51" s="14">
        <v>0</v>
      </c>
      <c r="EL51" s="14">
        <v>0</v>
      </c>
      <c r="EM51" s="14">
        <v>0.9</v>
      </c>
      <c r="EN51" s="14">
        <v>0</v>
      </c>
      <c r="EO51" s="14">
        <v>1.7</v>
      </c>
      <c r="EP51" s="14">
        <v>0.2</v>
      </c>
      <c r="EQ51" s="14">
        <v>0.1</v>
      </c>
      <c r="ER51" s="14">
        <v>0.1</v>
      </c>
      <c r="ES51" s="14"/>
      <c r="ET51" s="14">
        <v>0</v>
      </c>
      <c r="EU51" s="14">
        <v>0</v>
      </c>
      <c r="EV51" s="14">
        <v>0</v>
      </c>
      <c r="EW51" s="14">
        <v>-0.2</v>
      </c>
      <c r="EX51" s="14">
        <v>-1.9</v>
      </c>
      <c r="EY51" s="14">
        <v>0</v>
      </c>
      <c r="EZ51" s="14">
        <v>0</v>
      </c>
      <c r="FA51" s="14">
        <v>0</v>
      </c>
      <c r="FB51" s="14">
        <v>0.4</v>
      </c>
      <c r="FC51" s="14">
        <v>1.1000000000000001</v>
      </c>
      <c r="FD51" s="14">
        <v>1.5</v>
      </c>
      <c r="FE51" s="14">
        <v>8.4</v>
      </c>
      <c r="FF51" s="14">
        <v>0.1</v>
      </c>
      <c r="FG51" s="14">
        <v>4</v>
      </c>
      <c r="FH51" s="14">
        <v>0</v>
      </c>
      <c r="FI51" s="14">
        <v>2.5099999999999998</v>
      </c>
      <c r="FJ51" s="14">
        <v>2.72</v>
      </c>
      <c r="FK51" s="14">
        <v>536.03</v>
      </c>
      <c r="FL51" s="15"/>
      <c r="FM51" s="14">
        <v>1.6012900000000001</v>
      </c>
      <c r="FN51" s="14">
        <v>-0.39</v>
      </c>
      <c r="FO51" s="14"/>
      <c r="FP51" s="14">
        <v>0.8</v>
      </c>
      <c r="FQ51" s="14">
        <v>2.2999999999999998</v>
      </c>
      <c r="FR51" s="14">
        <v>2.7</v>
      </c>
      <c r="FS51" s="14">
        <v>-0.3</v>
      </c>
      <c r="FT51" s="14">
        <v>1.8</v>
      </c>
      <c r="FU51" s="14">
        <v>8.5112900000000007</v>
      </c>
    </row>
    <row r="52" spans="1:177" ht="24" customHeight="1" x14ac:dyDescent="0.25">
      <c r="A52" s="16" t="s">
        <v>66</v>
      </c>
      <c r="B52" s="16" t="s">
        <v>797</v>
      </c>
      <c r="C52" s="17">
        <v>13.8</v>
      </c>
      <c r="D52" s="17">
        <v>11.5</v>
      </c>
      <c r="E52" s="17">
        <v>13.9</v>
      </c>
      <c r="F52" s="17"/>
      <c r="G52" s="17"/>
      <c r="H52" s="17">
        <v>-2.9</v>
      </c>
      <c r="I52" s="17">
        <v>19</v>
      </c>
      <c r="J52" s="17"/>
      <c r="K52" s="17">
        <v>8.9</v>
      </c>
      <c r="L52" s="17">
        <v>-0.7</v>
      </c>
      <c r="M52" s="17">
        <v>0.4</v>
      </c>
      <c r="N52" s="17">
        <v>4.8</v>
      </c>
      <c r="O52" s="17">
        <v>30.3</v>
      </c>
      <c r="P52" s="17">
        <v>24.3</v>
      </c>
      <c r="Q52" s="17">
        <v>11</v>
      </c>
      <c r="R52" s="17">
        <v>64.400000000000006</v>
      </c>
      <c r="S52" s="17">
        <v>0.1</v>
      </c>
      <c r="T52" s="17"/>
      <c r="U52" s="17"/>
      <c r="V52" s="17"/>
      <c r="W52" s="17"/>
      <c r="X52" s="17">
        <v>7.6</v>
      </c>
      <c r="Y52" s="17">
        <v>1.3</v>
      </c>
      <c r="Z52" s="17">
        <v>1</v>
      </c>
      <c r="AA52" s="17"/>
      <c r="AB52" s="17">
        <v>-3.4</v>
      </c>
      <c r="AC52" s="17">
        <v>5.7</v>
      </c>
      <c r="AD52" s="17">
        <v>12.4</v>
      </c>
      <c r="AE52" s="17"/>
      <c r="AF52" s="17"/>
      <c r="AG52" s="17"/>
      <c r="AH52" s="17"/>
      <c r="AI52" s="17">
        <v>2.6</v>
      </c>
      <c r="AJ52" s="17">
        <v>13.2</v>
      </c>
      <c r="AK52" s="17"/>
      <c r="AL52" s="17"/>
      <c r="AM52" s="17"/>
      <c r="AN52" s="17">
        <v>-1</v>
      </c>
      <c r="AO52" s="17">
        <v>-20.8</v>
      </c>
      <c r="AP52" s="17">
        <v>2.7</v>
      </c>
      <c r="AQ52" s="17">
        <v>18.7</v>
      </c>
      <c r="AR52" s="17">
        <v>4.0999999999999996</v>
      </c>
      <c r="AS52" s="17">
        <v>1.1000000000000001</v>
      </c>
      <c r="AT52" s="17">
        <v>1.4</v>
      </c>
      <c r="AU52" s="17">
        <v>0.3</v>
      </c>
      <c r="AV52" s="17">
        <v>51.8</v>
      </c>
      <c r="AW52" s="17">
        <v>11.2</v>
      </c>
      <c r="AX52" s="17">
        <v>-35.200000000000003</v>
      </c>
      <c r="AY52" s="17">
        <v>5</v>
      </c>
      <c r="AZ52" s="17">
        <v>-2.4</v>
      </c>
      <c r="BA52" s="17">
        <v>0.5</v>
      </c>
      <c r="BB52" s="17">
        <v>0.7</v>
      </c>
      <c r="BC52" s="17"/>
      <c r="BD52" s="17">
        <v>0.5</v>
      </c>
      <c r="BE52" s="17">
        <v>0.3</v>
      </c>
      <c r="BF52" s="17">
        <v>3.5</v>
      </c>
      <c r="BG52" s="17"/>
      <c r="BH52" s="17"/>
      <c r="BI52" s="17">
        <v>2.5</v>
      </c>
      <c r="BJ52" s="17"/>
      <c r="BK52" s="17"/>
      <c r="BL52" s="17">
        <v>0.6</v>
      </c>
      <c r="BM52" s="17"/>
      <c r="BN52" s="17"/>
      <c r="BO52" s="17"/>
      <c r="BP52" s="17">
        <v>2.8</v>
      </c>
      <c r="BQ52" s="17">
        <v>-34.5</v>
      </c>
      <c r="BR52" s="17">
        <v>-35.299999999999997</v>
      </c>
      <c r="BS52" s="17"/>
      <c r="BT52" s="17">
        <v>9.9</v>
      </c>
      <c r="BU52" s="17">
        <v>17</v>
      </c>
      <c r="BV52" s="17">
        <v>2</v>
      </c>
      <c r="BW52" s="17"/>
      <c r="BX52" s="17"/>
      <c r="BY52" s="17"/>
      <c r="BZ52" s="17"/>
      <c r="CA52" s="17"/>
      <c r="CB52" s="17"/>
      <c r="CC52" s="17">
        <v>-0.7</v>
      </c>
      <c r="CD52" s="17">
        <v>33.799999999999997</v>
      </c>
      <c r="CE52" s="17">
        <v>59.8</v>
      </c>
      <c r="CF52" s="17">
        <v>12.1</v>
      </c>
      <c r="CG52" s="17">
        <v>9.9</v>
      </c>
      <c r="CH52" s="17">
        <v>4.7</v>
      </c>
      <c r="CI52" s="17">
        <v>0</v>
      </c>
      <c r="CJ52" s="17"/>
      <c r="CK52" s="17"/>
      <c r="CL52" s="17">
        <v>19.8</v>
      </c>
      <c r="CM52" s="17">
        <v>24.2</v>
      </c>
      <c r="CN52" s="17">
        <v>-1</v>
      </c>
      <c r="CO52" s="17">
        <v>2</v>
      </c>
      <c r="CP52" s="17"/>
      <c r="CQ52" s="17"/>
      <c r="CR52" s="17"/>
      <c r="CS52" s="17"/>
      <c r="CT52" s="17">
        <v>19.5</v>
      </c>
      <c r="CU52" s="17">
        <v>4.5999999999999996</v>
      </c>
      <c r="CV52" s="17"/>
      <c r="CW52" s="17">
        <v>-6.3</v>
      </c>
      <c r="CX52" s="17">
        <v>0</v>
      </c>
      <c r="CY52" s="17"/>
      <c r="CZ52" s="17"/>
      <c r="DA52" s="17">
        <v>0.3</v>
      </c>
      <c r="DB52" s="17"/>
      <c r="DC52" s="17">
        <v>0</v>
      </c>
      <c r="DD52" s="17"/>
      <c r="DE52" s="17"/>
      <c r="DF52" s="17"/>
      <c r="DG52" s="17">
        <v>0</v>
      </c>
      <c r="DH52" s="17">
        <v>1.2</v>
      </c>
      <c r="DI52" s="17">
        <v>0.1</v>
      </c>
      <c r="DJ52" s="17">
        <v>2.5</v>
      </c>
      <c r="DK52" s="17"/>
      <c r="DL52" s="17">
        <v>0.5</v>
      </c>
      <c r="DM52" s="17"/>
      <c r="DN52" s="17">
        <v>0</v>
      </c>
      <c r="DO52" s="17">
        <v>0</v>
      </c>
      <c r="DP52" s="17">
        <v>-0.9</v>
      </c>
      <c r="DQ52" s="17">
        <v>4.5</v>
      </c>
      <c r="DR52" s="17">
        <v>1.8</v>
      </c>
      <c r="DS52" s="17">
        <v>0.7</v>
      </c>
      <c r="DT52" s="17">
        <v>0.3</v>
      </c>
      <c r="DU52" s="17">
        <v>1</v>
      </c>
      <c r="DV52" s="17">
        <v>0</v>
      </c>
      <c r="DW52" s="17">
        <v>0</v>
      </c>
      <c r="DX52" s="17">
        <v>0.4</v>
      </c>
      <c r="DY52" s="17">
        <v>0.1</v>
      </c>
      <c r="DZ52" s="17"/>
      <c r="EA52" s="17">
        <v>-1.7</v>
      </c>
      <c r="EB52" s="17">
        <v>0.1</v>
      </c>
      <c r="EC52" s="17">
        <v>0.4</v>
      </c>
      <c r="ED52" s="17">
        <v>0.3</v>
      </c>
      <c r="EE52" s="17">
        <v>0.4</v>
      </c>
      <c r="EF52" s="17">
        <v>0</v>
      </c>
      <c r="EG52" s="17">
        <v>3.2</v>
      </c>
      <c r="EH52" s="17">
        <v>0</v>
      </c>
      <c r="EI52" s="17">
        <v>-6.4</v>
      </c>
      <c r="EJ52" s="17">
        <v>-6.5</v>
      </c>
      <c r="EK52" s="17">
        <v>0</v>
      </c>
      <c r="EL52" s="17">
        <v>0</v>
      </c>
      <c r="EM52" s="17">
        <v>0.9</v>
      </c>
      <c r="EN52" s="17">
        <v>0</v>
      </c>
      <c r="EO52" s="17">
        <v>1.7</v>
      </c>
      <c r="EP52" s="17">
        <v>0.2</v>
      </c>
      <c r="EQ52" s="17">
        <v>0.1</v>
      </c>
      <c r="ER52" s="17">
        <v>0.1</v>
      </c>
      <c r="ES52" s="17"/>
      <c r="ET52" s="17">
        <v>0</v>
      </c>
      <c r="EU52" s="17">
        <v>0</v>
      </c>
      <c r="EV52" s="17">
        <v>0</v>
      </c>
      <c r="EW52" s="17">
        <v>-0.2</v>
      </c>
      <c r="EX52" s="17">
        <v>1.9</v>
      </c>
      <c r="EY52" s="17">
        <v>0</v>
      </c>
      <c r="EZ52" s="17">
        <v>0</v>
      </c>
      <c r="FA52" s="17">
        <v>0</v>
      </c>
      <c r="FB52" s="17">
        <v>0.4</v>
      </c>
      <c r="FC52" s="17">
        <v>1</v>
      </c>
      <c r="FD52" s="17">
        <v>1.5</v>
      </c>
      <c r="FE52" s="17">
        <v>8</v>
      </c>
      <c r="FF52" s="17">
        <v>0.2</v>
      </c>
      <c r="FG52" s="17">
        <v>5</v>
      </c>
      <c r="FH52" s="17">
        <v>0</v>
      </c>
      <c r="FI52" s="17">
        <v>2.1800000000000002</v>
      </c>
      <c r="FJ52" s="17">
        <v>2.56</v>
      </c>
      <c r="FK52" s="17">
        <v>456.84</v>
      </c>
      <c r="FL52" s="15"/>
      <c r="FM52" s="17">
        <v>1.46529</v>
      </c>
      <c r="FN52" s="17">
        <v>-0.59</v>
      </c>
      <c r="FO52" s="17"/>
      <c r="FP52" s="17">
        <v>0.8</v>
      </c>
      <c r="FQ52" s="17">
        <v>2.2999999999999998</v>
      </c>
      <c r="FR52" s="17">
        <v>2.6</v>
      </c>
      <c r="FS52" s="17">
        <v>-0.3</v>
      </c>
      <c r="FT52" s="17">
        <v>1.2</v>
      </c>
      <c r="FU52" s="17">
        <v>7.4752900000000002</v>
      </c>
    </row>
    <row r="53" spans="1:177" ht="24" customHeight="1" x14ac:dyDescent="0.25">
      <c r="A53" s="16" t="s">
        <v>66</v>
      </c>
      <c r="B53" s="16" t="s">
        <v>798</v>
      </c>
      <c r="C53" s="17">
        <v>12</v>
      </c>
      <c r="D53" s="17">
        <v>0.6</v>
      </c>
      <c r="E53" s="17">
        <v>13.1</v>
      </c>
      <c r="F53" s="17"/>
      <c r="G53" s="17"/>
      <c r="H53" s="17">
        <v>-3.8</v>
      </c>
      <c r="I53" s="17">
        <v>15.9</v>
      </c>
      <c r="J53" s="17"/>
      <c r="K53" s="17">
        <v>7.2</v>
      </c>
      <c r="L53" s="17">
        <v>7.1</v>
      </c>
      <c r="M53" s="17">
        <v>5</v>
      </c>
      <c r="N53" s="17">
        <v>9.6999999999999993</v>
      </c>
      <c r="O53" s="17">
        <v>45.6</v>
      </c>
      <c r="P53" s="17">
        <v>24.4</v>
      </c>
      <c r="Q53" s="17">
        <v>10.9</v>
      </c>
      <c r="R53" s="17">
        <v>53.3</v>
      </c>
      <c r="S53" s="17">
        <v>0.1</v>
      </c>
      <c r="T53" s="17"/>
      <c r="U53" s="17"/>
      <c r="V53" s="17"/>
      <c r="W53" s="17"/>
      <c r="X53" s="17">
        <v>6.4</v>
      </c>
      <c r="Y53" s="17">
        <v>1.4</v>
      </c>
      <c r="Z53" s="17">
        <v>1.2</v>
      </c>
      <c r="AA53" s="17"/>
      <c r="AB53" s="17">
        <v>-3.4</v>
      </c>
      <c r="AC53" s="17">
        <v>5.4</v>
      </c>
      <c r="AD53" s="17">
        <v>10.4</v>
      </c>
      <c r="AE53" s="17"/>
      <c r="AF53" s="17"/>
      <c r="AG53" s="17"/>
      <c r="AH53" s="17"/>
      <c r="AI53" s="17">
        <v>1</v>
      </c>
      <c r="AJ53" s="17">
        <v>-3.2</v>
      </c>
      <c r="AK53" s="17"/>
      <c r="AL53" s="17"/>
      <c r="AM53" s="17"/>
      <c r="AN53" s="17">
        <v>-1.2</v>
      </c>
      <c r="AO53" s="17">
        <v>-18.7</v>
      </c>
      <c r="AP53" s="17">
        <v>2</v>
      </c>
      <c r="AQ53" s="17">
        <v>6.2</v>
      </c>
      <c r="AR53" s="17">
        <v>4.2</v>
      </c>
      <c r="AS53" s="17">
        <v>1</v>
      </c>
      <c r="AT53" s="17">
        <v>1.4</v>
      </c>
      <c r="AU53" s="17">
        <v>0.6</v>
      </c>
      <c r="AV53" s="17">
        <v>51.3</v>
      </c>
      <c r="AW53" s="17">
        <v>10.7</v>
      </c>
      <c r="AX53" s="17">
        <v>-35.700000000000003</v>
      </c>
      <c r="AY53" s="17">
        <v>3.1</v>
      </c>
      <c r="AZ53" s="17">
        <v>-2.2999999999999998</v>
      </c>
      <c r="BA53" s="17">
        <v>0.5</v>
      </c>
      <c r="BB53" s="17">
        <v>0.6</v>
      </c>
      <c r="BC53" s="17"/>
      <c r="BD53" s="17">
        <v>0.4</v>
      </c>
      <c r="BE53" s="17">
        <v>0.2</v>
      </c>
      <c r="BF53" s="17">
        <v>2.2000000000000002</v>
      </c>
      <c r="BG53" s="17"/>
      <c r="BH53" s="17"/>
      <c r="BI53" s="17">
        <v>2.5</v>
      </c>
      <c r="BJ53" s="17"/>
      <c r="BK53" s="17"/>
      <c r="BL53" s="17">
        <v>-0.8</v>
      </c>
      <c r="BM53" s="17"/>
      <c r="BN53" s="17"/>
      <c r="BO53" s="17"/>
      <c r="BP53" s="17">
        <v>2.8</v>
      </c>
      <c r="BQ53" s="17">
        <v>-33.9</v>
      </c>
      <c r="BR53" s="17">
        <v>-34.799999999999997</v>
      </c>
      <c r="BS53" s="17"/>
      <c r="BT53" s="17">
        <v>9.6</v>
      </c>
      <c r="BU53" s="17">
        <v>17</v>
      </c>
      <c r="BV53" s="17">
        <v>2</v>
      </c>
      <c r="BW53" s="17"/>
      <c r="BX53" s="17"/>
      <c r="BY53" s="17"/>
      <c r="BZ53" s="17"/>
      <c r="CA53" s="17"/>
      <c r="CB53" s="17"/>
      <c r="CC53" s="17">
        <v>-0.7</v>
      </c>
      <c r="CD53" s="17">
        <v>34.9</v>
      </c>
      <c r="CE53" s="17">
        <v>59.1</v>
      </c>
      <c r="CF53" s="17">
        <v>11.2</v>
      </c>
      <c r="CG53" s="17">
        <v>9.9</v>
      </c>
      <c r="CH53" s="17">
        <v>4.8</v>
      </c>
      <c r="CI53" s="17">
        <v>0</v>
      </c>
      <c r="CJ53" s="17"/>
      <c r="CK53" s="17"/>
      <c r="CL53" s="17">
        <v>18.899999999999999</v>
      </c>
      <c r="CM53" s="17">
        <v>23.1</v>
      </c>
      <c r="CN53" s="17">
        <v>-3</v>
      </c>
      <c r="CO53" s="17">
        <v>-0.7</v>
      </c>
      <c r="CP53" s="17"/>
      <c r="CQ53" s="17"/>
      <c r="CR53" s="17"/>
      <c r="CS53" s="17"/>
      <c r="CT53" s="17">
        <v>17.899999999999999</v>
      </c>
      <c r="CU53" s="17">
        <v>3.8</v>
      </c>
      <c r="CV53" s="17"/>
      <c r="CW53" s="17">
        <v>-6.3</v>
      </c>
      <c r="CX53" s="17">
        <v>0</v>
      </c>
      <c r="CY53" s="17"/>
      <c r="CZ53" s="17"/>
      <c r="DA53" s="17">
        <v>0.3</v>
      </c>
      <c r="DB53" s="17"/>
      <c r="DC53" s="17">
        <v>0</v>
      </c>
      <c r="DD53" s="17"/>
      <c r="DE53" s="17"/>
      <c r="DF53" s="17"/>
      <c r="DG53" s="17">
        <v>-0.1</v>
      </c>
      <c r="DH53" s="17">
        <v>1.1000000000000001</v>
      </c>
      <c r="DI53" s="17">
        <v>0.1</v>
      </c>
      <c r="DJ53" s="17">
        <v>2.7</v>
      </c>
      <c r="DK53" s="17"/>
      <c r="DL53" s="17">
        <v>0.5</v>
      </c>
      <c r="DM53" s="17"/>
      <c r="DN53" s="17">
        <v>0</v>
      </c>
      <c r="DO53" s="17">
        <v>0</v>
      </c>
      <c r="DP53" s="17">
        <v>-1</v>
      </c>
      <c r="DQ53" s="17">
        <v>4.7</v>
      </c>
      <c r="DR53" s="17">
        <v>1.8</v>
      </c>
      <c r="DS53" s="17">
        <v>0.7</v>
      </c>
      <c r="DT53" s="17">
        <v>0.3</v>
      </c>
      <c r="DU53" s="17">
        <v>1</v>
      </c>
      <c r="DV53" s="17">
        <v>0</v>
      </c>
      <c r="DW53" s="17">
        <v>0</v>
      </c>
      <c r="DX53" s="17">
        <v>0.5</v>
      </c>
      <c r="DY53" s="17">
        <v>0.1</v>
      </c>
      <c r="DZ53" s="17"/>
      <c r="EA53" s="17">
        <v>-1.7</v>
      </c>
      <c r="EB53" s="17">
        <v>0</v>
      </c>
      <c r="EC53" s="17">
        <v>0.4</v>
      </c>
      <c r="ED53" s="17">
        <v>0.3</v>
      </c>
      <c r="EE53" s="17">
        <v>0.3</v>
      </c>
      <c r="EF53" s="17">
        <v>0</v>
      </c>
      <c r="EG53" s="17">
        <v>6.9</v>
      </c>
      <c r="EH53" s="17">
        <v>0</v>
      </c>
      <c r="EI53" s="17">
        <v>-5.7</v>
      </c>
      <c r="EJ53" s="17">
        <v>-5.7</v>
      </c>
      <c r="EK53" s="17">
        <v>0</v>
      </c>
      <c r="EL53" s="17">
        <v>0.3</v>
      </c>
      <c r="EM53" s="17">
        <v>1</v>
      </c>
      <c r="EN53" s="17">
        <v>0</v>
      </c>
      <c r="EO53" s="17">
        <v>1.5</v>
      </c>
      <c r="EP53" s="17">
        <v>0.2</v>
      </c>
      <c r="EQ53" s="17">
        <v>0.1</v>
      </c>
      <c r="ER53" s="17">
        <v>0.1</v>
      </c>
      <c r="ES53" s="17"/>
      <c r="ET53" s="17">
        <v>0</v>
      </c>
      <c r="EU53" s="17">
        <v>0</v>
      </c>
      <c r="EV53" s="17">
        <v>0</v>
      </c>
      <c r="EW53" s="17">
        <v>-0.2</v>
      </c>
      <c r="EX53" s="17">
        <v>4.3</v>
      </c>
      <c r="EY53" s="17">
        <v>0</v>
      </c>
      <c r="EZ53" s="17">
        <v>0</v>
      </c>
      <c r="FA53" s="17">
        <v>0</v>
      </c>
      <c r="FB53" s="17">
        <v>0.4</v>
      </c>
      <c r="FC53" s="17">
        <v>0.8</v>
      </c>
      <c r="FD53" s="17">
        <v>1.5</v>
      </c>
      <c r="FE53" s="17">
        <v>7.7</v>
      </c>
      <c r="FF53" s="17">
        <v>0</v>
      </c>
      <c r="FG53" s="17">
        <v>1.5</v>
      </c>
      <c r="FH53" s="17">
        <v>0</v>
      </c>
      <c r="FI53" s="17">
        <v>2.4</v>
      </c>
      <c r="FJ53" s="17">
        <v>3.2</v>
      </c>
      <c r="FK53" s="17">
        <v>416.4</v>
      </c>
      <c r="FL53" s="15"/>
      <c r="FM53" s="17">
        <v>1.28379</v>
      </c>
      <c r="FN53" s="17">
        <v>-0.49</v>
      </c>
      <c r="FO53" s="17"/>
      <c r="FP53" s="17">
        <v>0.8</v>
      </c>
      <c r="FQ53" s="17">
        <v>2.2999999999999998</v>
      </c>
      <c r="FR53" s="17">
        <v>2.7</v>
      </c>
      <c r="FS53" s="17">
        <v>-0.4</v>
      </c>
      <c r="FT53" s="17">
        <v>1.2</v>
      </c>
      <c r="FU53" s="17">
        <v>7.3937900000000001</v>
      </c>
    </row>
    <row r="54" spans="1:177" ht="24" customHeight="1" x14ac:dyDescent="0.25">
      <c r="A54" s="16" t="s">
        <v>66</v>
      </c>
      <c r="B54" s="16" t="s">
        <v>799</v>
      </c>
      <c r="C54" s="17">
        <v>12.5</v>
      </c>
      <c r="D54" s="17">
        <v>8.1</v>
      </c>
      <c r="E54" s="17">
        <v>13.9</v>
      </c>
      <c r="F54" s="17"/>
      <c r="G54" s="17"/>
      <c r="H54" s="17">
        <v>-4.7</v>
      </c>
      <c r="I54" s="17">
        <v>8.8000000000000007</v>
      </c>
      <c r="J54" s="17"/>
      <c r="K54" s="17">
        <v>4.5999999999999996</v>
      </c>
      <c r="L54" s="17">
        <v>5.6</v>
      </c>
      <c r="M54" s="17">
        <v>5.2</v>
      </c>
      <c r="N54" s="17">
        <v>10</v>
      </c>
      <c r="O54" s="17">
        <v>44.3</v>
      </c>
      <c r="P54" s="17">
        <v>23.3</v>
      </c>
      <c r="Q54" s="17">
        <v>10.5</v>
      </c>
      <c r="R54" s="17">
        <v>65.8</v>
      </c>
      <c r="S54" s="17">
        <v>0.1</v>
      </c>
      <c r="T54" s="17"/>
      <c r="U54" s="17"/>
      <c r="V54" s="17"/>
      <c r="W54" s="17"/>
      <c r="X54" s="17">
        <v>10.3</v>
      </c>
      <c r="Y54" s="17">
        <v>1.4</v>
      </c>
      <c r="Z54" s="17">
        <v>1.1000000000000001</v>
      </c>
      <c r="AA54" s="17"/>
      <c r="AB54" s="17">
        <v>-3.4</v>
      </c>
      <c r="AC54" s="17">
        <v>5.3</v>
      </c>
      <c r="AD54" s="17">
        <v>8.8000000000000007</v>
      </c>
      <c r="AE54" s="17"/>
      <c r="AF54" s="17"/>
      <c r="AG54" s="17"/>
      <c r="AH54" s="17"/>
      <c r="AI54" s="17">
        <v>0.2</v>
      </c>
      <c r="AJ54" s="17">
        <v>1.1000000000000001</v>
      </c>
      <c r="AK54" s="17"/>
      <c r="AL54" s="17"/>
      <c r="AM54" s="17"/>
      <c r="AN54" s="17">
        <v>-1.3</v>
      </c>
      <c r="AO54" s="17">
        <v>-9.1</v>
      </c>
      <c r="AP54" s="17">
        <v>2</v>
      </c>
      <c r="AQ54" s="17">
        <v>6.5</v>
      </c>
      <c r="AR54" s="17">
        <v>4</v>
      </c>
      <c r="AS54" s="17">
        <v>0</v>
      </c>
      <c r="AT54" s="17">
        <v>1.4</v>
      </c>
      <c r="AU54" s="17">
        <v>0.5</v>
      </c>
      <c r="AV54" s="17">
        <v>49.2</v>
      </c>
      <c r="AW54" s="17">
        <v>8.6</v>
      </c>
      <c r="AX54" s="17">
        <v>-37.9</v>
      </c>
      <c r="AY54" s="17">
        <v>4.5</v>
      </c>
      <c r="AZ54" s="17">
        <v>-2.4</v>
      </c>
      <c r="BA54" s="17">
        <v>0.5</v>
      </c>
      <c r="BB54" s="17">
        <v>1.6</v>
      </c>
      <c r="BC54" s="17"/>
      <c r="BD54" s="17">
        <v>0.5</v>
      </c>
      <c r="BE54" s="17">
        <v>0.2</v>
      </c>
      <c r="BF54" s="17">
        <v>3.7</v>
      </c>
      <c r="BG54" s="17"/>
      <c r="BH54" s="17"/>
      <c r="BI54" s="17">
        <v>2.5</v>
      </c>
      <c r="BJ54" s="17"/>
      <c r="BK54" s="17"/>
      <c r="BL54" s="17">
        <v>-2</v>
      </c>
      <c r="BM54" s="17"/>
      <c r="BN54" s="17"/>
      <c r="BO54" s="17"/>
      <c r="BP54" s="17">
        <v>2.7</v>
      </c>
      <c r="BQ54" s="17">
        <v>-35.4</v>
      </c>
      <c r="BR54" s="17">
        <v>-36.6</v>
      </c>
      <c r="BS54" s="17"/>
      <c r="BT54" s="17">
        <v>11.2</v>
      </c>
      <c r="BU54" s="17">
        <v>16.600000000000001</v>
      </c>
      <c r="BV54" s="17">
        <v>1.8</v>
      </c>
      <c r="BW54" s="17"/>
      <c r="BX54" s="17"/>
      <c r="BY54" s="17"/>
      <c r="BZ54" s="17"/>
      <c r="CA54" s="17"/>
      <c r="CB54" s="17"/>
      <c r="CC54" s="17">
        <v>-0.7</v>
      </c>
      <c r="CD54" s="17">
        <v>33.5</v>
      </c>
      <c r="CE54" s="17">
        <v>59.2</v>
      </c>
      <c r="CF54" s="17">
        <v>12.1</v>
      </c>
      <c r="CG54" s="17">
        <v>9.9</v>
      </c>
      <c r="CH54" s="17">
        <v>4.8</v>
      </c>
      <c r="CI54" s="17">
        <v>0</v>
      </c>
      <c r="CJ54" s="17"/>
      <c r="CK54" s="17"/>
      <c r="CL54" s="17">
        <v>17.100000000000001</v>
      </c>
      <c r="CM54" s="17">
        <v>21.4</v>
      </c>
      <c r="CN54" s="17">
        <v>-6.1</v>
      </c>
      <c r="CO54" s="17">
        <v>-1.4</v>
      </c>
      <c r="CP54" s="17"/>
      <c r="CQ54" s="17"/>
      <c r="CR54" s="17"/>
      <c r="CS54" s="17"/>
      <c r="CT54" s="17">
        <v>9.1</v>
      </c>
      <c r="CU54" s="17">
        <v>1</v>
      </c>
      <c r="CV54" s="17"/>
      <c r="CW54" s="17">
        <v>-6.4</v>
      </c>
      <c r="CX54" s="17">
        <v>0</v>
      </c>
      <c r="CY54" s="17"/>
      <c r="CZ54" s="17"/>
      <c r="DA54" s="17">
        <v>0.3</v>
      </c>
      <c r="DB54" s="17"/>
      <c r="DC54" s="17">
        <v>0</v>
      </c>
      <c r="DD54" s="17"/>
      <c r="DE54" s="17"/>
      <c r="DF54" s="17"/>
      <c r="DG54" s="17">
        <v>-0.1</v>
      </c>
      <c r="DH54" s="17">
        <v>1.2</v>
      </c>
      <c r="DI54" s="17">
        <v>0.1</v>
      </c>
      <c r="DJ54" s="17">
        <v>2.6</v>
      </c>
      <c r="DK54" s="17"/>
      <c r="DL54" s="17">
        <v>0.5</v>
      </c>
      <c r="DM54" s="17"/>
      <c r="DN54" s="17">
        <v>0</v>
      </c>
      <c r="DO54" s="17">
        <v>0</v>
      </c>
      <c r="DP54" s="17">
        <v>-1</v>
      </c>
      <c r="DQ54" s="17">
        <v>4.8</v>
      </c>
      <c r="DR54" s="17">
        <v>1.8</v>
      </c>
      <c r="DS54" s="17">
        <v>0.7</v>
      </c>
      <c r="DT54" s="17">
        <v>0.3</v>
      </c>
      <c r="DU54" s="17">
        <v>1</v>
      </c>
      <c r="DV54" s="17">
        <v>0</v>
      </c>
      <c r="DW54" s="17">
        <v>-0.1</v>
      </c>
      <c r="DX54" s="17">
        <v>0.5</v>
      </c>
      <c r="DY54" s="17">
        <v>0.1</v>
      </c>
      <c r="DZ54" s="17"/>
      <c r="EA54" s="17">
        <v>-1.7</v>
      </c>
      <c r="EB54" s="17">
        <v>0</v>
      </c>
      <c r="EC54" s="17">
        <v>0.5</v>
      </c>
      <c r="ED54" s="17">
        <v>0.3</v>
      </c>
      <c r="EE54" s="17">
        <v>0.3</v>
      </c>
      <c r="EF54" s="17">
        <v>0</v>
      </c>
      <c r="EG54" s="17">
        <v>3.7</v>
      </c>
      <c r="EH54" s="17">
        <v>0</v>
      </c>
      <c r="EI54" s="17">
        <v>-7.1</v>
      </c>
      <c r="EJ54" s="17">
        <v>-7.4</v>
      </c>
      <c r="EK54" s="17">
        <v>0</v>
      </c>
      <c r="EL54" s="17">
        <v>0</v>
      </c>
      <c r="EM54" s="17">
        <v>1</v>
      </c>
      <c r="EN54" s="17">
        <v>0</v>
      </c>
      <c r="EO54" s="17">
        <v>1.5</v>
      </c>
      <c r="EP54" s="17">
        <v>0.2</v>
      </c>
      <c r="EQ54" s="17">
        <v>0.1</v>
      </c>
      <c r="ER54" s="17">
        <v>0.1</v>
      </c>
      <c r="ES54" s="17"/>
      <c r="ET54" s="17">
        <v>0</v>
      </c>
      <c r="EU54" s="17">
        <v>0</v>
      </c>
      <c r="EV54" s="17">
        <v>0</v>
      </c>
      <c r="EW54" s="17">
        <v>-0.2</v>
      </c>
      <c r="EX54" s="17">
        <v>-2.4</v>
      </c>
      <c r="EY54" s="17">
        <v>0</v>
      </c>
      <c r="EZ54" s="17">
        <v>0</v>
      </c>
      <c r="FA54" s="17">
        <v>0</v>
      </c>
      <c r="FB54" s="17">
        <v>0.4</v>
      </c>
      <c r="FC54" s="17">
        <v>0.6</v>
      </c>
      <c r="FD54" s="17">
        <v>1.5</v>
      </c>
      <c r="FE54" s="17">
        <v>9.3000000000000007</v>
      </c>
      <c r="FF54" s="17">
        <v>0</v>
      </c>
      <c r="FG54" s="17">
        <v>1</v>
      </c>
      <c r="FH54" s="17">
        <v>0</v>
      </c>
      <c r="FI54" s="17">
        <v>2.87</v>
      </c>
      <c r="FJ54" s="17">
        <v>3.78</v>
      </c>
      <c r="FK54" s="17">
        <v>400.65</v>
      </c>
      <c r="FL54" s="15"/>
      <c r="FM54" s="17">
        <v>1.32559</v>
      </c>
      <c r="FN54" s="17">
        <v>0.06</v>
      </c>
      <c r="FO54" s="17"/>
      <c r="FP54" s="17">
        <v>0.8</v>
      </c>
      <c r="FQ54" s="17">
        <v>2.2999999999999998</v>
      </c>
      <c r="FR54" s="17">
        <v>2.6</v>
      </c>
      <c r="FS54" s="17">
        <v>-0.4</v>
      </c>
      <c r="FT54" s="17">
        <v>1.1000000000000001</v>
      </c>
      <c r="FU54" s="17">
        <v>7.78559</v>
      </c>
    </row>
    <row r="55" spans="1:177" ht="24" customHeight="1" x14ac:dyDescent="0.25">
      <c r="A55" s="16" t="s">
        <v>66</v>
      </c>
      <c r="B55" s="16" t="s">
        <v>800</v>
      </c>
      <c r="C55" s="17">
        <v>6.7</v>
      </c>
      <c r="D55" s="17">
        <v>18.899999999999999</v>
      </c>
      <c r="E55" s="17">
        <v>16</v>
      </c>
      <c r="F55" s="17"/>
      <c r="G55" s="17"/>
      <c r="H55" s="17">
        <v>0</v>
      </c>
      <c r="I55" s="17">
        <v>6.6</v>
      </c>
      <c r="J55" s="17"/>
      <c r="K55" s="17">
        <v>0</v>
      </c>
      <c r="L55" s="17">
        <v>10.7</v>
      </c>
      <c r="M55" s="17">
        <v>9.6</v>
      </c>
      <c r="N55" s="17">
        <v>14.4</v>
      </c>
      <c r="O55" s="17">
        <v>46.9</v>
      </c>
      <c r="P55" s="17">
        <v>23.4</v>
      </c>
      <c r="Q55" s="17">
        <v>10.5</v>
      </c>
      <c r="R55" s="17">
        <v>79.400000000000006</v>
      </c>
      <c r="S55" s="17">
        <v>0.2</v>
      </c>
      <c r="T55" s="17"/>
      <c r="U55" s="17"/>
      <c r="V55" s="17"/>
      <c r="W55" s="17"/>
      <c r="X55" s="17">
        <v>8.6</v>
      </c>
      <c r="Y55" s="17">
        <v>1.7</v>
      </c>
      <c r="Z55" s="17">
        <v>1.3</v>
      </c>
      <c r="AA55" s="17"/>
      <c r="AB55" s="17">
        <v>-3.4</v>
      </c>
      <c r="AC55" s="17">
        <v>5.0999999999999996</v>
      </c>
      <c r="AD55" s="17">
        <v>9</v>
      </c>
      <c r="AE55" s="17"/>
      <c r="AF55" s="17"/>
      <c r="AG55" s="17"/>
      <c r="AH55" s="17"/>
      <c r="AI55" s="17">
        <v>-5.7</v>
      </c>
      <c r="AJ55" s="17">
        <v>3.3</v>
      </c>
      <c r="AK55" s="17"/>
      <c r="AL55" s="17"/>
      <c r="AM55" s="17"/>
      <c r="AN55" s="17">
        <v>-0.7</v>
      </c>
      <c r="AO55" s="17">
        <v>-7.9</v>
      </c>
      <c r="AP55" s="17">
        <v>2.2999999999999998</v>
      </c>
      <c r="AQ55" s="17">
        <v>6.4</v>
      </c>
      <c r="AR55" s="17">
        <v>4.3</v>
      </c>
      <c r="AS55" s="17">
        <v>-0.4</v>
      </c>
      <c r="AT55" s="17">
        <v>1.4</v>
      </c>
      <c r="AU55" s="17">
        <v>0.2</v>
      </c>
      <c r="AV55" s="17">
        <v>48.5</v>
      </c>
      <c r="AW55" s="17">
        <v>8</v>
      </c>
      <c r="AX55" s="17">
        <v>-38.5</v>
      </c>
      <c r="AY55" s="17">
        <v>5.3</v>
      </c>
      <c r="AZ55" s="17">
        <v>-2.4</v>
      </c>
      <c r="BA55" s="17">
        <v>0.5</v>
      </c>
      <c r="BB55" s="17">
        <v>2.2000000000000002</v>
      </c>
      <c r="BC55" s="17"/>
      <c r="BD55" s="17">
        <v>0.4</v>
      </c>
      <c r="BE55" s="17">
        <v>0.2</v>
      </c>
      <c r="BF55" s="17">
        <v>4</v>
      </c>
      <c r="BG55" s="17"/>
      <c r="BH55" s="17"/>
      <c r="BI55" s="17">
        <v>2.5</v>
      </c>
      <c r="BJ55" s="17"/>
      <c r="BK55" s="17"/>
      <c r="BL55" s="17">
        <v>-2.6</v>
      </c>
      <c r="BM55" s="17"/>
      <c r="BN55" s="17"/>
      <c r="BO55" s="17"/>
      <c r="BP55" s="17">
        <v>5.9</v>
      </c>
      <c r="BQ55" s="17">
        <v>-35.299999999999997</v>
      </c>
      <c r="BR55" s="17">
        <v>-36.6</v>
      </c>
      <c r="BS55" s="17"/>
      <c r="BT55" s="17">
        <v>9.3000000000000007</v>
      </c>
      <c r="BU55" s="17">
        <v>16.7</v>
      </c>
      <c r="BV55" s="17">
        <v>1.8</v>
      </c>
      <c r="BW55" s="17"/>
      <c r="BX55" s="17"/>
      <c r="BY55" s="17"/>
      <c r="BZ55" s="17"/>
      <c r="CA55" s="17"/>
      <c r="CB55" s="17"/>
      <c r="CC55" s="17">
        <v>-0.7</v>
      </c>
      <c r="CD55" s="17">
        <v>33</v>
      </c>
      <c r="CE55" s="17">
        <v>59.5</v>
      </c>
      <c r="CF55" s="17">
        <v>11.5</v>
      </c>
      <c r="CG55" s="17">
        <v>9.9</v>
      </c>
      <c r="CH55" s="17">
        <v>4.7</v>
      </c>
      <c r="CI55" s="17">
        <v>0</v>
      </c>
      <c r="CJ55" s="17"/>
      <c r="CK55" s="17"/>
      <c r="CL55" s="17">
        <v>15.5</v>
      </c>
      <c r="CM55" s="17">
        <v>19.600000000000001</v>
      </c>
      <c r="CN55" s="17">
        <v>-8.5</v>
      </c>
      <c r="CO55" s="17">
        <v>-1.4</v>
      </c>
      <c r="CP55" s="17"/>
      <c r="CQ55" s="17"/>
      <c r="CR55" s="17"/>
      <c r="CS55" s="17"/>
      <c r="CT55" s="17">
        <v>7.6</v>
      </c>
      <c r="CU55" s="17">
        <v>0.4</v>
      </c>
      <c r="CV55" s="17"/>
      <c r="CW55" s="17">
        <v>-6.6</v>
      </c>
      <c r="CX55" s="17">
        <v>0</v>
      </c>
      <c r="CY55" s="17"/>
      <c r="CZ55" s="17"/>
      <c r="DA55" s="17">
        <v>0.3</v>
      </c>
      <c r="DB55" s="17"/>
      <c r="DC55" s="17">
        <v>0</v>
      </c>
      <c r="DD55" s="17"/>
      <c r="DE55" s="17"/>
      <c r="DF55" s="17"/>
      <c r="DG55" s="17">
        <v>-0.1</v>
      </c>
      <c r="DH55" s="17">
        <v>1.2</v>
      </c>
      <c r="DI55" s="17">
        <v>0.1</v>
      </c>
      <c r="DJ55" s="17">
        <v>2.4</v>
      </c>
      <c r="DK55" s="17"/>
      <c r="DL55" s="17">
        <v>0.5</v>
      </c>
      <c r="DM55" s="17"/>
      <c r="DN55" s="17">
        <v>0</v>
      </c>
      <c r="DO55" s="17">
        <v>0</v>
      </c>
      <c r="DP55" s="17">
        <v>-0.8</v>
      </c>
      <c r="DQ55" s="17">
        <v>5.2</v>
      </c>
      <c r="DR55" s="17">
        <v>1.8</v>
      </c>
      <c r="DS55" s="17">
        <v>0.7</v>
      </c>
      <c r="DT55" s="17">
        <v>0.3</v>
      </c>
      <c r="DU55" s="17">
        <v>1</v>
      </c>
      <c r="DV55" s="17">
        <v>0</v>
      </c>
      <c r="DW55" s="17">
        <v>-0.1</v>
      </c>
      <c r="DX55" s="17">
        <v>0.5</v>
      </c>
      <c r="DY55" s="17">
        <v>0.1</v>
      </c>
      <c r="DZ55" s="17"/>
      <c r="EA55" s="17">
        <v>-1.6</v>
      </c>
      <c r="EB55" s="17">
        <v>0.1</v>
      </c>
      <c r="EC55" s="17">
        <v>0.4</v>
      </c>
      <c r="ED55" s="17">
        <v>0.3</v>
      </c>
      <c r="EE55" s="17">
        <v>0.2</v>
      </c>
      <c r="EF55" s="17">
        <v>0</v>
      </c>
      <c r="EG55" s="17">
        <v>6</v>
      </c>
      <c r="EH55" s="17">
        <v>0</v>
      </c>
      <c r="EI55" s="17">
        <v>-4.0999999999999996</v>
      </c>
      <c r="EJ55" s="17">
        <v>-3.9</v>
      </c>
      <c r="EK55" s="17">
        <v>0</v>
      </c>
      <c r="EL55" s="17">
        <v>0.5</v>
      </c>
      <c r="EM55" s="17">
        <v>1</v>
      </c>
      <c r="EN55" s="17">
        <v>0</v>
      </c>
      <c r="EO55" s="17">
        <v>1.5</v>
      </c>
      <c r="EP55" s="17">
        <v>0.2</v>
      </c>
      <c r="EQ55" s="17">
        <v>0.1</v>
      </c>
      <c r="ER55" s="17">
        <v>0.1</v>
      </c>
      <c r="ES55" s="17"/>
      <c r="ET55" s="17">
        <v>0</v>
      </c>
      <c r="EU55" s="17">
        <v>0</v>
      </c>
      <c r="EV55" s="17">
        <v>0</v>
      </c>
      <c r="EW55" s="17">
        <v>-0.2</v>
      </c>
      <c r="EX55" s="17">
        <v>-4.0999999999999996</v>
      </c>
      <c r="EY55" s="17">
        <v>0</v>
      </c>
      <c r="EZ55" s="17">
        <v>0</v>
      </c>
      <c r="FA55" s="17">
        <v>0</v>
      </c>
      <c r="FB55" s="17">
        <v>0.4</v>
      </c>
      <c r="FC55" s="17">
        <v>0.4</v>
      </c>
      <c r="FD55" s="17">
        <v>1.4</v>
      </c>
      <c r="FE55" s="17">
        <v>8.6</v>
      </c>
      <c r="FF55" s="17">
        <v>0</v>
      </c>
      <c r="FG55" s="17">
        <v>0.8</v>
      </c>
      <c r="FH55" s="17">
        <v>0</v>
      </c>
      <c r="FI55" s="17">
        <v>1.95</v>
      </c>
      <c r="FJ55" s="17">
        <v>4.08</v>
      </c>
      <c r="FK55" s="17">
        <v>430.43</v>
      </c>
      <c r="FL55" s="15"/>
      <c r="FM55" s="17">
        <v>1.3878900000000001</v>
      </c>
      <c r="FN55" s="17">
        <v>0.14000000000000001</v>
      </c>
      <c r="FO55" s="17"/>
      <c r="FP55" s="17">
        <v>0.7</v>
      </c>
      <c r="FQ55" s="17">
        <v>2.2999999999999998</v>
      </c>
      <c r="FR55" s="17">
        <v>2.6</v>
      </c>
      <c r="FS55" s="17">
        <v>-0.5</v>
      </c>
      <c r="FT55" s="17">
        <v>0.3</v>
      </c>
      <c r="FU55" s="17">
        <v>6.9278899999999997</v>
      </c>
    </row>
    <row r="56" spans="1:177" ht="24" customHeight="1" x14ac:dyDescent="0.25">
      <c r="A56" s="16" t="s">
        <v>66</v>
      </c>
      <c r="B56" s="16" t="s">
        <v>801</v>
      </c>
      <c r="C56" s="17">
        <v>5.6</v>
      </c>
      <c r="D56" s="17">
        <v>2.7</v>
      </c>
      <c r="E56" s="17">
        <v>12.8</v>
      </c>
      <c r="F56" s="17"/>
      <c r="G56" s="17"/>
      <c r="H56" s="17">
        <v>0</v>
      </c>
      <c r="I56" s="17">
        <v>2.2999999999999998</v>
      </c>
      <c r="J56" s="17"/>
      <c r="K56" s="17">
        <v>0</v>
      </c>
      <c r="L56" s="17">
        <v>9.1999999999999993</v>
      </c>
      <c r="M56" s="17">
        <v>2.8</v>
      </c>
      <c r="N56" s="17">
        <v>6.4</v>
      </c>
      <c r="O56" s="17">
        <v>49.7</v>
      </c>
      <c r="P56" s="17">
        <v>23</v>
      </c>
      <c r="Q56" s="17">
        <v>10</v>
      </c>
      <c r="R56" s="17">
        <v>52.4</v>
      </c>
      <c r="S56" s="17">
        <v>0</v>
      </c>
      <c r="T56" s="17"/>
      <c r="U56" s="17"/>
      <c r="V56" s="17"/>
      <c r="W56" s="17"/>
      <c r="X56" s="17">
        <v>5.5</v>
      </c>
      <c r="Y56" s="17">
        <v>1.4</v>
      </c>
      <c r="Z56" s="17">
        <v>1.3</v>
      </c>
      <c r="AA56" s="17"/>
      <c r="AB56" s="17">
        <v>-3.4</v>
      </c>
      <c r="AC56" s="17">
        <v>5.3</v>
      </c>
      <c r="AD56" s="17">
        <v>5.9</v>
      </c>
      <c r="AE56" s="17"/>
      <c r="AF56" s="17"/>
      <c r="AG56" s="17"/>
      <c r="AH56" s="17"/>
      <c r="AI56" s="17">
        <v>-0.5</v>
      </c>
      <c r="AJ56" s="17">
        <v>1.2</v>
      </c>
      <c r="AK56" s="17"/>
      <c r="AL56" s="17"/>
      <c r="AM56" s="17"/>
      <c r="AN56" s="17">
        <v>-1</v>
      </c>
      <c r="AO56" s="17">
        <v>-19.3</v>
      </c>
      <c r="AP56" s="17">
        <v>1.7</v>
      </c>
      <c r="AQ56" s="17">
        <v>6.7</v>
      </c>
      <c r="AR56" s="17">
        <v>3.6</v>
      </c>
      <c r="AS56" s="17">
        <v>-0.3</v>
      </c>
      <c r="AT56" s="17">
        <v>1.4</v>
      </c>
      <c r="AU56" s="17">
        <v>0.4</v>
      </c>
      <c r="AV56" s="17">
        <v>45.7</v>
      </c>
      <c r="AW56" s="17">
        <v>5.0999999999999996</v>
      </c>
      <c r="AX56" s="17">
        <v>-41</v>
      </c>
      <c r="AY56" s="17">
        <v>1.2</v>
      </c>
      <c r="AZ56" s="17">
        <v>-2.2999999999999998</v>
      </c>
      <c r="BA56" s="17">
        <v>0.5</v>
      </c>
      <c r="BB56" s="17">
        <v>-0.5</v>
      </c>
      <c r="BC56" s="17"/>
      <c r="BD56" s="17">
        <v>0.5</v>
      </c>
      <c r="BE56" s="17">
        <v>0.2</v>
      </c>
      <c r="BF56" s="17">
        <v>2.1</v>
      </c>
      <c r="BG56" s="17"/>
      <c r="BH56" s="17"/>
      <c r="BI56" s="17">
        <v>4.3</v>
      </c>
      <c r="BJ56" s="17"/>
      <c r="BK56" s="17"/>
      <c r="BL56" s="17">
        <v>-3.9</v>
      </c>
      <c r="BM56" s="17"/>
      <c r="BN56" s="17"/>
      <c r="BO56" s="17"/>
      <c r="BP56" s="17">
        <v>3.1</v>
      </c>
      <c r="BQ56" s="17">
        <v>-35.799999999999997</v>
      </c>
      <c r="BR56" s="17">
        <v>-37</v>
      </c>
      <c r="BS56" s="17"/>
      <c r="BT56" s="17">
        <v>8.8000000000000007</v>
      </c>
      <c r="BU56" s="17">
        <v>16.3</v>
      </c>
      <c r="BV56" s="17">
        <v>1.6</v>
      </c>
      <c r="BW56" s="17"/>
      <c r="BX56" s="17"/>
      <c r="BY56" s="17"/>
      <c r="BZ56" s="17"/>
      <c r="CA56" s="17"/>
      <c r="CB56" s="17"/>
      <c r="CC56" s="17">
        <v>-0.7</v>
      </c>
      <c r="CD56" s="17">
        <v>33.799999999999997</v>
      </c>
      <c r="CE56" s="17">
        <v>60.3</v>
      </c>
      <c r="CF56" s="17">
        <v>12.5</v>
      </c>
      <c r="CG56" s="17">
        <v>9.9</v>
      </c>
      <c r="CH56" s="17">
        <v>4.8</v>
      </c>
      <c r="CI56" s="17">
        <v>0</v>
      </c>
      <c r="CJ56" s="17"/>
      <c r="CK56" s="17"/>
      <c r="CL56" s="17">
        <v>11.4</v>
      </c>
      <c r="CM56" s="17">
        <v>15.7</v>
      </c>
      <c r="CN56" s="17">
        <v>-14.5</v>
      </c>
      <c r="CO56" s="17">
        <v>-11.8</v>
      </c>
      <c r="CP56" s="17"/>
      <c r="CQ56" s="17"/>
      <c r="CR56" s="17"/>
      <c r="CS56" s="17"/>
      <c r="CT56" s="17">
        <v>4.3</v>
      </c>
      <c r="CU56" s="17">
        <v>-0.8</v>
      </c>
      <c r="CV56" s="17"/>
      <c r="CW56" s="17">
        <v>-7.7</v>
      </c>
      <c r="CX56" s="17">
        <v>0</v>
      </c>
      <c r="CY56" s="17"/>
      <c r="CZ56" s="17"/>
      <c r="DA56" s="17">
        <v>0.3</v>
      </c>
      <c r="DB56" s="17"/>
      <c r="DC56" s="17">
        <v>0</v>
      </c>
      <c r="DD56" s="17"/>
      <c r="DE56" s="17"/>
      <c r="DF56" s="17"/>
      <c r="DG56" s="17">
        <v>0</v>
      </c>
      <c r="DH56" s="17">
        <v>1.2</v>
      </c>
      <c r="DI56" s="17">
        <v>0.2</v>
      </c>
      <c r="DJ56" s="17">
        <v>2.5</v>
      </c>
      <c r="DK56" s="17"/>
      <c r="DL56" s="17">
        <v>0.5</v>
      </c>
      <c r="DM56" s="17"/>
      <c r="DN56" s="17">
        <v>0</v>
      </c>
      <c r="DO56" s="17">
        <v>0</v>
      </c>
      <c r="DP56" s="17">
        <v>-1.1000000000000001</v>
      </c>
      <c r="DQ56" s="17">
        <v>5</v>
      </c>
      <c r="DR56" s="17">
        <v>1.8</v>
      </c>
      <c r="DS56" s="17">
        <v>0.7</v>
      </c>
      <c r="DT56" s="17">
        <v>0.3</v>
      </c>
      <c r="DU56" s="17">
        <v>1</v>
      </c>
      <c r="DV56" s="17">
        <v>0</v>
      </c>
      <c r="DW56" s="17">
        <v>0</v>
      </c>
      <c r="DX56" s="17">
        <v>0.5</v>
      </c>
      <c r="DY56" s="17">
        <v>0.2</v>
      </c>
      <c r="DZ56" s="17"/>
      <c r="EA56" s="17">
        <v>-1.6</v>
      </c>
      <c r="EB56" s="17">
        <v>0</v>
      </c>
      <c r="EC56" s="17">
        <v>0.5</v>
      </c>
      <c r="ED56" s="17">
        <v>0.3</v>
      </c>
      <c r="EE56" s="17">
        <v>0.1</v>
      </c>
      <c r="EF56" s="17">
        <v>0</v>
      </c>
      <c r="EG56" s="17">
        <v>0</v>
      </c>
      <c r="EH56" s="17">
        <v>0</v>
      </c>
      <c r="EI56" s="17">
        <v>-4.3</v>
      </c>
      <c r="EJ56" s="17">
        <v>-5.3</v>
      </c>
      <c r="EK56" s="17">
        <v>0</v>
      </c>
      <c r="EL56" s="17">
        <v>0.3</v>
      </c>
      <c r="EM56" s="17">
        <v>1.1000000000000001</v>
      </c>
      <c r="EN56" s="17">
        <v>0</v>
      </c>
      <c r="EO56" s="17">
        <v>1.6</v>
      </c>
      <c r="EP56" s="17">
        <v>0.2</v>
      </c>
      <c r="EQ56" s="17">
        <v>0.1</v>
      </c>
      <c r="ER56" s="17">
        <v>0.1</v>
      </c>
      <c r="ES56" s="17"/>
      <c r="ET56" s="17">
        <v>0</v>
      </c>
      <c r="EU56" s="17">
        <v>0</v>
      </c>
      <c r="EV56" s="17">
        <v>0</v>
      </c>
      <c r="EW56" s="17">
        <v>-0.2</v>
      </c>
      <c r="EX56" s="17">
        <v>-6.2</v>
      </c>
      <c r="EY56" s="17">
        <v>0</v>
      </c>
      <c r="EZ56" s="17">
        <v>0</v>
      </c>
      <c r="FA56" s="17">
        <v>0</v>
      </c>
      <c r="FB56" s="17">
        <v>0.4</v>
      </c>
      <c r="FC56" s="17">
        <v>0.4</v>
      </c>
      <c r="FD56" s="17">
        <v>1.5</v>
      </c>
      <c r="FE56" s="17">
        <v>8.1999999999999993</v>
      </c>
      <c r="FF56" s="17">
        <v>0</v>
      </c>
      <c r="FG56" s="17">
        <v>1.2</v>
      </c>
      <c r="FH56" s="17">
        <v>0</v>
      </c>
      <c r="FI56" s="17">
        <v>2.11</v>
      </c>
      <c r="FJ56" s="17">
        <v>4.13</v>
      </c>
      <c r="FK56" s="17">
        <v>290.64</v>
      </c>
      <c r="FL56" s="15"/>
      <c r="FM56" s="17">
        <v>1.19354</v>
      </c>
      <c r="FN56" s="17">
        <v>0.1</v>
      </c>
      <c r="FO56" s="17"/>
      <c r="FP56" s="17">
        <v>0.7</v>
      </c>
      <c r="FQ56" s="17">
        <v>2.2999999999999998</v>
      </c>
      <c r="FR56" s="17">
        <v>2.6</v>
      </c>
      <c r="FS56" s="17">
        <v>-0.6</v>
      </c>
      <c r="FT56" s="17">
        <v>0.3</v>
      </c>
      <c r="FU56" s="17">
        <v>6.59354</v>
      </c>
    </row>
    <row r="57" spans="1:177" ht="24" customHeight="1" x14ac:dyDescent="0.25">
      <c r="A57" s="16" t="s">
        <v>66</v>
      </c>
      <c r="B57" s="16" t="s">
        <v>802</v>
      </c>
      <c r="C57" s="17">
        <v>6</v>
      </c>
      <c r="D57" s="17">
        <v>-7.6</v>
      </c>
      <c r="E57" s="17">
        <v>11</v>
      </c>
      <c r="F57" s="17"/>
      <c r="G57" s="17"/>
      <c r="H57" s="17">
        <v>0</v>
      </c>
      <c r="I57" s="17">
        <v>-1.6</v>
      </c>
      <c r="J57" s="17"/>
      <c r="K57" s="17">
        <v>0</v>
      </c>
      <c r="L57" s="17">
        <v>1.6</v>
      </c>
      <c r="M57" s="17">
        <v>0.1</v>
      </c>
      <c r="N57" s="17">
        <v>4.8</v>
      </c>
      <c r="O57" s="17">
        <v>39.200000000000003</v>
      </c>
      <c r="P57" s="17">
        <v>19.899999999999999</v>
      </c>
      <c r="Q57" s="17">
        <v>7.7</v>
      </c>
      <c r="R57" s="17">
        <v>40.700000000000003</v>
      </c>
      <c r="S57" s="17">
        <v>0.1</v>
      </c>
      <c r="T57" s="17"/>
      <c r="U57" s="17"/>
      <c r="V57" s="17"/>
      <c r="W57" s="17"/>
      <c r="X57" s="17">
        <v>6.5</v>
      </c>
      <c r="Y57" s="17">
        <v>1.5</v>
      </c>
      <c r="Z57" s="17">
        <v>1.2</v>
      </c>
      <c r="AA57" s="17"/>
      <c r="AB57" s="17">
        <v>-3.4</v>
      </c>
      <c r="AC57" s="17">
        <v>4.9000000000000004</v>
      </c>
      <c r="AD57" s="17">
        <v>5.0999999999999996</v>
      </c>
      <c r="AE57" s="17"/>
      <c r="AF57" s="17"/>
      <c r="AG57" s="17"/>
      <c r="AH57" s="17"/>
      <c r="AI57" s="17">
        <v>-1.2</v>
      </c>
      <c r="AJ57" s="17">
        <v>-0.1</v>
      </c>
      <c r="AK57" s="17"/>
      <c r="AL57" s="17"/>
      <c r="AM57" s="17"/>
      <c r="AN57" s="17">
        <v>-1.2</v>
      </c>
      <c r="AO57" s="17">
        <v>-20.7</v>
      </c>
      <c r="AP57" s="17">
        <v>1.2</v>
      </c>
      <c r="AQ57" s="17">
        <v>6.8</v>
      </c>
      <c r="AR57" s="17">
        <v>2.8</v>
      </c>
      <c r="AS57" s="17">
        <v>0</v>
      </c>
      <c r="AT57" s="17">
        <v>1.4</v>
      </c>
      <c r="AU57" s="17">
        <v>0.9</v>
      </c>
      <c r="AV57" s="17">
        <v>41.9</v>
      </c>
      <c r="AW57" s="17">
        <v>1.5</v>
      </c>
      <c r="AX57" s="17">
        <v>-44.7</v>
      </c>
      <c r="AY57" s="17">
        <v>2.8</v>
      </c>
      <c r="AZ57" s="17">
        <v>-2.2999999999999998</v>
      </c>
      <c r="BA57" s="17">
        <v>0.5</v>
      </c>
      <c r="BB57" s="17">
        <v>1.3</v>
      </c>
      <c r="BC57" s="17"/>
      <c r="BD57" s="17">
        <v>0.4</v>
      </c>
      <c r="BE57" s="17">
        <v>0.2</v>
      </c>
      <c r="BF57" s="17">
        <v>2.5</v>
      </c>
      <c r="BG57" s="17"/>
      <c r="BH57" s="17"/>
      <c r="BI57" s="17">
        <v>4.0999999999999996</v>
      </c>
      <c r="BJ57" s="17"/>
      <c r="BK57" s="17"/>
      <c r="BL57" s="17">
        <v>0</v>
      </c>
      <c r="BM57" s="17"/>
      <c r="BN57" s="17"/>
      <c r="BO57" s="17"/>
      <c r="BP57" s="17">
        <v>0.1</v>
      </c>
      <c r="BQ57" s="17">
        <v>-38.5</v>
      </c>
      <c r="BR57" s="17">
        <v>-39.299999999999997</v>
      </c>
      <c r="BS57" s="17"/>
      <c r="BT57" s="17">
        <v>5.8</v>
      </c>
      <c r="BU57" s="17">
        <v>15</v>
      </c>
      <c r="BV57" s="17">
        <v>1.1000000000000001</v>
      </c>
      <c r="BW57" s="17"/>
      <c r="BX57" s="17"/>
      <c r="BY57" s="17"/>
      <c r="BZ57" s="17"/>
      <c r="CA57" s="17"/>
      <c r="CB57" s="17"/>
      <c r="CC57" s="17">
        <v>-0.7</v>
      </c>
      <c r="CD57" s="17">
        <v>33.799999999999997</v>
      </c>
      <c r="CE57" s="17">
        <v>24.8</v>
      </c>
      <c r="CF57" s="17">
        <v>12</v>
      </c>
      <c r="CG57" s="17">
        <v>9.9</v>
      </c>
      <c r="CH57" s="17">
        <v>4.9000000000000004</v>
      </c>
      <c r="CI57" s="17">
        <v>0</v>
      </c>
      <c r="CJ57" s="17"/>
      <c r="CK57" s="17"/>
      <c r="CL57" s="17">
        <v>7.5</v>
      </c>
      <c r="CM57" s="17">
        <v>11.7</v>
      </c>
      <c r="CN57" s="17">
        <v>-20.2</v>
      </c>
      <c r="CO57" s="17">
        <v>-11.8</v>
      </c>
      <c r="CP57" s="17"/>
      <c r="CQ57" s="17"/>
      <c r="CR57" s="17"/>
      <c r="CS57" s="17"/>
      <c r="CT57" s="17">
        <v>1.2</v>
      </c>
      <c r="CU57" s="17">
        <v>-2.9</v>
      </c>
      <c r="CV57" s="17"/>
      <c r="CW57" s="17">
        <v>-7.9</v>
      </c>
      <c r="CX57" s="17">
        <v>0</v>
      </c>
      <c r="CY57" s="17"/>
      <c r="CZ57" s="17"/>
      <c r="DA57" s="17">
        <v>0.3</v>
      </c>
      <c r="DB57" s="17"/>
      <c r="DC57" s="17">
        <v>0</v>
      </c>
      <c r="DD57" s="17"/>
      <c r="DE57" s="17"/>
      <c r="DF57" s="17"/>
      <c r="DG57" s="17">
        <v>0</v>
      </c>
      <c r="DH57" s="17">
        <v>1.2</v>
      </c>
      <c r="DI57" s="17">
        <v>0.1</v>
      </c>
      <c r="DJ57" s="17">
        <v>2.2000000000000002</v>
      </c>
      <c r="DK57" s="17"/>
      <c r="DL57" s="17">
        <v>0.5</v>
      </c>
      <c r="DM57" s="17"/>
      <c r="DN57" s="17">
        <v>0</v>
      </c>
      <c r="DO57" s="17">
        <v>0</v>
      </c>
      <c r="DP57" s="17">
        <v>-1.3</v>
      </c>
      <c r="DQ57" s="17">
        <v>4.4000000000000004</v>
      </c>
      <c r="DR57" s="17">
        <v>1.8</v>
      </c>
      <c r="DS57" s="17">
        <v>0.7</v>
      </c>
      <c r="DT57" s="17">
        <v>0.3</v>
      </c>
      <c r="DU57" s="17">
        <v>1</v>
      </c>
      <c r="DV57" s="17">
        <v>0</v>
      </c>
      <c r="DW57" s="17">
        <v>0.1</v>
      </c>
      <c r="DX57" s="17">
        <v>0.4</v>
      </c>
      <c r="DY57" s="17">
        <v>0.2</v>
      </c>
      <c r="DZ57" s="17"/>
      <c r="EA57" s="17">
        <v>-1.5</v>
      </c>
      <c r="EB57" s="17">
        <v>0</v>
      </c>
      <c r="EC57" s="17">
        <v>0.5</v>
      </c>
      <c r="ED57" s="17">
        <v>0.2</v>
      </c>
      <c r="EE57" s="17">
        <v>0.1</v>
      </c>
      <c r="EF57" s="17">
        <v>0</v>
      </c>
      <c r="EG57" s="17">
        <v>0</v>
      </c>
      <c r="EH57" s="17">
        <v>0</v>
      </c>
      <c r="EI57" s="17">
        <v>-7</v>
      </c>
      <c r="EJ57" s="17">
        <v>-7.2</v>
      </c>
      <c r="EK57" s="17">
        <v>0</v>
      </c>
      <c r="EL57" s="17">
        <v>0</v>
      </c>
      <c r="EM57" s="17">
        <v>1.1000000000000001</v>
      </c>
      <c r="EN57" s="17">
        <v>0</v>
      </c>
      <c r="EO57" s="17">
        <v>1.6</v>
      </c>
      <c r="EP57" s="17">
        <v>0.2</v>
      </c>
      <c r="EQ57" s="17">
        <v>0.1</v>
      </c>
      <c r="ER57" s="17">
        <v>0.1</v>
      </c>
      <c r="ES57" s="17"/>
      <c r="ET57" s="17">
        <v>0</v>
      </c>
      <c r="EU57" s="17">
        <v>0</v>
      </c>
      <c r="EV57" s="17">
        <v>0</v>
      </c>
      <c r="EW57" s="17">
        <v>-0.2</v>
      </c>
      <c r="EX57" s="17">
        <v>-7.2</v>
      </c>
      <c r="EY57" s="17">
        <v>0</v>
      </c>
      <c r="EZ57" s="17">
        <v>0</v>
      </c>
      <c r="FA57" s="17">
        <v>0</v>
      </c>
      <c r="FB57" s="17">
        <v>0.4</v>
      </c>
      <c r="FC57" s="17">
        <v>0.4</v>
      </c>
      <c r="FD57" s="17">
        <v>1.5</v>
      </c>
      <c r="FE57" s="17">
        <v>11</v>
      </c>
      <c r="FF57" s="17">
        <v>0</v>
      </c>
      <c r="FG57" s="17">
        <v>0.4</v>
      </c>
      <c r="FH57" s="17">
        <v>0</v>
      </c>
      <c r="FI57" s="17">
        <v>2.21</v>
      </c>
      <c r="FJ57" s="17">
        <v>4.0199999999999996</v>
      </c>
      <c r="FK57" s="17">
        <v>154.93</v>
      </c>
      <c r="FL57" s="15"/>
      <c r="FM57" s="17">
        <v>1.11921</v>
      </c>
      <c r="FN57" s="17">
        <v>0</v>
      </c>
      <c r="FO57" s="17"/>
      <c r="FP57" s="17">
        <v>0.7</v>
      </c>
      <c r="FQ57" s="17">
        <v>2.2999999999999998</v>
      </c>
      <c r="FR57" s="17">
        <v>2.6</v>
      </c>
      <c r="FS57" s="17">
        <v>-0.3</v>
      </c>
      <c r="FT57" s="17">
        <v>0.4</v>
      </c>
      <c r="FU57" s="17">
        <v>6.81921</v>
      </c>
    </row>
    <row r="58" spans="1:177" ht="24" customHeight="1" x14ac:dyDescent="0.25">
      <c r="A58" s="18" t="s">
        <v>803</v>
      </c>
      <c r="B58" s="18" t="s">
        <v>67</v>
      </c>
      <c r="C58" s="19">
        <v>6.2</v>
      </c>
      <c r="D58" s="19">
        <v>3</v>
      </c>
      <c r="E58" s="19">
        <v>13.6</v>
      </c>
      <c r="F58" s="19"/>
      <c r="G58" s="19"/>
      <c r="H58" s="19">
        <v>0</v>
      </c>
      <c r="I58" s="19">
        <v>6.9</v>
      </c>
      <c r="J58" s="19"/>
      <c r="K58" s="19">
        <v>0</v>
      </c>
      <c r="L58" s="19">
        <v>7.7</v>
      </c>
      <c r="M58" s="19">
        <v>6.1</v>
      </c>
      <c r="N58" s="19">
        <v>10.7</v>
      </c>
      <c r="O58" s="19">
        <v>46.6</v>
      </c>
      <c r="P58" s="19">
        <v>22.2</v>
      </c>
      <c r="Q58" s="19">
        <v>9</v>
      </c>
      <c r="R58" s="19">
        <v>51.8</v>
      </c>
      <c r="S58" s="19">
        <v>0.1</v>
      </c>
      <c r="T58" s="19"/>
      <c r="U58" s="19"/>
      <c r="V58" s="19"/>
      <c r="W58" s="19"/>
      <c r="X58" s="19">
        <v>5.4</v>
      </c>
      <c r="Y58" s="19">
        <v>1.4</v>
      </c>
      <c r="Z58" s="19">
        <v>1.3</v>
      </c>
      <c r="AA58" s="19"/>
      <c r="AB58" s="19">
        <v>-3.4</v>
      </c>
      <c r="AC58" s="19">
        <v>4.9000000000000004</v>
      </c>
      <c r="AD58" s="19">
        <v>4.7</v>
      </c>
      <c r="AE58" s="19"/>
      <c r="AF58" s="19"/>
      <c r="AG58" s="19"/>
      <c r="AH58" s="19"/>
      <c r="AI58" s="19">
        <v>-2.1</v>
      </c>
      <c r="AJ58" s="19">
        <v>12.6</v>
      </c>
      <c r="AK58" s="19"/>
      <c r="AL58" s="19"/>
      <c r="AM58" s="19"/>
      <c r="AN58" s="19">
        <v>-1.1000000000000001</v>
      </c>
      <c r="AO58" s="19">
        <v>0</v>
      </c>
      <c r="AP58" s="19">
        <v>1.7</v>
      </c>
      <c r="AQ58" s="19">
        <v>7</v>
      </c>
      <c r="AR58" s="19">
        <v>3.8</v>
      </c>
      <c r="AS58" s="19">
        <v>0.1</v>
      </c>
      <c r="AT58" s="19">
        <v>1.4</v>
      </c>
      <c r="AU58" s="19">
        <v>0.8</v>
      </c>
      <c r="AV58" s="19">
        <v>44.6</v>
      </c>
      <c r="AW58" s="19">
        <v>4.3</v>
      </c>
      <c r="AX58" s="19">
        <v>-41.7</v>
      </c>
      <c r="AY58" s="19">
        <v>6.6</v>
      </c>
      <c r="AZ58" s="19">
        <v>-2.1</v>
      </c>
      <c r="BA58" s="19">
        <v>0.5</v>
      </c>
      <c r="BB58" s="19">
        <v>1.7</v>
      </c>
      <c r="BC58" s="19"/>
      <c r="BD58" s="19">
        <v>0.5</v>
      </c>
      <c r="BE58" s="19">
        <v>0.2</v>
      </c>
      <c r="BF58" s="19">
        <v>1.5</v>
      </c>
      <c r="BG58" s="19"/>
      <c r="BH58" s="19"/>
      <c r="BI58" s="19">
        <v>3.9</v>
      </c>
      <c r="BJ58" s="19"/>
      <c r="BK58" s="19"/>
      <c r="BL58" s="19">
        <v>-1.2</v>
      </c>
      <c r="BM58" s="19"/>
      <c r="BN58" s="19"/>
      <c r="BO58" s="19"/>
      <c r="BP58" s="19">
        <v>3</v>
      </c>
      <c r="BQ58" s="19">
        <v>-36.1</v>
      </c>
      <c r="BR58" s="19">
        <v>-37.299999999999997</v>
      </c>
      <c r="BS58" s="19"/>
      <c r="BT58" s="19">
        <v>7.4</v>
      </c>
      <c r="BU58" s="19">
        <v>15.8</v>
      </c>
      <c r="BV58" s="19">
        <v>1.5</v>
      </c>
      <c r="BW58" s="19"/>
      <c r="BX58" s="19"/>
      <c r="BY58" s="19"/>
      <c r="BZ58" s="19"/>
      <c r="CA58" s="19"/>
      <c r="CB58" s="19"/>
      <c r="CC58" s="19">
        <v>-0.7</v>
      </c>
      <c r="CD58" s="19">
        <v>34.299999999999997</v>
      </c>
      <c r="CE58" s="19">
        <v>14.9</v>
      </c>
      <c r="CF58" s="19">
        <v>11.4</v>
      </c>
      <c r="CG58" s="19">
        <v>9.9</v>
      </c>
      <c r="CH58" s="19">
        <v>-0.1</v>
      </c>
      <c r="CI58" s="19">
        <v>0</v>
      </c>
      <c r="CJ58" s="19"/>
      <c r="CK58" s="19"/>
      <c r="CL58" s="19">
        <v>9.6</v>
      </c>
      <c r="CM58" s="19">
        <v>13.7</v>
      </c>
      <c r="CN58" s="19">
        <v>-17</v>
      </c>
      <c r="CO58" s="19">
        <v>-5.5</v>
      </c>
      <c r="CP58" s="19"/>
      <c r="CQ58" s="19"/>
      <c r="CR58" s="19"/>
      <c r="CS58" s="19"/>
      <c r="CT58" s="19">
        <v>2.5</v>
      </c>
      <c r="CU58" s="19">
        <v>-2.7</v>
      </c>
      <c r="CV58" s="19"/>
      <c r="CW58" s="19">
        <v>-8.5</v>
      </c>
      <c r="CX58" s="19">
        <v>0</v>
      </c>
      <c r="CY58" s="19"/>
      <c r="CZ58" s="19"/>
      <c r="DA58" s="19">
        <v>0.3</v>
      </c>
      <c r="DB58" s="19"/>
      <c r="DC58" s="19">
        <v>0</v>
      </c>
      <c r="DD58" s="19"/>
      <c r="DE58" s="19"/>
      <c r="DF58" s="19"/>
      <c r="DG58" s="19">
        <v>-0.1</v>
      </c>
      <c r="DH58" s="19">
        <v>1.3</v>
      </c>
      <c r="DI58" s="19">
        <v>0.1</v>
      </c>
      <c r="DJ58" s="19">
        <v>2.2999999999999998</v>
      </c>
      <c r="DK58" s="19"/>
      <c r="DL58" s="19">
        <v>0.6</v>
      </c>
      <c r="DM58" s="19"/>
      <c r="DN58" s="19">
        <v>0</v>
      </c>
      <c r="DO58" s="19">
        <v>0</v>
      </c>
      <c r="DP58" s="19">
        <v>-1</v>
      </c>
      <c r="DQ58" s="19">
        <v>4.7</v>
      </c>
      <c r="DR58" s="19">
        <v>1.6</v>
      </c>
      <c r="DS58" s="19">
        <v>0.7</v>
      </c>
      <c r="DT58" s="19">
        <v>0.5</v>
      </c>
      <c r="DU58" s="19">
        <v>1</v>
      </c>
      <c r="DV58" s="19">
        <v>0</v>
      </c>
      <c r="DW58" s="19">
        <v>0.2</v>
      </c>
      <c r="DX58" s="19">
        <v>0.5</v>
      </c>
      <c r="DY58" s="19">
        <v>0.1</v>
      </c>
      <c r="DZ58" s="19"/>
      <c r="EA58" s="19">
        <v>-1.7</v>
      </c>
      <c r="EB58" s="19">
        <v>0</v>
      </c>
      <c r="EC58" s="19">
        <v>0.5</v>
      </c>
      <c r="ED58" s="19">
        <v>0.3</v>
      </c>
      <c r="EE58" s="19">
        <v>0.1</v>
      </c>
      <c r="EF58" s="19">
        <v>0</v>
      </c>
      <c r="EG58" s="19">
        <v>0</v>
      </c>
      <c r="EH58" s="19">
        <v>0</v>
      </c>
      <c r="EI58" s="19">
        <v>-4.9000000000000004</v>
      </c>
      <c r="EJ58" s="19">
        <v>-6.3</v>
      </c>
      <c r="EK58" s="19">
        <v>0</v>
      </c>
      <c r="EL58" s="19">
        <v>0</v>
      </c>
      <c r="EM58" s="19">
        <v>1.1000000000000001</v>
      </c>
      <c r="EN58" s="19">
        <v>0</v>
      </c>
      <c r="EO58" s="19">
        <v>1.7</v>
      </c>
      <c r="EP58" s="19">
        <v>0.2</v>
      </c>
      <c r="EQ58" s="19">
        <v>0.1</v>
      </c>
      <c r="ER58" s="19">
        <v>0.1</v>
      </c>
      <c r="ES58" s="19"/>
      <c r="ET58" s="19">
        <v>0</v>
      </c>
      <c r="EU58" s="19">
        <v>0</v>
      </c>
      <c r="EV58" s="19">
        <v>0</v>
      </c>
      <c r="EW58" s="19">
        <v>-0.2</v>
      </c>
      <c r="EX58" s="19">
        <v>-7.6</v>
      </c>
      <c r="EY58" s="19">
        <v>0.2</v>
      </c>
      <c r="EZ58" s="19">
        <v>0</v>
      </c>
      <c r="FA58" s="19">
        <v>0</v>
      </c>
      <c r="FB58" s="19">
        <v>0.4</v>
      </c>
      <c r="FC58" s="19">
        <v>0.4</v>
      </c>
      <c r="FD58" s="19">
        <v>1.6</v>
      </c>
      <c r="FE58" s="19">
        <v>10.7</v>
      </c>
      <c r="FF58" s="19">
        <v>0.4</v>
      </c>
      <c r="FG58" s="19">
        <v>0.9</v>
      </c>
      <c r="FH58" s="19">
        <v>0</v>
      </c>
      <c r="FI58" s="19">
        <v>2.92</v>
      </c>
      <c r="FJ58" s="19">
        <v>4.12</v>
      </c>
      <c r="FK58" s="19">
        <v>275.14</v>
      </c>
      <c r="FL58" s="15"/>
      <c r="FM58" s="19">
        <v>1.48075</v>
      </c>
      <c r="FN58" s="19">
        <v>0</v>
      </c>
      <c r="FO58" s="19"/>
      <c r="FP58" s="19">
        <v>0.7</v>
      </c>
      <c r="FQ58" s="19">
        <v>2.2999999999999998</v>
      </c>
      <c r="FR58" s="19">
        <v>2.6</v>
      </c>
      <c r="FS58" s="19">
        <v>-0.3</v>
      </c>
      <c r="FT58" s="19">
        <v>0.5</v>
      </c>
      <c r="FU58" s="19">
        <v>7.2807500000000003</v>
      </c>
    </row>
    <row r="59" spans="1:177" ht="24.95" customHeight="1" x14ac:dyDescent="0.25">
      <c r="A59" s="202" t="s">
        <v>804</v>
      </c>
      <c r="B59" s="203"/>
      <c r="C59" s="20">
        <v>306.2</v>
      </c>
      <c r="D59" s="20">
        <v>491.3</v>
      </c>
      <c r="E59" s="20">
        <v>461.5</v>
      </c>
      <c r="F59" s="20">
        <v>0</v>
      </c>
      <c r="G59" s="20">
        <v>0</v>
      </c>
      <c r="H59" s="20">
        <v>-38.1</v>
      </c>
      <c r="I59" s="20">
        <v>278.95</v>
      </c>
      <c r="J59" s="20">
        <v>0</v>
      </c>
      <c r="K59" s="20">
        <v>173.65</v>
      </c>
      <c r="L59" s="20">
        <v>-69.3</v>
      </c>
      <c r="M59" s="20">
        <v>-190.25</v>
      </c>
      <c r="N59" s="20">
        <v>128.44999999999999</v>
      </c>
      <c r="O59" s="20">
        <v>539.5</v>
      </c>
      <c r="P59" s="20">
        <v>390</v>
      </c>
      <c r="Q59" s="20">
        <v>169.1</v>
      </c>
      <c r="R59" s="20">
        <v>795.3</v>
      </c>
      <c r="S59" s="20">
        <v>0.25</v>
      </c>
      <c r="T59" s="20">
        <v>0</v>
      </c>
      <c r="U59" s="20">
        <v>0</v>
      </c>
      <c r="V59" s="20">
        <v>0</v>
      </c>
      <c r="W59" s="20">
        <v>0</v>
      </c>
      <c r="X59" s="20">
        <v>159.35</v>
      </c>
      <c r="Y59" s="20">
        <v>30</v>
      </c>
      <c r="Z59" s="20">
        <v>26.35</v>
      </c>
      <c r="AA59" s="20">
        <v>0</v>
      </c>
      <c r="AB59" s="20">
        <v>-54.3</v>
      </c>
      <c r="AC59" s="20">
        <v>113.1</v>
      </c>
      <c r="AD59" s="20">
        <v>277.5</v>
      </c>
      <c r="AE59" s="20">
        <v>0</v>
      </c>
      <c r="AF59" s="20">
        <v>0</v>
      </c>
      <c r="AG59" s="20">
        <v>0</v>
      </c>
      <c r="AH59" s="20">
        <v>0</v>
      </c>
      <c r="AI59" s="20">
        <v>52.7</v>
      </c>
      <c r="AJ59" s="20">
        <v>-85</v>
      </c>
      <c r="AK59" s="20">
        <v>0</v>
      </c>
      <c r="AL59" s="20">
        <v>0</v>
      </c>
      <c r="AM59" s="20">
        <v>0</v>
      </c>
      <c r="AN59" s="20">
        <v>-25.65</v>
      </c>
      <c r="AO59" s="20">
        <v>-209.2</v>
      </c>
      <c r="AP59" s="20">
        <v>56.5</v>
      </c>
      <c r="AQ59" s="20">
        <v>235.7</v>
      </c>
      <c r="AR59" s="20">
        <v>96.8</v>
      </c>
      <c r="AS59" s="20">
        <v>-5.65</v>
      </c>
      <c r="AT59" s="20">
        <v>33.9</v>
      </c>
      <c r="AU59" s="20">
        <v>10.3</v>
      </c>
      <c r="AV59" s="20">
        <v>1121.05</v>
      </c>
      <c r="AW59" s="20">
        <v>-125.75</v>
      </c>
      <c r="AX59" s="20">
        <v>-957.85</v>
      </c>
      <c r="AY59" s="20">
        <v>56.85</v>
      </c>
      <c r="AZ59" s="20">
        <v>-53.25</v>
      </c>
      <c r="BA59" s="20">
        <v>12</v>
      </c>
      <c r="BB59" s="20">
        <v>10.6</v>
      </c>
      <c r="BC59" s="20">
        <v>0</v>
      </c>
      <c r="BD59" s="20">
        <v>11.4</v>
      </c>
      <c r="BE59" s="20">
        <v>3.85</v>
      </c>
      <c r="BF59" s="20">
        <v>26.15</v>
      </c>
      <c r="BG59" s="20">
        <v>0</v>
      </c>
      <c r="BH59" s="20">
        <v>0</v>
      </c>
      <c r="BI59" s="20">
        <v>79.099999999999994</v>
      </c>
      <c r="BJ59" s="20">
        <v>0</v>
      </c>
      <c r="BK59" s="20">
        <v>0</v>
      </c>
      <c r="BL59" s="20">
        <v>67.3</v>
      </c>
      <c r="BM59" s="20">
        <v>0</v>
      </c>
      <c r="BN59" s="20">
        <v>0</v>
      </c>
      <c r="BO59" s="20">
        <v>0</v>
      </c>
      <c r="BP59" s="20">
        <v>2.85</v>
      </c>
      <c r="BQ59" s="20">
        <v>-373.25</v>
      </c>
      <c r="BR59" s="20">
        <v>-388.25</v>
      </c>
      <c r="BS59" s="20">
        <v>0</v>
      </c>
      <c r="BT59" s="20">
        <v>837.15</v>
      </c>
      <c r="BU59" s="20">
        <v>233.45</v>
      </c>
      <c r="BV59" s="20">
        <v>-26.3</v>
      </c>
      <c r="BW59" s="20">
        <v>0</v>
      </c>
      <c r="BX59" s="20">
        <v>0</v>
      </c>
      <c r="BY59" s="20">
        <v>0</v>
      </c>
      <c r="BZ59" s="20">
        <v>0</v>
      </c>
      <c r="CA59" s="20">
        <v>0</v>
      </c>
      <c r="CB59" s="20">
        <v>0</v>
      </c>
      <c r="CC59" s="20">
        <v>-16.100000000000001</v>
      </c>
      <c r="CD59" s="20">
        <v>1067</v>
      </c>
      <c r="CE59" s="20">
        <v>870.3</v>
      </c>
      <c r="CF59" s="20">
        <v>181</v>
      </c>
      <c r="CG59" s="20">
        <v>200.25</v>
      </c>
      <c r="CH59" s="20">
        <v>48.7</v>
      </c>
      <c r="CI59" s="20">
        <v>-107.1</v>
      </c>
      <c r="CJ59" s="20">
        <v>0</v>
      </c>
      <c r="CK59" s="20">
        <v>0</v>
      </c>
      <c r="CL59" s="20">
        <v>776.2</v>
      </c>
      <c r="CM59" s="20">
        <v>816.95</v>
      </c>
      <c r="CN59" s="20">
        <v>-296.89999999999998</v>
      </c>
      <c r="CO59" s="20">
        <v>8</v>
      </c>
      <c r="CP59" s="20">
        <v>0</v>
      </c>
      <c r="CQ59" s="20">
        <v>0</v>
      </c>
      <c r="CR59" s="20">
        <v>0</v>
      </c>
      <c r="CS59" s="20">
        <v>0</v>
      </c>
      <c r="CT59" s="20">
        <v>215.7</v>
      </c>
      <c r="CU59" s="20">
        <v>-23.95</v>
      </c>
      <c r="CV59" s="20">
        <v>0</v>
      </c>
      <c r="CW59" s="20">
        <v>-241.1</v>
      </c>
      <c r="CX59" s="20">
        <v>70.7</v>
      </c>
      <c r="CY59" s="20">
        <v>0</v>
      </c>
      <c r="CZ59" s="20">
        <v>0</v>
      </c>
      <c r="DA59" s="20">
        <v>7.2</v>
      </c>
      <c r="DB59" s="20">
        <v>0</v>
      </c>
      <c r="DC59" s="20">
        <v>-0.35</v>
      </c>
      <c r="DD59" s="20">
        <v>0</v>
      </c>
      <c r="DE59" s="20">
        <v>0</v>
      </c>
      <c r="DF59" s="20">
        <v>0</v>
      </c>
      <c r="DG59" s="20">
        <v>-1.05</v>
      </c>
      <c r="DH59" s="20">
        <v>28.95</v>
      </c>
      <c r="DI59" s="20">
        <v>3.35</v>
      </c>
      <c r="DJ59" s="20">
        <v>47</v>
      </c>
      <c r="DK59" s="20">
        <v>0</v>
      </c>
      <c r="DL59" s="20">
        <v>13</v>
      </c>
      <c r="DM59" s="20">
        <v>0</v>
      </c>
      <c r="DN59" s="20">
        <v>-8.0500000000000007</v>
      </c>
      <c r="DO59" s="20">
        <v>-19.45</v>
      </c>
      <c r="DP59" s="20">
        <v>-39.4</v>
      </c>
      <c r="DQ59" s="20">
        <v>46.9</v>
      </c>
      <c r="DR59" s="20">
        <v>39.299999999999997</v>
      </c>
      <c r="DS59" s="20">
        <v>16.25</v>
      </c>
      <c r="DT59" s="20">
        <v>6.4</v>
      </c>
      <c r="DU59" s="20">
        <v>22.4</v>
      </c>
      <c r="DV59" s="20">
        <v>-23.6</v>
      </c>
      <c r="DW59" s="20">
        <v>2.9</v>
      </c>
      <c r="DX59" s="20">
        <v>10.75</v>
      </c>
      <c r="DY59" s="20">
        <v>2.6</v>
      </c>
      <c r="DZ59" s="20">
        <v>0</v>
      </c>
      <c r="EA59" s="20">
        <v>-43.1</v>
      </c>
      <c r="EB59" s="20">
        <v>1.4</v>
      </c>
      <c r="EC59" s="20">
        <v>8.4499999999999993</v>
      </c>
      <c r="ED59" s="20">
        <v>8.4499999999999993</v>
      </c>
      <c r="EE59" s="20">
        <v>8.5</v>
      </c>
      <c r="EF59" s="20">
        <v>38</v>
      </c>
      <c r="EG59" s="20">
        <v>84.35</v>
      </c>
      <c r="EH59" s="20">
        <v>25.15</v>
      </c>
      <c r="EI59" s="20">
        <v>-120.35</v>
      </c>
      <c r="EJ59" s="20">
        <v>-140.55000000000001</v>
      </c>
      <c r="EK59" s="20">
        <v>0.05</v>
      </c>
      <c r="EL59" s="20">
        <v>0.6</v>
      </c>
      <c r="EM59" s="20">
        <v>23.8</v>
      </c>
      <c r="EN59" s="20">
        <v>-0.1</v>
      </c>
      <c r="EO59" s="20">
        <v>39.6</v>
      </c>
      <c r="EP59" s="20">
        <v>4.8</v>
      </c>
      <c r="EQ59" s="20">
        <v>2.4</v>
      </c>
      <c r="ER59" s="20">
        <v>2.4</v>
      </c>
      <c r="ES59" s="20">
        <v>0</v>
      </c>
      <c r="ET59" s="20">
        <v>19.649999999999999</v>
      </c>
      <c r="EU59" s="20">
        <v>17</v>
      </c>
      <c r="EV59" s="20">
        <v>-22.35</v>
      </c>
      <c r="EW59" s="20">
        <v>-4.8</v>
      </c>
      <c r="EX59" s="20">
        <v>-103</v>
      </c>
      <c r="EY59" s="20">
        <v>7.2</v>
      </c>
      <c r="EZ59" s="20">
        <v>554.4</v>
      </c>
      <c r="FA59" s="20">
        <v>15.95</v>
      </c>
      <c r="FB59" s="20">
        <v>9.6</v>
      </c>
      <c r="FC59" s="20">
        <v>19.95</v>
      </c>
      <c r="FD59" s="20">
        <v>35.5</v>
      </c>
      <c r="FE59" s="20">
        <v>78.3</v>
      </c>
      <c r="FF59" s="20">
        <v>1.65</v>
      </c>
      <c r="FG59" s="20">
        <v>70.150000000000006</v>
      </c>
      <c r="FH59" s="20">
        <v>4.25</v>
      </c>
      <c r="FI59" s="20">
        <v>62.975000000000001</v>
      </c>
      <c r="FJ59" s="20">
        <v>86.375</v>
      </c>
      <c r="FK59" s="20">
        <v>9207.4500000000007</v>
      </c>
      <c r="FL59" s="21"/>
      <c r="FM59" s="20">
        <v>37.096710000000002</v>
      </c>
      <c r="FN59" s="20">
        <v>-1.73</v>
      </c>
      <c r="FO59" s="20">
        <v>0</v>
      </c>
      <c r="FP59" s="20">
        <v>17.2</v>
      </c>
      <c r="FQ59" s="20">
        <v>33.549999999999997</v>
      </c>
      <c r="FR59" s="20">
        <v>69.8</v>
      </c>
      <c r="FS59" s="20">
        <v>3.45</v>
      </c>
      <c r="FT59" s="20">
        <v>36.799999999999997</v>
      </c>
      <c r="FU59" s="20">
        <v>196.16670999999999</v>
      </c>
    </row>
  </sheetData>
  <mergeCells count="10">
    <mergeCell ref="FU6:FU9"/>
    <mergeCell ref="FU10"/>
    <mergeCell ref="FM5:FU5"/>
    <mergeCell ref="A59:B59"/>
    <mergeCell ref="B3:G3"/>
    <mergeCell ref="A6:A10"/>
    <mergeCell ref="B6:B10"/>
    <mergeCell ref="FK6:FK9"/>
    <mergeCell ref="FK10"/>
    <mergeCell ref="A5:FK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3" t="s">
        <v>0</v>
      </c>
      <c r="C3" s="194"/>
      <c r="D3" s="194"/>
      <c r="E3" s="194"/>
      <c r="F3" s="194"/>
      <c r="G3" s="194"/>
      <c r="H3" s="1"/>
    </row>
    <row r="4" spans="1:8" ht="0" hidden="1" customHeight="1" x14ac:dyDescent="0.25">
      <c r="A4" s="1"/>
      <c r="B4" s="1"/>
      <c r="C4" s="1"/>
      <c r="D4" s="1"/>
      <c r="E4" s="1"/>
      <c r="F4" s="1"/>
      <c r="G4" s="1"/>
      <c r="H4" s="1"/>
    </row>
    <row r="5" spans="1:8" ht="23.25" x14ac:dyDescent="0.35">
      <c r="A5" s="1"/>
      <c r="B5" s="22" t="s">
        <v>807</v>
      </c>
      <c r="C5" s="1"/>
      <c r="D5" s="1"/>
      <c r="E5" s="1"/>
      <c r="F5" s="1"/>
      <c r="G5" s="1"/>
      <c r="H5" s="1"/>
    </row>
    <row r="6" spans="1:8" ht="23.1" customHeight="1" x14ac:dyDescent="0.25">
      <c r="A6" s="1"/>
      <c r="B6" s="204" t="s">
        <v>808</v>
      </c>
      <c r="C6" s="204" t="s">
        <v>809</v>
      </c>
      <c r="D6" s="204"/>
      <c r="E6" s="204" t="s">
        <v>810</v>
      </c>
      <c r="F6" s="204"/>
      <c r="G6" s="204"/>
      <c r="H6" s="204" t="s">
        <v>811</v>
      </c>
    </row>
    <row r="7" spans="1:8" ht="30.95" customHeight="1" x14ac:dyDescent="0.25">
      <c r="A7" s="1"/>
      <c r="B7" s="204"/>
      <c r="C7" s="24" t="s">
        <v>812</v>
      </c>
      <c r="D7" s="24" t="s">
        <v>813</v>
      </c>
      <c r="E7" s="24" t="s">
        <v>538</v>
      </c>
      <c r="F7" s="24" t="s">
        <v>537</v>
      </c>
      <c r="G7" s="24" t="s">
        <v>536</v>
      </c>
      <c r="H7" s="24" t="s">
        <v>814</v>
      </c>
    </row>
    <row r="8" spans="1:8" ht="11.1" customHeight="1" x14ac:dyDescent="0.25">
      <c r="A8" s="1"/>
      <c r="B8" s="25" t="s">
        <v>756</v>
      </c>
      <c r="C8" s="26">
        <v>0</v>
      </c>
      <c r="D8" s="26">
        <v>6715.7</v>
      </c>
      <c r="E8" s="27">
        <v>966.3374</v>
      </c>
      <c r="F8" s="27">
        <v>4016.8083999999999</v>
      </c>
      <c r="G8" s="27">
        <v>1732.5542</v>
      </c>
      <c r="H8" s="27">
        <v>251.13050000000001</v>
      </c>
    </row>
    <row r="9" spans="1:8" ht="11.1" customHeight="1" x14ac:dyDescent="0.25">
      <c r="A9" s="1"/>
      <c r="B9" s="25" t="s">
        <v>757</v>
      </c>
      <c r="C9" s="26">
        <v>0</v>
      </c>
      <c r="D9" s="26">
        <v>6608.19</v>
      </c>
      <c r="E9" s="27">
        <v>994.51760000000002</v>
      </c>
      <c r="F9" s="27">
        <v>3883.6957000000002</v>
      </c>
      <c r="G9" s="27">
        <v>1729.9766999999999</v>
      </c>
      <c r="H9" s="27">
        <v>250.87450000000001</v>
      </c>
    </row>
    <row r="10" spans="1:8" ht="11.1" customHeight="1" x14ac:dyDescent="0.25">
      <c r="A10" s="1"/>
      <c r="B10" s="25" t="s">
        <v>758</v>
      </c>
      <c r="C10" s="26">
        <v>0</v>
      </c>
      <c r="D10" s="26">
        <v>6461.65</v>
      </c>
      <c r="E10" s="27">
        <v>977.90589999999997</v>
      </c>
      <c r="F10" s="27">
        <v>3762.8618999999999</v>
      </c>
      <c r="G10" s="27">
        <v>1720.8822</v>
      </c>
      <c r="H10" s="27">
        <v>258.8501</v>
      </c>
    </row>
    <row r="11" spans="1:8" ht="11.1" customHeight="1" x14ac:dyDescent="0.25">
      <c r="A11" s="1"/>
      <c r="B11" s="25" t="s">
        <v>759</v>
      </c>
      <c r="C11" s="26">
        <v>0</v>
      </c>
      <c r="D11" s="26">
        <v>6427.64</v>
      </c>
      <c r="E11" s="27">
        <v>966.61689999999999</v>
      </c>
      <c r="F11" s="27">
        <v>3747.8986</v>
      </c>
      <c r="G11" s="27">
        <v>1713.1244999999999</v>
      </c>
      <c r="H11" s="27">
        <v>258.32080000000002</v>
      </c>
    </row>
    <row r="12" spans="1:8" ht="11.1" customHeight="1" x14ac:dyDescent="0.25">
      <c r="A12" s="1"/>
      <c r="B12" s="25" t="s">
        <v>760</v>
      </c>
      <c r="C12" s="26">
        <v>0</v>
      </c>
      <c r="D12" s="26">
        <v>6403.29</v>
      </c>
      <c r="E12" s="27">
        <v>932.45389999999998</v>
      </c>
      <c r="F12" s="27">
        <v>3766.0717</v>
      </c>
      <c r="G12" s="27">
        <v>1704.7644</v>
      </c>
      <c r="H12" s="27">
        <v>251.17449999999999</v>
      </c>
    </row>
    <row r="13" spans="1:8" ht="11.1" customHeight="1" x14ac:dyDescent="0.25">
      <c r="A13" s="1"/>
      <c r="B13" s="25" t="s">
        <v>761</v>
      </c>
      <c r="C13" s="26">
        <v>0</v>
      </c>
      <c r="D13" s="26">
        <v>6315.2</v>
      </c>
      <c r="E13" s="27">
        <v>929.37310000000002</v>
      </c>
      <c r="F13" s="27">
        <v>3665.3681999999999</v>
      </c>
      <c r="G13" s="27">
        <v>1720.4586999999999</v>
      </c>
      <c r="H13" s="27">
        <v>249.88579999999999</v>
      </c>
    </row>
    <row r="14" spans="1:8" ht="11.1" customHeight="1" x14ac:dyDescent="0.25">
      <c r="A14" s="1"/>
      <c r="B14" s="25" t="s">
        <v>762</v>
      </c>
      <c r="C14" s="26">
        <v>0</v>
      </c>
      <c r="D14" s="26">
        <v>6386.46</v>
      </c>
      <c r="E14" s="27">
        <v>957.39549999999997</v>
      </c>
      <c r="F14" s="27">
        <v>3716.7554</v>
      </c>
      <c r="G14" s="27">
        <v>1712.3090999999999</v>
      </c>
      <c r="H14" s="27">
        <v>250.65190000000001</v>
      </c>
    </row>
    <row r="15" spans="1:8" ht="11.1" customHeight="1" x14ac:dyDescent="0.25">
      <c r="A15" s="1"/>
      <c r="B15" s="25" t="s">
        <v>763</v>
      </c>
      <c r="C15" s="26">
        <v>0</v>
      </c>
      <c r="D15" s="26">
        <v>6292.12</v>
      </c>
      <c r="E15" s="27">
        <v>921.50660000000005</v>
      </c>
      <c r="F15" s="27">
        <v>3645.5518000000002</v>
      </c>
      <c r="G15" s="27">
        <v>1725.0616</v>
      </c>
      <c r="H15" s="27">
        <v>239.1908</v>
      </c>
    </row>
    <row r="16" spans="1:8" ht="11.1" customHeight="1" x14ac:dyDescent="0.25">
      <c r="A16" s="1"/>
      <c r="B16" s="25" t="s">
        <v>764</v>
      </c>
      <c r="C16" s="26">
        <v>0</v>
      </c>
      <c r="D16" s="26">
        <v>6481.48</v>
      </c>
      <c r="E16" s="27">
        <v>983.50199999999995</v>
      </c>
      <c r="F16" s="27">
        <v>3771.3553999999999</v>
      </c>
      <c r="G16" s="27">
        <v>1726.6225999999999</v>
      </c>
      <c r="H16" s="27">
        <v>240.7398</v>
      </c>
    </row>
    <row r="17" spans="1:8" ht="11.1" customHeight="1" x14ac:dyDescent="0.25">
      <c r="A17" s="1"/>
      <c r="B17" s="25" t="s">
        <v>765</v>
      </c>
      <c r="C17" s="26">
        <v>0</v>
      </c>
      <c r="D17" s="26">
        <v>6532.77</v>
      </c>
      <c r="E17" s="27">
        <v>990.78620000000001</v>
      </c>
      <c r="F17" s="27">
        <v>3813.8804</v>
      </c>
      <c r="G17" s="27">
        <v>1728.1034</v>
      </c>
      <c r="H17" s="27">
        <v>240.8665</v>
      </c>
    </row>
    <row r="18" spans="1:8" ht="11.1" customHeight="1" x14ac:dyDescent="0.25">
      <c r="A18" s="1"/>
      <c r="B18" s="25" t="s">
        <v>766</v>
      </c>
      <c r="C18" s="26">
        <v>0</v>
      </c>
      <c r="D18" s="26">
        <v>6601.02</v>
      </c>
      <c r="E18" s="27">
        <v>982.97919999999999</v>
      </c>
      <c r="F18" s="27">
        <v>3896.6370999999999</v>
      </c>
      <c r="G18" s="27">
        <v>1721.4037000000001</v>
      </c>
      <c r="H18" s="27">
        <v>243.17679999999999</v>
      </c>
    </row>
    <row r="19" spans="1:8" ht="11.1" customHeight="1" x14ac:dyDescent="0.25">
      <c r="A19" s="1"/>
      <c r="B19" s="25" t="s">
        <v>767</v>
      </c>
      <c r="C19" s="26">
        <v>0</v>
      </c>
      <c r="D19" s="26">
        <v>6723.56</v>
      </c>
      <c r="E19" s="27">
        <v>1012.4364</v>
      </c>
      <c r="F19" s="27">
        <v>3985.3589999999999</v>
      </c>
      <c r="G19" s="27">
        <v>1725.7646</v>
      </c>
      <c r="H19" s="27">
        <v>235.32140000000001</v>
      </c>
    </row>
    <row r="20" spans="1:8" ht="11.1" customHeight="1" x14ac:dyDescent="0.25">
      <c r="A20" s="1"/>
      <c r="B20" s="25" t="s">
        <v>768</v>
      </c>
      <c r="C20" s="26">
        <v>0</v>
      </c>
      <c r="D20" s="26">
        <v>6896.69</v>
      </c>
      <c r="E20" s="27">
        <v>1106.6161</v>
      </c>
      <c r="F20" s="27">
        <v>4056.2842999999998</v>
      </c>
      <c r="G20" s="27">
        <v>1733.7896000000001</v>
      </c>
      <c r="H20" s="27">
        <v>224.7963</v>
      </c>
    </row>
    <row r="21" spans="1:8" ht="11.1" customHeight="1" x14ac:dyDescent="0.25">
      <c r="A21" s="1"/>
      <c r="B21" s="25" t="s">
        <v>769</v>
      </c>
      <c r="C21" s="26">
        <v>0</v>
      </c>
      <c r="D21" s="26">
        <v>6801.27</v>
      </c>
      <c r="E21" s="27">
        <v>1087.6886</v>
      </c>
      <c r="F21" s="27">
        <v>3976.0034000000001</v>
      </c>
      <c r="G21" s="27">
        <v>1737.578</v>
      </c>
      <c r="H21" s="27">
        <v>225.08510000000001</v>
      </c>
    </row>
    <row r="22" spans="1:8" ht="11.1" customHeight="1" x14ac:dyDescent="0.25">
      <c r="A22" s="1"/>
      <c r="B22" s="25" t="s">
        <v>770</v>
      </c>
      <c r="C22" s="26">
        <v>0</v>
      </c>
      <c r="D22" s="26">
        <v>7065.31</v>
      </c>
      <c r="E22" s="27">
        <v>1084.1192000000001</v>
      </c>
      <c r="F22" s="27">
        <v>4210.2846</v>
      </c>
      <c r="G22" s="27">
        <v>1770.9061999999999</v>
      </c>
      <c r="H22" s="27">
        <v>225.93899999999999</v>
      </c>
    </row>
    <row r="23" spans="1:8" ht="11.1" customHeight="1" x14ac:dyDescent="0.25">
      <c r="A23" s="1"/>
      <c r="B23" s="25" t="s">
        <v>771</v>
      </c>
      <c r="C23" s="26">
        <v>0</v>
      </c>
      <c r="D23" s="26">
        <v>7172.49</v>
      </c>
      <c r="E23" s="27">
        <v>1073.5627999999999</v>
      </c>
      <c r="F23" s="27">
        <v>4306.2415000000001</v>
      </c>
      <c r="G23" s="27">
        <v>1792.6857</v>
      </c>
      <c r="H23" s="27">
        <v>221.124</v>
      </c>
    </row>
    <row r="24" spans="1:8" ht="11.1" customHeight="1" x14ac:dyDescent="0.25">
      <c r="A24" s="1"/>
      <c r="B24" s="25" t="s">
        <v>772</v>
      </c>
      <c r="C24" s="26">
        <v>0</v>
      </c>
      <c r="D24" s="26">
        <v>7383.14</v>
      </c>
      <c r="E24" s="27">
        <v>1099.5050000000001</v>
      </c>
      <c r="F24" s="27">
        <v>4475.8235000000004</v>
      </c>
      <c r="G24" s="27">
        <v>1807.8115</v>
      </c>
      <c r="H24" s="27">
        <v>232.12979999999999</v>
      </c>
    </row>
    <row r="25" spans="1:8" ht="11.1" customHeight="1" x14ac:dyDescent="0.25">
      <c r="A25" s="1"/>
      <c r="B25" s="25" t="s">
        <v>773</v>
      </c>
      <c r="C25" s="26">
        <v>0</v>
      </c>
      <c r="D25" s="26">
        <v>7422.43</v>
      </c>
      <c r="E25" s="27">
        <v>1155.6727000000001</v>
      </c>
      <c r="F25" s="27">
        <v>4453.1268</v>
      </c>
      <c r="G25" s="27">
        <v>1813.6305</v>
      </c>
      <c r="H25" s="27">
        <v>240.7116</v>
      </c>
    </row>
    <row r="26" spans="1:8" ht="11.1" customHeight="1" x14ac:dyDescent="0.25">
      <c r="A26" s="1"/>
      <c r="B26" s="25" t="s">
        <v>774</v>
      </c>
      <c r="C26" s="26">
        <v>0</v>
      </c>
      <c r="D26" s="26">
        <v>7608.97</v>
      </c>
      <c r="E26" s="27">
        <v>1167.7345</v>
      </c>
      <c r="F26" s="27">
        <v>4580.8225000000002</v>
      </c>
      <c r="G26" s="27">
        <v>1860.413</v>
      </c>
      <c r="H26" s="27">
        <v>244.7654</v>
      </c>
    </row>
    <row r="27" spans="1:8" ht="11.1" customHeight="1" x14ac:dyDescent="0.25">
      <c r="A27" s="1"/>
      <c r="B27" s="25" t="s">
        <v>775</v>
      </c>
      <c r="C27" s="26">
        <v>0</v>
      </c>
      <c r="D27" s="26">
        <v>7655.33</v>
      </c>
      <c r="E27" s="27">
        <v>1133.4127000000001</v>
      </c>
      <c r="F27" s="27">
        <v>4636.1109999999999</v>
      </c>
      <c r="G27" s="27">
        <v>1885.8063</v>
      </c>
      <c r="H27" s="27">
        <v>246.98320000000001</v>
      </c>
    </row>
    <row r="28" spans="1:8" ht="11.1" customHeight="1" x14ac:dyDescent="0.25">
      <c r="A28" s="1"/>
      <c r="B28" s="25" t="s">
        <v>776</v>
      </c>
      <c r="C28" s="26">
        <v>0</v>
      </c>
      <c r="D28" s="26">
        <v>7736.34</v>
      </c>
      <c r="E28" s="27">
        <v>1182.3228999999999</v>
      </c>
      <c r="F28" s="27">
        <v>4674.8288000000002</v>
      </c>
      <c r="G28" s="27">
        <v>1879.1883</v>
      </c>
      <c r="H28" s="27">
        <v>249.57040000000001</v>
      </c>
    </row>
    <row r="29" spans="1:8" ht="11.1" customHeight="1" x14ac:dyDescent="0.25">
      <c r="A29" s="1"/>
      <c r="B29" s="25" t="s">
        <v>777</v>
      </c>
      <c r="C29" s="26">
        <v>0</v>
      </c>
      <c r="D29" s="26">
        <v>7800.1</v>
      </c>
      <c r="E29" s="27">
        <v>1209.7671</v>
      </c>
      <c r="F29" s="27">
        <v>4685.4994999999999</v>
      </c>
      <c r="G29" s="27">
        <v>1904.8334</v>
      </c>
      <c r="H29" s="27">
        <v>252.10489999999999</v>
      </c>
    </row>
    <row r="30" spans="1:8" ht="11.1" customHeight="1" x14ac:dyDescent="0.25">
      <c r="A30" s="1"/>
      <c r="B30" s="25" t="s">
        <v>778</v>
      </c>
      <c r="C30" s="26">
        <v>0</v>
      </c>
      <c r="D30" s="26">
        <v>7832.28</v>
      </c>
      <c r="E30" s="27">
        <v>1245.6143999999999</v>
      </c>
      <c r="F30" s="27">
        <v>4682.0964999999997</v>
      </c>
      <c r="G30" s="27">
        <v>1904.5690999999999</v>
      </c>
      <c r="H30" s="27">
        <v>254.16569999999999</v>
      </c>
    </row>
    <row r="31" spans="1:8" ht="11.1" customHeight="1" x14ac:dyDescent="0.25">
      <c r="A31" s="1"/>
      <c r="B31" s="25" t="s">
        <v>779</v>
      </c>
      <c r="C31" s="26">
        <v>0</v>
      </c>
      <c r="D31" s="26">
        <v>7839.06</v>
      </c>
      <c r="E31" s="27">
        <v>1191.5590999999999</v>
      </c>
      <c r="F31" s="27">
        <v>4749.0769</v>
      </c>
      <c r="G31" s="27">
        <v>1898.424</v>
      </c>
      <c r="H31" s="27">
        <v>246.1651</v>
      </c>
    </row>
    <row r="32" spans="1:8" ht="11.1" customHeight="1" x14ac:dyDescent="0.25">
      <c r="A32" s="1"/>
      <c r="B32" s="25" t="s">
        <v>780</v>
      </c>
      <c r="C32" s="26">
        <v>0</v>
      </c>
      <c r="D32" s="26">
        <v>7729.2</v>
      </c>
      <c r="E32" s="27">
        <v>1216.2268999999999</v>
      </c>
      <c r="F32" s="27">
        <v>4676.3894</v>
      </c>
      <c r="G32" s="27">
        <v>1836.5836999999999</v>
      </c>
      <c r="H32" s="27">
        <v>243.9111</v>
      </c>
    </row>
    <row r="33" spans="1:8" ht="11.1" customHeight="1" x14ac:dyDescent="0.25">
      <c r="A33" s="1"/>
      <c r="B33" s="25" t="s">
        <v>781</v>
      </c>
      <c r="C33" s="26">
        <v>0</v>
      </c>
      <c r="D33" s="26">
        <v>7560.43</v>
      </c>
      <c r="E33" s="27">
        <v>1156.4223999999999</v>
      </c>
      <c r="F33" s="27">
        <v>4576.0883999999996</v>
      </c>
      <c r="G33" s="27">
        <v>1827.9192</v>
      </c>
      <c r="H33" s="27">
        <v>241.16970000000001</v>
      </c>
    </row>
    <row r="34" spans="1:8" ht="11.1" customHeight="1" x14ac:dyDescent="0.25">
      <c r="A34" s="1"/>
      <c r="B34" s="25" t="s">
        <v>782</v>
      </c>
      <c r="C34" s="26">
        <v>0</v>
      </c>
      <c r="D34" s="26">
        <v>7556.72</v>
      </c>
      <c r="E34" s="27">
        <v>1172.4786999999999</v>
      </c>
      <c r="F34" s="27">
        <v>4572.2537000000002</v>
      </c>
      <c r="G34" s="27">
        <v>1811.9875999999999</v>
      </c>
      <c r="H34" s="27">
        <v>251.6688</v>
      </c>
    </row>
    <row r="35" spans="1:8" ht="11.1" customHeight="1" x14ac:dyDescent="0.25">
      <c r="A35" s="1"/>
      <c r="B35" s="25" t="s">
        <v>783</v>
      </c>
      <c r="C35" s="26">
        <v>0</v>
      </c>
      <c r="D35" s="26">
        <v>7560.99</v>
      </c>
      <c r="E35" s="27">
        <v>1169.0690999999999</v>
      </c>
      <c r="F35" s="27">
        <v>4584.1876000000002</v>
      </c>
      <c r="G35" s="27">
        <v>1807.7333000000001</v>
      </c>
      <c r="H35" s="27">
        <v>258.76569999999998</v>
      </c>
    </row>
    <row r="36" spans="1:8" ht="11.1" customHeight="1" x14ac:dyDescent="0.25">
      <c r="A36" s="1"/>
      <c r="B36" s="25" t="s">
        <v>784</v>
      </c>
      <c r="C36" s="26">
        <v>0</v>
      </c>
      <c r="D36" s="26">
        <v>7665.73</v>
      </c>
      <c r="E36" s="27">
        <v>1161.2775999999999</v>
      </c>
      <c r="F36" s="27">
        <v>4676.8939</v>
      </c>
      <c r="G36" s="27">
        <v>1827.5585000000001</v>
      </c>
      <c r="H36" s="27">
        <v>261.04419999999999</v>
      </c>
    </row>
    <row r="37" spans="1:8" ht="11.1" customHeight="1" x14ac:dyDescent="0.25">
      <c r="A37" s="1"/>
      <c r="B37" s="25" t="s">
        <v>785</v>
      </c>
      <c r="C37" s="26">
        <v>0</v>
      </c>
      <c r="D37" s="26">
        <v>7760.88</v>
      </c>
      <c r="E37" s="27">
        <v>1213.2321999999999</v>
      </c>
      <c r="F37" s="27">
        <v>4709.0891000000001</v>
      </c>
      <c r="G37" s="27">
        <v>1838.5587</v>
      </c>
      <c r="H37" s="27">
        <v>255.77160000000001</v>
      </c>
    </row>
    <row r="38" spans="1:8" ht="11.1" customHeight="1" x14ac:dyDescent="0.25">
      <c r="A38" s="1"/>
      <c r="B38" s="25" t="s">
        <v>786</v>
      </c>
      <c r="C38" s="26">
        <v>0</v>
      </c>
      <c r="D38" s="26">
        <v>7695.64</v>
      </c>
      <c r="E38" s="27">
        <v>1196.8338000000001</v>
      </c>
      <c r="F38" s="27">
        <v>4656.9785000000002</v>
      </c>
      <c r="G38" s="27">
        <v>1841.8277</v>
      </c>
      <c r="H38" s="27">
        <v>263.63029999999998</v>
      </c>
    </row>
    <row r="39" spans="1:8" ht="11.1" customHeight="1" x14ac:dyDescent="0.25">
      <c r="A39" s="1"/>
      <c r="B39" s="25" t="s">
        <v>787</v>
      </c>
      <c r="C39" s="26">
        <v>0</v>
      </c>
      <c r="D39" s="26">
        <v>7740.37</v>
      </c>
      <c r="E39" s="27">
        <v>1196.3692000000001</v>
      </c>
      <c r="F39" s="27">
        <v>4687.74</v>
      </c>
      <c r="G39" s="27">
        <v>1856.2608</v>
      </c>
      <c r="H39" s="27">
        <v>259.01010000000002</v>
      </c>
    </row>
    <row r="40" spans="1:8" ht="11.1" customHeight="1" x14ac:dyDescent="0.25">
      <c r="A40" s="1"/>
      <c r="B40" s="25" t="s">
        <v>788</v>
      </c>
      <c r="C40" s="26">
        <v>0</v>
      </c>
      <c r="D40" s="26">
        <v>7537.17</v>
      </c>
      <c r="E40" s="27">
        <v>1167.8507999999999</v>
      </c>
      <c r="F40" s="27">
        <v>4511.4528</v>
      </c>
      <c r="G40" s="27">
        <v>1857.8664000000001</v>
      </c>
      <c r="H40" s="27">
        <v>251.1165</v>
      </c>
    </row>
    <row r="41" spans="1:8" ht="11.1" customHeight="1" x14ac:dyDescent="0.25">
      <c r="A41" s="1"/>
      <c r="B41" s="25" t="s">
        <v>789</v>
      </c>
      <c r="C41" s="26">
        <v>0</v>
      </c>
      <c r="D41" s="26">
        <v>7442.16</v>
      </c>
      <c r="E41" s="27">
        <v>1134.8222000000001</v>
      </c>
      <c r="F41" s="27">
        <v>4445.0290999999997</v>
      </c>
      <c r="G41" s="27">
        <v>1862.3087</v>
      </c>
      <c r="H41" s="27">
        <v>249.8005</v>
      </c>
    </row>
    <row r="42" spans="1:8" ht="11.1" customHeight="1" x14ac:dyDescent="0.25">
      <c r="A42" s="1"/>
      <c r="B42" s="25" t="s">
        <v>790</v>
      </c>
      <c r="C42" s="26">
        <v>0</v>
      </c>
      <c r="D42" s="26">
        <v>7495.27</v>
      </c>
      <c r="E42" s="27">
        <v>1168.9001000000001</v>
      </c>
      <c r="F42" s="27">
        <v>4458.6355999999996</v>
      </c>
      <c r="G42" s="27">
        <v>1867.7343000000001</v>
      </c>
      <c r="H42" s="27">
        <v>250.83260000000001</v>
      </c>
    </row>
    <row r="43" spans="1:8" ht="11.1" customHeight="1" x14ac:dyDescent="0.25">
      <c r="A43" s="1"/>
      <c r="B43" s="25" t="s">
        <v>791</v>
      </c>
      <c r="C43" s="26">
        <v>0</v>
      </c>
      <c r="D43" s="26">
        <v>7392.93</v>
      </c>
      <c r="E43" s="27">
        <v>1112.1301000000001</v>
      </c>
      <c r="F43" s="27">
        <v>4366.5066999999999</v>
      </c>
      <c r="G43" s="27">
        <v>1914.2932000000001</v>
      </c>
      <c r="H43" s="27">
        <v>243.85059999999999</v>
      </c>
    </row>
    <row r="44" spans="1:8" ht="11.1" customHeight="1" x14ac:dyDescent="0.25">
      <c r="A44" s="1"/>
      <c r="B44" s="25" t="s">
        <v>792</v>
      </c>
      <c r="C44" s="26">
        <v>0</v>
      </c>
      <c r="D44" s="26">
        <v>7633.5</v>
      </c>
      <c r="E44" s="27">
        <v>1200.2198000000001</v>
      </c>
      <c r="F44" s="27">
        <v>4511.6818000000003</v>
      </c>
      <c r="G44" s="27">
        <v>1921.5984000000001</v>
      </c>
      <c r="H44" s="27">
        <v>236.4128</v>
      </c>
    </row>
    <row r="45" spans="1:8" ht="11.1" customHeight="1" x14ac:dyDescent="0.25">
      <c r="A45" s="1"/>
      <c r="B45" s="25" t="s">
        <v>793</v>
      </c>
      <c r="C45" s="26">
        <v>0</v>
      </c>
      <c r="D45" s="26">
        <v>7665.54</v>
      </c>
      <c r="E45" s="27">
        <v>1246.7456</v>
      </c>
      <c r="F45" s="27">
        <v>4518.0338000000002</v>
      </c>
      <c r="G45" s="27">
        <v>1900.7606000000001</v>
      </c>
      <c r="H45" s="27">
        <v>230.3621</v>
      </c>
    </row>
    <row r="46" spans="1:8" ht="11.1" customHeight="1" x14ac:dyDescent="0.25">
      <c r="A46" s="1"/>
      <c r="B46" s="25" t="s">
        <v>794</v>
      </c>
      <c r="C46" s="26">
        <v>0</v>
      </c>
      <c r="D46" s="26">
        <v>7631.82</v>
      </c>
      <c r="E46" s="27">
        <v>1220.9143999999999</v>
      </c>
      <c r="F46" s="27">
        <v>4490.3656000000001</v>
      </c>
      <c r="G46" s="27">
        <v>1920.54</v>
      </c>
      <c r="H46" s="27">
        <v>234.9409</v>
      </c>
    </row>
    <row r="47" spans="1:8" ht="11.1" customHeight="1" x14ac:dyDescent="0.25">
      <c r="A47" s="1"/>
      <c r="B47" s="25" t="s">
        <v>795</v>
      </c>
      <c r="C47" s="26">
        <v>0</v>
      </c>
      <c r="D47" s="26">
        <v>7681.86</v>
      </c>
      <c r="E47" s="27">
        <v>1218.3118999999999</v>
      </c>
      <c r="F47" s="27">
        <v>4523.4440000000004</v>
      </c>
      <c r="G47" s="27">
        <v>1940.1041</v>
      </c>
      <c r="H47" s="27">
        <v>238.86920000000001</v>
      </c>
    </row>
    <row r="48" spans="1:8" ht="11.1" customHeight="1" x14ac:dyDescent="0.25">
      <c r="A48" s="1"/>
      <c r="B48" s="25" t="s">
        <v>796</v>
      </c>
      <c r="C48" s="26">
        <v>0</v>
      </c>
      <c r="D48" s="26">
        <v>7678.83</v>
      </c>
      <c r="E48" s="27">
        <v>1221.4508000000001</v>
      </c>
      <c r="F48" s="27">
        <v>4508.3923000000004</v>
      </c>
      <c r="G48" s="27">
        <v>1948.9869000000001</v>
      </c>
      <c r="H48" s="27">
        <v>244.37700000000001</v>
      </c>
    </row>
    <row r="49" spans="1:8" ht="11.1" customHeight="1" x14ac:dyDescent="0.25">
      <c r="A49" s="1"/>
      <c r="B49" s="25" t="s">
        <v>797</v>
      </c>
      <c r="C49" s="26">
        <v>0</v>
      </c>
      <c r="D49" s="26">
        <v>7600.45</v>
      </c>
      <c r="E49" s="27">
        <v>1204.1938</v>
      </c>
      <c r="F49" s="27">
        <v>4454.8863000000001</v>
      </c>
      <c r="G49" s="27">
        <v>1941.3698999999999</v>
      </c>
      <c r="H49" s="27">
        <v>254.31909999999999</v>
      </c>
    </row>
    <row r="50" spans="1:8" ht="11.1" customHeight="1" x14ac:dyDescent="0.25">
      <c r="A50" s="1"/>
      <c r="B50" s="25" t="s">
        <v>798</v>
      </c>
      <c r="C50" s="26">
        <v>0</v>
      </c>
      <c r="D50" s="26">
        <v>7558.73</v>
      </c>
      <c r="E50" s="27">
        <v>1207.1427000000001</v>
      </c>
      <c r="F50" s="27">
        <v>4416.8648999999996</v>
      </c>
      <c r="G50" s="27">
        <v>1934.7224000000001</v>
      </c>
      <c r="H50" s="27">
        <v>256.56560000000002</v>
      </c>
    </row>
    <row r="51" spans="1:8" ht="11.1" customHeight="1" x14ac:dyDescent="0.25">
      <c r="A51" s="1"/>
      <c r="B51" s="25" t="s">
        <v>799</v>
      </c>
      <c r="C51" s="26">
        <v>0</v>
      </c>
      <c r="D51" s="26">
        <v>7541.17</v>
      </c>
      <c r="E51" s="27">
        <v>1155.5344</v>
      </c>
      <c r="F51" s="27">
        <v>4453.6791999999996</v>
      </c>
      <c r="G51" s="27">
        <v>1931.9564</v>
      </c>
      <c r="H51" s="27">
        <v>257.82260000000002</v>
      </c>
    </row>
    <row r="52" spans="1:8" ht="11.1" customHeight="1" x14ac:dyDescent="0.25">
      <c r="A52" s="1"/>
      <c r="B52" s="25" t="s">
        <v>800</v>
      </c>
      <c r="C52" s="26">
        <v>0</v>
      </c>
      <c r="D52" s="26">
        <v>7460.39</v>
      </c>
      <c r="E52" s="27">
        <v>1102.1373000000001</v>
      </c>
      <c r="F52" s="27">
        <v>4457.4294</v>
      </c>
      <c r="G52" s="27">
        <v>1900.8233</v>
      </c>
      <c r="H52" s="27">
        <v>259.15589999999997</v>
      </c>
    </row>
    <row r="53" spans="1:8" ht="11.1" customHeight="1" x14ac:dyDescent="0.25">
      <c r="A53" s="1"/>
      <c r="B53" s="25" t="s">
        <v>801</v>
      </c>
      <c r="C53" s="26">
        <v>0</v>
      </c>
      <c r="D53" s="26">
        <v>7147.34</v>
      </c>
      <c r="E53" s="27">
        <v>1058.787</v>
      </c>
      <c r="F53" s="27">
        <v>4246.7403000000004</v>
      </c>
      <c r="G53" s="27">
        <v>1841.8126999999999</v>
      </c>
      <c r="H53" s="27">
        <v>257.63600000000002</v>
      </c>
    </row>
    <row r="54" spans="1:8" ht="11.1" customHeight="1" x14ac:dyDescent="0.25">
      <c r="A54" s="1"/>
      <c r="B54" s="25" t="s">
        <v>802</v>
      </c>
      <c r="C54" s="26">
        <v>0</v>
      </c>
      <c r="D54" s="26">
        <v>6877.23</v>
      </c>
      <c r="E54" s="27">
        <v>1017.3715</v>
      </c>
      <c r="F54" s="27">
        <v>4018.3204999999998</v>
      </c>
      <c r="G54" s="27">
        <v>1841.538</v>
      </c>
      <c r="H54" s="27">
        <v>250.86840000000001</v>
      </c>
    </row>
    <row r="55" spans="1:8" ht="11.1" customHeight="1" x14ac:dyDescent="0.25">
      <c r="A55" s="1"/>
      <c r="B55" s="25" t="s">
        <v>67</v>
      </c>
      <c r="C55" s="26">
        <v>0</v>
      </c>
      <c r="D55" s="26">
        <v>6862.67</v>
      </c>
      <c r="E55" s="27">
        <v>1031.9567</v>
      </c>
      <c r="F55" s="27">
        <v>4013.8427999999999</v>
      </c>
      <c r="G55" s="27">
        <v>1816.8705</v>
      </c>
      <c r="H55" s="27">
        <v>252.48939999999999</v>
      </c>
    </row>
    <row r="56" spans="1:8" ht="17.100000000000001" customHeight="1" x14ac:dyDescent="0.25">
      <c r="A56" s="1"/>
      <c r="B56" s="28" t="s">
        <v>815</v>
      </c>
      <c r="C56" s="29">
        <v>0</v>
      </c>
      <c r="D56" s="29">
        <v>7839.06</v>
      </c>
      <c r="E56" s="30">
        <v>1246.7456</v>
      </c>
      <c r="F56" s="30">
        <v>4749.0769</v>
      </c>
      <c r="G56" s="30">
        <v>1948.9869000000001</v>
      </c>
      <c r="H56" s="30">
        <v>263.63029999999998</v>
      </c>
    </row>
    <row r="57" spans="1:8" ht="17.100000000000001" customHeight="1" x14ac:dyDescent="0.25">
      <c r="A57" s="1"/>
      <c r="B57" s="28" t="s">
        <v>816</v>
      </c>
      <c r="C57" s="29">
        <v>0</v>
      </c>
      <c r="D57" s="29">
        <v>6292.12</v>
      </c>
      <c r="E57" s="30">
        <v>921.50660000000005</v>
      </c>
      <c r="F57" s="30">
        <v>3645.5518000000002</v>
      </c>
      <c r="G57" s="30">
        <v>1704.7644</v>
      </c>
      <c r="H57" s="30">
        <v>221.124</v>
      </c>
    </row>
    <row r="58" spans="1:8" ht="17.100000000000001" customHeight="1" x14ac:dyDescent="0.25">
      <c r="A58" s="1"/>
      <c r="B58" s="28" t="s">
        <v>817</v>
      </c>
      <c r="C58" s="29">
        <v>0</v>
      </c>
      <c r="D58" s="29">
        <v>7242.489791666666</v>
      </c>
      <c r="E58" s="30">
        <v>1110.4951000000001</v>
      </c>
      <c r="F58" s="30">
        <v>4306.1118458333331</v>
      </c>
      <c r="G58" s="30">
        <v>1825.8828458333332</v>
      </c>
      <c r="H58" s="30">
        <v>246.6273875</v>
      </c>
    </row>
    <row r="59" spans="1:8" ht="17.100000000000001" customHeight="1" x14ac:dyDescent="0.25">
      <c r="A59" s="1"/>
      <c r="B59" s="23" t="s">
        <v>818</v>
      </c>
      <c r="C59" s="31">
        <v>0</v>
      </c>
      <c r="D59" s="31">
        <v>173819.755</v>
      </c>
      <c r="E59" s="32">
        <v>26651.882399999999</v>
      </c>
      <c r="F59" s="32">
        <v>103346.68429999999</v>
      </c>
      <c r="G59" s="32">
        <v>43821.188300000002</v>
      </c>
      <c r="H59" s="32">
        <v>5919.0573000000004</v>
      </c>
    </row>
    <row r="60" spans="1:8" x14ac:dyDescent="0.25">
      <c r="A60" s="1"/>
      <c r="B60" s="1"/>
      <c r="C60" s="1"/>
      <c r="D60" s="1"/>
      <c r="E60" s="1"/>
      <c r="F60" s="1"/>
      <c r="G60" s="1"/>
      <c r="H60" s="1"/>
    </row>
    <row r="61" spans="1:8" ht="15.75" x14ac:dyDescent="0.25">
      <c r="A61" s="1"/>
      <c r="B61" s="33" t="s">
        <v>819</v>
      </c>
      <c r="C61" s="1"/>
      <c r="D61" s="1"/>
      <c r="E61" s="1"/>
      <c r="F61" s="1"/>
      <c r="G61" s="1"/>
      <c r="H61" s="1"/>
    </row>
    <row r="62" spans="1:8" ht="15.75" x14ac:dyDescent="0.25">
      <c r="A62" s="1"/>
      <c r="B62" s="33"/>
      <c r="C62" s="1"/>
      <c r="D62" s="1"/>
      <c r="E62" s="1"/>
      <c r="F62" s="1"/>
      <c r="G62" s="1"/>
      <c r="H62" s="1"/>
    </row>
    <row r="63" spans="1:8" x14ac:dyDescent="0.25">
      <c r="A63" s="1"/>
      <c r="B63" s="34"/>
      <c r="C63" s="34"/>
      <c r="D63" s="1" t="s">
        <v>820</v>
      </c>
      <c r="E63" s="35"/>
      <c r="F63" s="1"/>
      <c r="G63" s="1"/>
      <c r="H63" s="1"/>
    </row>
    <row r="64" spans="1:8" x14ac:dyDescent="0.25">
      <c r="A64" s="1"/>
      <c r="B64" s="36"/>
      <c r="C64" s="36"/>
      <c r="D64" s="1" t="s">
        <v>821</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822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07" t="s">
        <v>808</v>
      </c>
      <c r="C6" s="205" t="s">
        <v>823</v>
      </c>
      <c r="D6" s="205"/>
      <c r="E6" s="205"/>
      <c r="F6" s="205"/>
      <c r="G6" s="205"/>
      <c r="H6" s="205"/>
      <c r="I6" s="205"/>
      <c r="J6" s="205"/>
      <c r="K6" s="205"/>
      <c r="L6" s="205"/>
      <c r="M6" s="205"/>
      <c r="N6" s="205"/>
      <c r="O6" s="205"/>
      <c r="P6" s="205"/>
      <c r="Q6" s="205"/>
      <c r="R6" s="205"/>
      <c r="S6" s="205"/>
      <c r="T6" s="205"/>
      <c r="U6" s="205"/>
      <c r="V6" s="205"/>
      <c r="W6" s="205"/>
      <c r="X6" s="206" t="s">
        <v>824</v>
      </c>
      <c r="Y6" s="206"/>
      <c r="Z6" s="206"/>
      <c r="AA6" s="206"/>
      <c r="AB6" s="206"/>
      <c r="AC6" s="206"/>
      <c r="AD6" s="206"/>
      <c r="AE6" s="206"/>
      <c r="AF6" s="206"/>
      <c r="AG6" s="206"/>
      <c r="AH6" s="206"/>
      <c r="AI6" s="206"/>
      <c r="AJ6" s="206"/>
      <c r="AK6" s="206"/>
      <c r="AL6" s="206"/>
      <c r="AM6" s="206"/>
      <c r="AN6" s="206"/>
      <c r="AO6" s="206"/>
      <c r="AP6" s="206"/>
      <c r="AQ6" s="206"/>
      <c r="AR6" s="206"/>
      <c r="AS6" s="206"/>
      <c r="AT6" s="206"/>
      <c r="AU6" s="206"/>
      <c r="AV6" s="206"/>
      <c r="AW6" s="206"/>
      <c r="AX6" s="206"/>
      <c r="AY6" s="206"/>
      <c r="AZ6" s="206"/>
      <c r="BA6" s="206"/>
      <c r="BB6" s="206"/>
      <c r="BC6" s="206"/>
      <c r="BD6" s="206"/>
      <c r="BE6" s="206"/>
      <c r="BF6" s="206"/>
      <c r="BG6" s="206"/>
      <c r="BH6" s="206"/>
      <c r="BI6" s="206"/>
      <c r="BJ6" s="206"/>
      <c r="BK6" s="206"/>
      <c r="BL6" s="206"/>
      <c r="BM6" s="206"/>
      <c r="BN6" s="206"/>
      <c r="BO6" s="206"/>
      <c r="BP6" s="205" t="s">
        <v>825</v>
      </c>
      <c r="BQ6" s="205"/>
      <c r="BR6" s="205"/>
      <c r="BS6" s="205"/>
      <c r="BT6" s="205"/>
      <c r="BU6" s="205"/>
      <c r="BV6" s="205"/>
      <c r="BW6" s="205"/>
      <c r="BX6" s="205"/>
      <c r="BY6" s="205"/>
      <c r="BZ6" s="205"/>
      <c r="CA6" s="205"/>
      <c r="CB6" s="205"/>
      <c r="CC6" s="205"/>
      <c r="CD6" s="205"/>
      <c r="CE6" s="205"/>
      <c r="CF6" s="205"/>
      <c r="CG6" s="205"/>
      <c r="CH6" s="205"/>
      <c r="CI6" s="205"/>
      <c r="CJ6" s="205"/>
      <c r="CK6" s="205"/>
      <c r="CL6" s="205"/>
      <c r="CM6" s="205"/>
      <c r="CN6" s="205"/>
      <c r="CO6" s="205"/>
      <c r="CP6" s="205"/>
      <c r="CQ6" s="205"/>
      <c r="CR6" s="205"/>
      <c r="CS6" s="205"/>
      <c r="CT6" s="205"/>
    </row>
    <row r="7" spans="1:98" ht="48.75" customHeight="1" x14ac:dyDescent="0.25">
      <c r="A7" s="1"/>
      <c r="B7" s="207"/>
      <c r="C7" s="38" t="s">
        <v>826</v>
      </c>
      <c r="D7" s="38" t="s">
        <v>827</v>
      </c>
      <c r="E7" s="38" t="s">
        <v>828</v>
      </c>
      <c r="F7" s="38" t="s">
        <v>829</v>
      </c>
      <c r="G7" s="38" t="s">
        <v>830</v>
      </c>
      <c r="H7" s="38" t="s">
        <v>831</v>
      </c>
      <c r="I7" s="38" t="s">
        <v>832</v>
      </c>
      <c r="J7" s="38" t="s">
        <v>833</v>
      </c>
      <c r="K7" s="38" t="s">
        <v>834</v>
      </c>
      <c r="L7" s="38" t="s">
        <v>835</v>
      </c>
      <c r="M7" s="38" t="s">
        <v>836</v>
      </c>
      <c r="N7" s="38" t="s">
        <v>837</v>
      </c>
      <c r="O7" s="38" t="s">
        <v>838</v>
      </c>
      <c r="P7" s="38" t="s">
        <v>839</v>
      </c>
      <c r="Q7" s="38" t="s">
        <v>840</v>
      </c>
      <c r="R7" s="38" t="s">
        <v>841</v>
      </c>
      <c r="S7" s="38" t="s">
        <v>842</v>
      </c>
      <c r="T7" s="38" t="s">
        <v>843</v>
      </c>
      <c r="U7" s="38" t="s">
        <v>844</v>
      </c>
      <c r="V7" s="38" t="s">
        <v>845</v>
      </c>
      <c r="W7" s="38" t="s">
        <v>846</v>
      </c>
      <c r="X7" s="39" t="s">
        <v>847</v>
      </c>
      <c r="Y7" s="39" t="s">
        <v>848</v>
      </c>
      <c r="Z7" s="39" t="s">
        <v>849</v>
      </c>
      <c r="AA7" s="39" t="s">
        <v>826</v>
      </c>
      <c r="AB7" s="39" t="s">
        <v>827</v>
      </c>
      <c r="AC7" s="39" t="s">
        <v>850</v>
      </c>
      <c r="AD7" s="39" t="s">
        <v>830</v>
      </c>
      <c r="AE7" s="39" t="s">
        <v>831</v>
      </c>
      <c r="AF7" s="39" t="s">
        <v>851</v>
      </c>
      <c r="AG7" s="39" t="s">
        <v>832</v>
      </c>
      <c r="AH7" s="39" t="s">
        <v>852</v>
      </c>
      <c r="AI7" s="39" t="s">
        <v>853</v>
      </c>
      <c r="AJ7" s="39" t="s">
        <v>854</v>
      </c>
      <c r="AK7" s="39" t="s">
        <v>855</v>
      </c>
      <c r="AL7" s="39" t="s">
        <v>856</v>
      </c>
      <c r="AM7" s="39" t="s">
        <v>857</v>
      </c>
      <c r="AN7" s="39" t="s">
        <v>321</v>
      </c>
      <c r="AO7" s="39" t="s">
        <v>858</v>
      </c>
      <c r="AP7" s="39" t="s">
        <v>325</v>
      </c>
      <c r="AQ7" s="39" t="s">
        <v>859</v>
      </c>
      <c r="AR7" s="39" t="s">
        <v>860</v>
      </c>
      <c r="AS7" s="39" t="s">
        <v>861</v>
      </c>
      <c r="AT7" s="39" t="s">
        <v>862</v>
      </c>
      <c r="AU7" s="39" t="s">
        <v>863</v>
      </c>
      <c r="AV7" s="39" t="s">
        <v>864</v>
      </c>
      <c r="AW7" s="39" t="s">
        <v>865</v>
      </c>
      <c r="AX7" s="39" t="s">
        <v>839</v>
      </c>
      <c r="AY7" s="39" t="s">
        <v>866</v>
      </c>
      <c r="AZ7" s="39" t="s">
        <v>867</v>
      </c>
      <c r="BA7" s="39" t="s">
        <v>868</v>
      </c>
      <c r="BB7" s="39" t="s">
        <v>840</v>
      </c>
      <c r="BC7" s="39" t="s">
        <v>869</v>
      </c>
      <c r="BD7" s="39" t="s">
        <v>842</v>
      </c>
      <c r="BE7" s="39" t="s">
        <v>870</v>
      </c>
      <c r="BF7" s="39" t="s">
        <v>871</v>
      </c>
      <c r="BG7" s="39" t="s">
        <v>872</v>
      </c>
      <c r="BH7" s="39" t="s">
        <v>873</v>
      </c>
      <c r="BI7" s="39" t="s">
        <v>874</v>
      </c>
      <c r="BJ7" s="39" t="s">
        <v>844</v>
      </c>
      <c r="BK7" s="39" t="s">
        <v>875</v>
      </c>
      <c r="BL7" s="39" t="s">
        <v>876</v>
      </c>
      <c r="BM7" s="39" t="s">
        <v>845</v>
      </c>
      <c r="BN7" s="39" t="s">
        <v>148</v>
      </c>
      <c r="BO7" s="39" t="s">
        <v>846</v>
      </c>
      <c r="BP7" s="38" t="s">
        <v>877</v>
      </c>
      <c r="BQ7" s="38" t="s">
        <v>826</v>
      </c>
      <c r="BR7" s="38" t="s">
        <v>878</v>
      </c>
      <c r="BS7" s="38" t="s">
        <v>879</v>
      </c>
      <c r="BT7" s="38" t="s">
        <v>880</v>
      </c>
      <c r="BU7" s="38" t="s">
        <v>881</v>
      </c>
      <c r="BV7" s="38" t="s">
        <v>882</v>
      </c>
      <c r="BW7" s="38" t="s">
        <v>883</v>
      </c>
      <c r="BX7" s="38" t="s">
        <v>884</v>
      </c>
      <c r="BY7" s="38" t="s">
        <v>832</v>
      </c>
      <c r="BZ7" s="38" t="s">
        <v>885</v>
      </c>
      <c r="CA7" s="38" t="s">
        <v>886</v>
      </c>
      <c r="CB7" s="38" t="s">
        <v>856</v>
      </c>
      <c r="CC7" s="38" t="s">
        <v>858</v>
      </c>
      <c r="CD7" s="38" t="s">
        <v>325</v>
      </c>
      <c r="CE7" s="38" t="s">
        <v>329</v>
      </c>
      <c r="CF7" s="38" t="s">
        <v>887</v>
      </c>
      <c r="CG7" s="38" t="s">
        <v>340</v>
      </c>
      <c r="CH7" s="38" t="s">
        <v>861</v>
      </c>
      <c r="CI7" s="38" t="s">
        <v>862</v>
      </c>
      <c r="CJ7" s="38" t="s">
        <v>863</v>
      </c>
      <c r="CK7" s="38" t="s">
        <v>865</v>
      </c>
      <c r="CL7" s="38" t="s">
        <v>888</v>
      </c>
      <c r="CM7" s="38" t="s">
        <v>840</v>
      </c>
      <c r="CN7" s="38" t="s">
        <v>842</v>
      </c>
      <c r="CO7" s="38" t="s">
        <v>889</v>
      </c>
      <c r="CP7" s="38" t="s">
        <v>448</v>
      </c>
      <c r="CQ7" s="38" t="s">
        <v>844</v>
      </c>
      <c r="CR7" s="38" t="s">
        <v>148</v>
      </c>
      <c r="CS7" s="38" t="s">
        <v>846</v>
      </c>
      <c r="CT7" s="38" t="s">
        <v>890</v>
      </c>
    </row>
    <row r="8" spans="1:98" ht="15.75" x14ac:dyDescent="0.25">
      <c r="A8" s="1"/>
      <c r="B8" s="40" t="s">
        <v>756</v>
      </c>
      <c r="C8" s="41"/>
      <c r="D8" s="41"/>
      <c r="E8" s="41">
        <v>33.393470000000001</v>
      </c>
      <c r="F8" s="41">
        <v>12.409000000000001</v>
      </c>
      <c r="G8" s="41"/>
      <c r="H8" s="41">
        <v>4.3630000000000004</v>
      </c>
      <c r="I8" s="41"/>
      <c r="J8" s="41"/>
      <c r="K8" s="41">
        <v>19.135300000000001</v>
      </c>
      <c r="L8" s="41">
        <v>24.309799999999999</v>
      </c>
      <c r="M8" s="41">
        <v>14.561999999999999</v>
      </c>
      <c r="N8" s="41">
        <v>10.17</v>
      </c>
      <c r="O8" s="41">
        <v>30.411999999999999</v>
      </c>
      <c r="P8" s="41"/>
      <c r="Q8" s="41"/>
      <c r="R8" s="41">
        <v>46.036000000000001</v>
      </c>
      <c r="S8" s="41"/>
      <c r="T8" s="41">
        <v>45.208590000000001</v>
      </c>
      <c r="U8" s="41"/>
      <c r="V8" s="41">
        <v>7.7</v>
      </c>
      <c r="W8" s="41"/>
      <c r="X8" s="41">
        <v>137.14106000000001</v>
      </c>
      <c r="Y8" s="41"/>
      <c r="Z8" s="41">
        <v>9.9933899999999998</v>
      </c>
      <c r="AA8" s="41"/>
      <c r="AB8" s="41"/>
      <c r="AC8" s="41">
        <v>15.2</v>
      </c>
      <c r="AD8" s="41"/>
      <c r="AE8" s="41">
        <v>4.1689999999999996</v>
      </c>
      <c r="AF8" s="41"/>
      <c r="AG8" s="41"/>
      <c r="AH8" s="41">
        <v>6.3169000000000004</v>
      </c>
      <c r="AI8" s="41"/>
      <c r="AJ8" s="41">
        <v>5.33786</v>
      </c>
      <c r="AK8" s="41">
        <v>0</v>
      </c>
      <c r="AL8" s="41"/>
      <c r="AM8" s="41">
        <v>49.378619999999998</v>
      </c>
      <c r="AN8" s="41">
        <v>133.36443</v>
      </c>
      <c r="AO8" s="41">
        <v>26.698799999999999</v>
      </c>
      <c r="AP8" s="41">
        <v>0.81</v>
      </c>
      <c r="AQ8" s="41">
        <v>164.04</v>
      </c>
      <c r="AR8" s="41">
        <v>28.579170000000001</v>
      </c>
      <c r="AS8" s="41">
        <v>37.092170000000003</v>
      </c>
      <c r="AT8" s="41">
        <v>32.11</v>
      </c>
      <c r="AU8" s="41"/>
      <c r="AV8" s="41">
        <v>193.72508999999999</v>
      </c>
      <c r="AW8" s="41">
        <v>33.284829999999999</v>
      </c>
      <c r="AX8" s="41"/>
      <c r="AY8" s="41">
        <v>7.1926300000000003</v>
      </c>
      <c r="AZ8" s="41"/>
      <c r="BA8" s="41">
        <v>2.5</v>
      </c>
      <c r="BB8" s="41"/>
      <c r="BC8" s="41">
        <v>72.075710000000001</v>
      </c>
      <c r="BD8" s="41"/>
      <c r="BE8" s="41">
        <v>20</v>
      </c>
      <c r="BF8" s="41"/>
      <c r="BG8" s="41"/>
      <c r="BH8" s="41">
        <v>106.15723</v>
      </c>
      <c r="BI8" s="41">
        <v>19.833310000000001</v>
      </c>
      <c r="BJ8" s="41"/>
      <c r="BK8" s="41">
        <v>5.2781700000000003</v>
      </c>
      <c r="BL8" s="41"/>
      <c r="BM8" s="41">
        <v>6.3209999999999997</v>
      </c>
      <c r="BN8" s="41">
        <v>42.01</v>
      </c>
      <c r="BO8" s="41">
        <v>1.61</v>
      </c>
      <c r="BP8" s="41">
        <v>145.97203999999999</v>
      </c>
      <c r="BQ8" s="41"/>
      <c r="BR8" s="41">
        <v>5.0094099999999999</v>
      </c>
      <c r="BS8" s="41">
        <v>129.98116999999999</v>
      </c>
      <c r="BT8" s="41">
        <v>14.81385</v>
      </c>
      <c r="BU8" s="41"/>
      <c r="BV8" s="41">
        <v>34.157600000000002</v>
      </c>
      <c r="BW8" s="41">
        <v>3.859</v>
      </c>
      <c r="BX8" s="41"/>
      <c r="BY8" s="41"/>
      <c r="BZ8" s="41">
        <v>89.510599999999997</v>
      </c>
      <c r="CA8" s="41">
        <v>25.015000000000001</v>
      </c>
      <c r="CB8" s="41"/>
      <c r="CC8" s="41">
        <v>0.64</v>
      </c>
      <c r="CD8" s="41">
        <v>22.3811</v>
      </c>
      <c r="CE8" s="41">
        <v>391.00549999999998</v>
      </c>
      <c r="CF8" s="41"/>
      <c r="CG8" s="41">
        <v>143.7775</v>
      </c>
      <c r="CH8" s="41">
        <v>18.116479999999999</v>
      </c>
      <c r="CI8" s="41"/>
      <c r="CJ8" s="41"/>
      <c r="CK8" s="41">
        <v>15.3735</v>
      </c>
      <c r="CL8" s="41">
        <v>1.20001</v>
      </c>
      <c r="CM8" s="41"/>
      <c r="CN8" s="41"/>
      <c r="CO8" s="41">
        <v>16.694400000000002</v>
      </c>
      <c r="CP8" s="41">
        <v>288.64999999999998</v>
      </c>
      <c r="CQ8" s="41"/>
      <c r="CR8" s="41">
        <v>39.201999999999998</v>
      </c>
      <c r="CS8" s="41">
        <v>2.0891700000000002</v>
      </c>
      <c r="CT8" s="41">
        <v>39.616</v>
      </c>
    </row>
    <row r="9" spans="1:98" ht="15.75" x14ac:dyDescent="0.25">
      <c r="A9" s="1"/>
      <c r="B9" s="42" t="s">
        <v>757</v>
      </c>
      <c r="C9" s="43"/>
      <c r="D9" s="43"/>
      <c r="E9" s="43">
        <v>38.484270000000002</v>
      </c>
      <c r="F9" s="43">
        <v>12.507</v>
      </c>
      <c r="G9" s="43"/>
      <c r="H9" s="43">
        <v>4.4089999999999998</v>
      </c>
      <c r="I9" s="43"/>
      <c r="J9" s="43"/>
      <c r="K9" s="43">
        <v>19.436199999999999</v>
      </c>
      <c r="L9" s="43">
        <v>24.372599999999998</v>
      </c>
      <c r="M9" s="43">
        <v>14.056900000000001</v>
      </c>
      <c r="N9" s="43">
        <v>9.77</v>
      </c>
      <c r="O9" s="43">
        <v>30.358000000000001</v>
      </c>
      <c r="P9" s="43"/>
      <c r="Q9" s="43"/>
      <c r="R9" s="43">
        <v>46.487000000000002</v>
      </c>
      <c r="S9" s="43"/>
      <c r="T9" s="43">
        <v>43.483910000000002</v>
      </c>
      <c r="U9" s="43"/>
      <c r="V9" s="43">
        <v>8.4</v>
      </c>
      <c r="W9" s="43"/>
      <c r="X9" s="43">
        <v>110.39530000000001</v>
      </c>
      <c r="Y9" s="43"/>
      <c r="Z9" s="43">
        <v>10.03126</v>
      </c>
      <c r="AA9" s="43"/>
      <c r="AB9" s="43"/>
      <c r="AC9" s="43">
        <v>16.260000000000002</v>
      </c>
      <c r="AD9" s="43"/>
      <c r="AE9" s="43">
        <v>4.1740000000000004</v>
      </c>
      <c r="AF9" s="43"/>
      <c r="AG9" s="43"/>
      <c r="AH9" s="43">
        <v>8.4168000000000003</v>
      </c>
      <c r="AI9" s="43"/>
      <c r="AJ9" s="43">
        <v>5.3343100000000003</v>
      </c>
      <c r="AK9" s="43">
        <v>0</v>
      </c>
      <c r="AL9" s="43"/>
      <c r="AM9" s="43">
        <v>50.852409999999999</v>
      </c>
      <c r="AN9" s="43">
        <v>131.74162000000001</v>
      </c>
      <c r="AO9" s="43">
        <v>26.207599999999999</v>
      </c>
      <c r="AP9" s="43">
        <v>0.7</v>
      </c>
      <c r="AQ9" s="43">
        <v>164.08</v>
      </c>
      <c r="AR9" s="43">
        <v>28.672419999999999</v>
      </c>
      <c r="AS9" s="43">
        <v>37.440379999999998</v>
      </c>
      <c r="AT9" s="43">
        <v>31.72</v>
      </c>
      <c r="AU9" s="43"/>
      <c r="AV9" s="43">
        <v>194.95500000000001</v>
      </c>
      <c r="AW9" s="43">
        <v>34.078319999999998</v>
      </c>
      <c r="AX9" s="43"/>
      <c r="AY9" s="43">
        <v>7.9809299999999999</v>
      </c>
      <c r="AZ9" s="43"/>
      <c r="BA9" s="43">
        <v>2.5</v>
      </c>
      <c r="BB9" s="43"/>
      <c r="BC9" s="43">
        <v>72.229820000000004</v>
      </c>
      <c r="BD9" s="43"/>
      <c r="BE9" s="43">
        <v>20</v>
      </c>
      <c r="BF9" s="43"/>
      <c r="BG9" s="43"/>
      <c r="BH9" s="43">
        <v>107.92324000000001</v>
      </c>
      <c r="BI9" s="43">
        <v>19.602070000000001</v>
      </c>
      <c r="BJ9" s="43"/>
      <c r="BK9" s="43">
        <v>5.4280900000000001</v>
      </c>
      <c r="BL9" s="43"/>
      <c r="BM9" s="43">
        <v>6.9630000000000001</v>
      </c>
      <c r="BN9" s="43">
        <v>48.5</v>
      </c>
      <c r="BO9" s="43">
        <v>1.87</v>
      </c>
      <c r="BP9" s="43">
        <v>143.86197999999999</v>
      </c>
      <c r="BQ9" s="43"/>
      <c r="BR9" s="43">
        <v>5.1334</v>
      </c>
      <c r="BS9" s="43">
        <v>128.87379999999999</v>
      </c>
      <c r="BT9" s="43">
        <v>15.181380000000001</v>
      </c>
      <c r="BU9" s="43"/>
      <c r="BV9" s="43">
        <v>33.8919</v>
      </c>
      <c r="BW9" s="43">
        <v>3.9630000000000001</v>
      </c>
      <c r="BX9" s="43"/>
      <c r="BY9" s="43"/>
      <c r="BZ9" s="43">
        <v>89.432299999999998</v>
      </c>
      <c r="CA9" s="43">
        <v>25.023</v>
      </c>
      <c r="CB9" s="43"/>
      <c r="CC9" s="43">
        <v>0.64</v>
      </c>
      <c r="CD9" s="43">
        <v>22.122949999999999</v>
      </c>
      <c r="CE9" s="43">
        <v>394.52873</v>
      </c>
      <c r="CF9" s="43"/>
      <c r="CG9" s="43">
        <v>147.38480000000001</v>
      </c>
      <c r="CH9" s="43">
        <v>17.9282</v>
      </c>
      <c r="CI9" s="43"/>
      <c r="CJ9" s="43"/>
      <c r="CK9" s="43">
        <v>15.8459</v>
      </c>
      <c r="CL9" s="43">
        <v>1.19011</v>
      </c>
      <c r="CM9" s="43"/>
      <c r="CN9" s="43"/>
      <c r="CO9" s="43">
        <v>17.006409999999999</v>
      </c>
      <c r="CP9" s="43">
        <v>294.08999999999997</v>
      </c>
      <c r="CQ9" s="43"/>
      <c r="CR9" s="43">
        <v>37.863999999999997</v>
      </c>
      <c r="CS9" s="43">
        <v>1.9976100000000001</v>
      </c>
      <c r="CT9" s="43">
        <v>40.493000000000002</v>
      </c>
    </row>
    <row r="10" spans="1:98" ht="15.75" x14ac:dyDescent="0.25">
      <c r="A10" s="1"/>
      <c r="B10" s="42" t="s">
        <v>758</v>
      </c>
      <c r="C10" s="43"/>
      <c r="D10" s="43"/>
      <c r="E10" s="43">
        <v>39.500839999999997</v>
      </c>
      <c r="F10" s="43">
        <v>12.423999999999999</v>
      </c>
      <c r="G10" s="43"/>
      <c r="H10" s="43">
        <v>4.367</v>
      </c>
      <c r="I10" s="43"/>
      <c r="J10" s="43"/>
      <c r="K10" s="43">
        <v>19.166699999999999</v>
      </c>
      <c r="L10" s="43">
        <v>24.176100000000002</v>
      </c>
      <c r="M10" s="43">
        <v>14.09</v>
      </c>
      <c r="N10" s="43">
        <v>9.91</v>
      </c>
      <c r="O10" s="43">
        <v>29.988</v>
      </c>
      <c r="P10" s="43"/>
      <c r="Q10" s="43"/>
      <c r="R10" s="43">
        <v>46.401000000000003</v>
      </c>
      <c r="S10" s="43"/>
      <c r="T10" s="43">
        <v>35.86974</v>
      </c>
      <c r="U10" s="43"/>
      <c r="V10" s="43">
        <v>8.4</v>
      </c>
      <c r="W10" s="43"/>
      <c r="X10" s="43">
        <v>140.75156000000001</v>
      </c>
      <c r="Y10" s="43"/>
      <c r="Z10" s="43">
        <v>10.02474</v>
      </c>
      <c r="AA10" s="43"/>
      <c r="AB10" s="43"/>
      <c r="AC10" s="43">
        <v>16.600000000000001</v>
      </c>
      <c r="AD10" s="43"/>
      <c r="AE10" s="43">
        <v>4.234</v>
      </c>
      <c r="AF10" s="43"/>
      <c r="AG10" s="43"/>
      <c r="AH10" s="43">
        <v>6.1969000000000003</v>
      </c>
      <c r="AI10" s="43"/>
      <c r="AJ10" s="43">
        <v>5.31128</v>
      </c>
      <c r="AK10" s="43">
        <v>0</v>
      </c>
      <c r="AL10" s="43"/>
      <c r="AM10" s="43">
        <v>48.690420000000003</v>
      </c>
      <c r="AN10" s="43">
        <v>131.36261999999999</v>
      </c>
      <c r="AO10" s="43">
        <v>27.2302</v>
      </c>
      <c r="AP10" s="43">
        <v>0.64</v>
      </c>
      <c r="AQ10" s="43">
        <v>163.95</v>
      </c>
      <c r="AR10" s="43">
        <v>29.109629999999999</v>
      </c>
      <c r="AS10" s="43">
        <v>38.415669999999999</v>
      </c>
      <c r="AT10" s="43">
        <v>30.88</v>
      </c>
      <c r="AU10" s="43"/>
      <c r="AV10" s="43">
        <v>194.96835999999999</v>
      </c>
      <c r="AW10" s="43">
        <v>34.550960000000003</v>
      </c>
      <c r="AX10" s="43"/>
      <c r="AY10" s="43">
        <v>7.8956799999999996</v>
      </c>
      <c r="AZ10" s="43"/>
      <c r="BA10" s="43">
        <v>2.5</v>
      </c>
      <c r="BB10" s="43"/>
      <c r="BC10" s="43">
        <v>72.543000000000006</v>
      </c>
      <c r="BD10" s="43"/>
      <c r="BE10" s="43">
        <v>20</v>
      </c>
      <c r="BF10" s="43"/>
      <c r="BG10" s="43"/>
      <c r="BH10" s="43">
        <v>100.54255999999999</v>
      </c>
      <c r="BI10" s="43">
        <v>19.670259999999999</v>
      </c>
      <c r="BJ10" s="43"/>
      <c r="BK10" s="43">
        <v>5.3077800000000002</v>
      </c>
      <c r="BL10" s="43"/>
      <c r="BM10" s="43">
        <v>6.6154000000000002</v>
      </c>
      <c r="BN10" s="43">
        <v>55.23</v>
      </c>
      <c r="BO10" s="43">
        <v>1.99</v>
      </c>
      <c r="BP10" s="43">
        <v>145.80395999999999</v>
      </c>
      <c r="BQ10" s="43"/>
      <c r="BR10" s="43">
        <v>4.9106699999999996</v>
      </c>
      <c r="BS10" s="43">
        <v>125.50106</v>
      </c>
      <c r="BT10" s="43">
        <v>15.36712</v>
      </c>
      <c r="BU10" s="43"/>
      <c r="BV10" s="43">
        <v>35.060600000000001</v>
      </c>
      <c r="BW10" s="43">
        <v>4.0069999999999997</v>
      </c>
      <c r="BX10" s="43"/>
      <c r="BY10" s="43"/>
      <c r="BZ10" s="43">
        <v>87.757499999999993</v>
      </c>
      <c r="CA10" s="43">
        <v>25.021000000000001</v>
      </c>
      <c r="CB10" s="43"/>
      <c r="CC10" s="43">
        <v>0.66</v>
      </c>
      <c r="CD10" s="43">
        <v>23.254930000000002</v>
      </c>
      <c r="CE10" s="43">
        <v>389.71602999999999</v>
      </c>
      <c r="CF10" s="43"/>
      <c r="CG10" s="43">
        <v>146.2602</v>
      </c>
      <c r="CH10" s="43">
        <v>18.470600000000001</v>
      </c>
      <c r="CI10" s="43"/>
      <c r="CJ10" s="43"/>
      <c r="CK10" s="43">
        <v>17.279499999999999</v>
      </c>
      <c r="CL10" s="43">
        <v>1.1886300000000001</v>
      </c>
      <c r="CM10" s="43"/>
      <c r="CN10" s="43"/>
      <c r="CO10" s="43">
        <v>16.431260000000002</v>
      </c>
      <c r="CP10" s="43">
        <v>292.29000000000002</v>
      </c>
      <c r="CQ10" s="43"/>
      <c r="CR10" s="43">
        <v>38.012</v>
      </c>
      <c r="CS10" s="43">
        <v>1.90194</v>
      </c>
      <c r="CT10" s="43">
        <v>40.037999999999997</v>
      </c>
    </row>
    <row r="11" spans="1:98" ht="15.75" x14ac:dyDescent="0.25">
      <c r="A11" s="1"/>
      <c r="B11" s="42" t="s">
        <v>759</v>
      </c>
      <c r="C11" s="43"/>
      <c r="D11" s="43"/>
      <c r="E11" s="43">
        <v>40.072180000000003</v>
      </c>
      <c r="F11" s="43">
        <v>12.932</v>
      </c>
      <c r="G11" s="43"/>
      <c r="H11" s="43">
        <v>4.3099999999999996</v>
      </c>
      <c r="I11" s="43"/>
      <c r="J11" s="43"/>
      <c r="K11" s="43">
        <v>19.394500000000001</v>
      </c>
      <c r="L11" s="43">
        <v>24.3703</v>
      </c>
      <c r="M11" s="43">
        <v>14.0115</v>
      </c>
      <c r="N11" s="43">
        <v>9.3699999999999992</v>
      </c>
      <c r="O11" s="43">
        <v>30.062000000000001</v>
      </c>
      <c r="P11" s="43"/>
      <c r="Q11" s="43"/>
      <c r="R11" s="43">
        <v>46.23</v>
      </c>
      <c r="S11" s="43"/>
      <c r="T11" s="43">
        <v>43.409210000000002</v>
      </c>
      <c r="U11" s="43"/>
      <c r="V11" s="43">
        <v>8.6</v>
      </c>
      <c r="W11" s="43"/>
      <c r="X11" s="43">
        <v>145.30202</v>
      </c>
      <c r="Y11" s="43"/>
      <c r="Z11" s="43">
        <v>9.7997499999999995</v>
      </c>
      <c r="AA11" s="43"/>
      <c r="AB11" s="43"/>
      <c r="AC11" s="43">
        <v>15.74</v>
      </c>
      <c r="AD11" s="43"/>
      <c r="AE11" s="43">
        <v>4.2130000000000001</v>
      </c>
      <c r="AF11" s="43"/>
      <c r="AG11" s="43"/>
      <c r="AH11" s="43">
        <v>6.5910000000000002</v>
      </c>
      <c r="AI11" s="43"/>
      <c r="AJ11" s="43">
        <v>5.2735900000000004</v>
      </c>
      <c r="AK11" s="43">
        <v>0</v>
      </c>
      <c r="AL11" s="43"/>
      <c r="AM11" s="43">
        <v>48.491480000000003</v>
      </c>
      <c r="AN11" s="43">
        <v>130.48111</v>
      </c>
      <c r="AO11" s="43">
        <v>27.337800000000001</v>
      </c>
      <c r="AP11" s="43">
        <v>0.44</v>
      </c>
      <c r="AQ11" s="43">
        <v>162.31</v>
      </c>
      <c r="AR11" s="43">
        <v>29.063839999999999</v>
      </c>
      <c r="AS11" s="43">
        <v>38.7072</v>
      </c>
      <c r="AT11" s="43">
        <v>31.15</v>
      </c>
      <c r="AU11" s="43"/>
      <c r="AV11" s="43">
        <v>196.0264</v>
      </c>
      <c r="AW11" s="43">
        <v>36.616540000000001</v>
      </c>
      <c r="AX11" s="43"/>
      <c r="AY11" s="43">
        <v>7.0000900000000001</v>
      </c>
      <c r="AZ11" s="43"/>
      <c r="BA11" s="43">
        <v>2.5</v>
      </c>
      <c r="BB11" s="43"/>
      <c r="BC11" s="43">
        <v>72.53219</v>
      </c>
      <c r="BD11" s="43"/>
      <c r="BE11" s="43">
        <v>20</v>
      </c>
      <c r="BF11" s="43"/>
      <c r="BG11" s="43"/>
      <c r="BH11" s="43">
        <v>104.84072</v>
      </c>
      <c r="BI11" s="43">
        <v>19.825299999999999</v>
      </c>
      <c r="BJ11" s="43"/>
      <c r="BK11" s="43">
        <v>5.09572</v>
      </c>
      <c r="BL11" s="43"/>
      <c r="BM11" s="43">
        <v>6.6509999999999998</v>
      </c>
      <c r="BN11" s="43">
        <v>56.11</v>
      </c>
      <c r="BO11" s="43">
        <v>1.92</v>
      </c>
      <c r="BP11" s="43">
        <v>145.33794</v>
      </c>
      <c r="BQ11" s="43"/>
      <c r="BR11" s="43">
        <v>4.9822800000000003</v>
      </c>
      <c r="BS11" s="43">
        <v>124.57495</v>
      </c>
      <c r="BT11" s="43">
        <v>14.11655</v>
      </c>
      <c r="BU11" s="43"/>
      <c r="BV11" s="43">
        <v>34.854199999999999</v>
      </c>
      <c r="BW11" s="43">
        <v>3.73</v>
      </c>
      <c r="BX11" s="43"/>
      <c r="BY11" s="43"/>
      <c r="BZ11" s="43">
        <v>89.084699999999998</v>
      </c>
      <c r="CA11" s="43">
        <v>25.018999999999998</v>
      </c>
      <c r="CB11" s="43"/>
      <c r="CC11" s="43">
        <v>0.62</v>
      </c>
      <c r="CD11" s="43">
        <v>24.03548</v>
      </c>
      <c r="CE11" s="43">
        <v>391.81529999999998</v>
      </c>
      <c r="CF11" s="43"/>
      <c r="CG11" s="43">
        <v>144.17910000000001</v>
      </c>
      <c r="CH11" s="43">
        <v>18.212260000000001</v>
      </c>
      <c r="CI11" s="43"/>
      <c r="CJ11" s="43"/>
      <c r="CK11" s="43">
        <v>17.360299999999999</v>
      </c>
      <c r="CL11" s="43">
        <v>1.2385600000000001</v>
      </c>
      <c r="CM11" s="43"/>
      <c r="CN11" s="43"/>
      <c r="CO11" s="43">
        <v>16.862369999999999</v>
      </c>
      <c r="CP11" s="43">
        <v>282.74</v>
      </c>
      <c r="CQ11" s="43"/>
      <c r="CR11" s="43">
        <v>40.106999999999999</v>
      </c>
      <c r="CS11" s="43">
        <v>1.5869200000000001</v>
      </c>
      <c r="CT11" s="43">
        <v>40.409999999999997</v>
      </c>
    </row>
    <row r="12" spans="1:98" ht="15.75" x14ac:dyDescent="0.25">
      <c r="A12" s="1"/>
      <c r="B12" s="42" t="s">
        <v>760</v>
      </c>
      <c r="C12" s="43"/>
      <c r="D12" s="43"/>
      <c r="E12" s="43">
        <v>39.272539999999999</v>
      </c>
      <c r="F12" s="43">
        <v>13.271000000000001</v>
      </c>
      <c r="G12" s="43"/>
      <c r="H12" s="43">
        <v>4.3159999999999998</v>
      </c>
      <c r="I12" s="43"/>
      <c r="J12" s="43"/>
      <c r="K12" s="43">
        <v>17.7483</v>
      </c>
      <c r="L12" s="43">
        <v>24.125800000000002</v>
      </c>
      <c r="M12" s="43">
        <v>14.610900000000001</v>
      </c>
      <c r="N12" s="43">
        <v>10.59</v>
      </c>
      <c r="O12" s="43">
        <v>30.806000000000001</v>
      </c>
      <c r="P12" s="43"/>
      <c r="Q12" s="43"/>
      <c r="R12" s="43">
        <v>46.68</v>
      </c>
      <c r="S12" s="43"/>
      <c r="T12" s="43">
        <v>54.395499999999998</v>
      </c>
      <c r="U12" s="43"/>
      <c r="V12" s="43">
        <v>8.6999999999999993</v>
      </c>
      <c r="W12" s="43"/>
      <c r="X12" s="43">
        <v>140.96206000000001</v>
      </c>
      <c r="Y12" s="43"/>
      <c r="Z12" s="43">
        <v>9.9066100000000006</v>
      </c>
      <c r="AA12" s="43"/>
      <c r="AB12" s="43"/>
      <c r="AC12" s="43">
        <v>16.03</v>
      </c>
      <c r="AD12" s="43"/>
      <c r="AE12" s="43">
        <v>4.28</v>
      </c>
      <c r="AF12" s="43"/>
      <c r="AG12" s="43"/>
      <c r="AH12" s="43">
        <v>4.8880999999999997</v>
      </c>
      <c r="AI12" s="43"/>
      <c r="AJ12" s="43">
        <v>5.2218400000000003</v>
      </c>
      <c r="AK12" s="43">
        <v>0</v>
      </c>
      <c r="AL12" s="43"/>
      <c r="AM12" s="43">
        <v>48.487560000000002</v>
      </c>
      <c r="AN12" s="43">
        <v>132.16668999999999</v>
      </c>
      <c r="AO12" s="43">
        <v>27.070799999999998</v>
      </c>
      <c r="AP12" s="43">
        <v>0.41</v>
      </c>
      <c r="AQ12" s="43">
        <v>159.61000000000001</v>
      </c>
      <c r="AR12" s="43">
        <v>28.699100000000001</v>
      </c>
      <c r="AS12" s="43">
        <v>38.734139999999996</v>
      </c>
      <c r="AT12" s="43">
        <v>33.06</v>
      </c>
      <c r="AU12" s="43"/>
      <c r="AV12" s="43">
        <v>194.93253999999999</v>
      </c>
      <c r="AW12" s="43">
        <v>36.276560000000003</v>
      </c>
      <c r="AX12" s="43"/>
      <c r="AY12" s="43">
        <v>5.6718200000000003</v>
      </c>
      <c r="AZ12" s="43"/>
      <c r="BA12" s="43">
        <v>2.5</v>
      </c>
      <c r="BB12" s="43"/>
      <c r="BC12" s="43">
        <v>72.389619999999994</v>
      </c>
      <c r="BD12" s="43"/>
      <c r="BE12" s="43">
        <v>20</v>
      </c>
      <c r="BF12" s="43"/>
      <c r="BG12" s="43"/>
      <c r="BH12" s="43">
        <v>100.72667</v>
      </c>
      <c r="BI12" s="43">
        <v>19.761140000000001</v>
      </c>
      <c r="BJ12" s="43"/>
      <c r="BK12" s="43">
        <v>5.2253800000000004</v>
      </c>
      <c r="BL12" s="43"/>
      <c r="BM12" s="43">
        <v>6.9809999999999999</v>
      </c>
      <c r="BN12" s="43">
        <v>56.08</v>
      </c>
      <c r="BO12" s="43">
        <v>1.88</v>
      </c>
      <c r="BP12" s="43">
        <v>143.88964999999999</v>
      </c>
      <c r="BQ12" s="43"/>
      <c r="BR12" s="43">
        <v>5.07226</v>
      </c>
      <c r="BS12" s="43">
        <v>125.20495</v>
      </c>
      <c r="BT12" s="43">
        <v>13.821730000000001</v>
      </c>
      <c r="BU12" s="43"/>
      <c r="BV12" s="43">
        <v>35.357500000000002</v>
      </c>
      <c r="BW12" s="43">
        <v>3.8719999999999999</v>
      </c>
      <c r="BX12" s="43"/>
      <c r="BY12" s="43"/>
      <c r="BZ12" s="43">
        <v>89.567300000000003</v>
      </c>
      <c r="CA12" s="43">
        <v>25.068999999999999</v>
      </c>
      <c r="CB12" s="43"/>
      <c r="CC12" s="43">
        <v>0.67</v>
      </c>
      <c r="CD12" s="43">
        <v>23.637550000000001</v>
      </c>
      <c r="CE12" s="43">
        <v>390.32083</v>
      </c>
      <c r="CF12" s="43"/>
      <c r="CG12" s="43">
        <v>143.78059999999999</v>
      </c>
      <c r="CH12" s="43">
        <v>18.151409999999998</v>
      </c>
      <c r="CI12" s="43"/>
      <c r="CJ12" s="43"/>
      <c r="CK12" s="43">
        <v>16.802199999999999</v>
      </c>
      <c r="CL12" s="43">
        <v>1.2650699999999999</v>
      </c>
      <c r="CM12" s="43"/>
      <c r="CN12" s="43"/>
      <c r="CO12" s="43">
        <v>16.4161</v>
      </c>
      <c r="CP12" s="43">
        <v>282.82</v>
      </c>
      <c r="CQ12" s="43"/>
      <c r="CR12" s="43">
        <v>39.854999999999997</v>
      </c>
      <c r="CS12" s="43">
        <v>1.6192500000000001</v>
      </c>
      <c r="CT12" s="43">
        <v>40.033999999999999</v>
      </c>
    </row>
    <row r="13" spans="1:98" ht="15.75" x14ac:dyDescent="0.25">
      <c r="A13" s="1"/>
      <c r="B13" s="42" t="s">
        <v>761</v>
      </c>
      <c r="C13" s="43"/>
      <c r="D13" s="43"/>
      <c r="E13" s="43">
        <v>37.053849999999997</v>
      </c>
      <c r="F13" s="43">
        <v>12.948</v>
      </c>
      <c r="G13" s="43"/>
      <c r="H13" s="43">
        <v>4.351</v>
      </c>
      <c r="I13" s="43"/>
      <c r="J13" s="43"/>
      <c r="K13" s="43">
        <v>16.892099999999999</v>
      </c>
      <c r="L13" s="43">
        <v>24.1859</v>
      </c>
      <c r="M13" s="43">
        <v>14.647500000000001</v>
      </c>
      <c r="N13" s="43">
        <v>11.65</v>
      </c>
      <c r="O13" s="43">
        <v>30.28</v>
      </c>
      <c r="P13" s="43"/>
      <c r="Q13" s="43"/>
      <c r="R13" s="43">
        <v>46.655999999999999</v>
      </c>
      <c r="S13" s="43"/>
      <c r="T13" s="43">
        <v>56.221609999999998</v>
      </c>
      <c r="U13" s="43"/>
      <c r="V13" s="43">
        <v>8.9</v>
      </c>
      <c r="W13" s="43"/>
      <c r="X13" s="43">
        <v>127.95291</v>
      </c>
      <c r="Y13" s="43"/>
      <c r="Z13" s="43">
        <v>9.99817</v>
      </c>
      <c r="AA13" s="43"/>
      <c r="AB13" s="43"/>
      <c r="AC13" s="43">
        <v>15.59</v>
      </c>
      <c r="AD13" s="43"/>
      <c r="AE13" s="43">
        <v>4.1879999999999997</v>
      </c>
      <c r="AF13" s="43"/>
      <c r="AG13" s="43"/>
      <c r="AH13" s="43">
        <v>6.5103999999999997</v>
      </c>
      <c r="AI13" s="43"/>
      <c r="AJ13" s="43">
        <v>4.8159200000000002</v>
      </c>
      <c r="AK13" s="43">
        <v>0</v>
      </c>
      <c r="AL13" s="43"/>
      <c r="AM13" s="43">
        <v>48.513559999999998</v>
      </c>
      <c r="AN13" s="43">
        <v>130.43037000000001</v>
      </c>
      <c r="AO13" s="43">
        <v>27.325399999999998</v>
      </c>
      <c r="AP13" s="43">
        <v>0.67</v>
      </c>
      <c r="AQ13" s="43">
        <v>158.72999999999999</v>
      </c>
      <c r="AR13" s="43">
        <v>29.1707</v>
      </c>
      <c r="AS13" s="43">
        <v>38.506520000000002</v>
      </c>
      <c r="AT13" s="43">
        <v>32.119999999999997</v>
      </c>
      <c r="AU13" s="43"/>
      <c r="AV13" s="43">
        <v>194.93106</v>
      </c>
      <c r="AW13" s="43">
        <v>34.856670000000001</v>
      </c>
      <c r="AX13" s="43"/>
      <c r="AY13" s="43">
        <v>5.9910100000000002</v>
      </c>
      <c r="AZ13" s="43"/>
      <c r="BA13" s="43">
        <v>2.5</v>
      </c>
      <c r="BB13" s="43"/>
      <c r="BC13" s="43">
        <v>72.447839999999999</v>
      </c>
      <c r="BD13" s="43"/>
      <c r="BE13" s="43">
        <v>20</v>
      </c>
      <c r="BF13" s="43"/>
      <c r="BG13" s="43"/>
      <c r="BH13" s="43">
        <v>104.33677</v>
      </c>
      <c r="BI13" s="43">
        <v>19.811489999999999</v>
      </c>
      <c r="BJ13" s="43"/>
      <c r="BK13" s="43">
        <v>5.1659600000000001</v>
      </c>
      <c r="BL13" s="43"/>
      <c r="BM13" s="43">
        <v>6.7839999999999998</v>
      </c>
      <c r="BN13" s="43">
        <v>55.87</v>
      </c>
      <c r="BO13" s="43">
        <v>1.83</v>
      </c>
      <c r="BP13" s="43">
        <v>145.23560000000001</v>
      </c>
      <c r="BQ13" s="43"/>
      <c r="BR13" s="43">
        <v>4.9244300000000001</v>
      </c>
      <c r="BS13" s="43">
        <v>126.88133000000001</v>
      </c>
      <c r="BT13" s="43">
        <v>11.16179</v>
      </c>
      <c r="BU13" s="43"/>
      <c r="BV13" s="43">
        <v>34.597999999999999</v>
      </c>
      <c r="BW13" s="43">
        <v>3.9649999999999999</v>
      </c>
      <c r="BX13" s="43"/>
      <c r="BY13" s="43"/>
      <c r="BZ13" s="43">
        <v>89.203699999999998</v>
      </c>
      <c r="CA13" s="43">
        <v>25.074999999999999</v>
      </c>
      <c r="CB13" s="43"/>
      <c r="CC13" s="43">
        <v>0.64</v>
      </c>
      <c r="CD13" s="43">
        <v>22.8842</v>
      </c>
      <c r="CE13" s="43">
        <v>390.69567999999998</v>
      </c>
      <c r="CF13" s="43"/>
      <c r="CG13" s="43">
        <v>143.72730000000001</v>
      </c>
      <c r="CH13" s="43">
        <v>18.276900000000001</v>
      </c>
      <c r="CI13" s="43"/>
      <c r="CJ13" s="43"/>
      <c r="CK13" s="43">
        <v>17.261199999999999</v>
      </c>
      <c r="CL13" s="43">
        <v>1.27501</v>
      </c>
      <c r="CM13" s="43"/>
      <c r="CN13" s="43"/>
      <c r="CO13" s="43">
        <v>17.277979999999999</v>
      </c>
      <c r="CP13" s="43">
        <v>291.91000000000003</v>
      </c>
      <c r="CQ13" s="43"/>
      <c r="CR13" s="43">
        <v>39.744999999999997</v>
      </c>
      <c r="CS13" s="43">
        <v>1.7045399999999999</v>
      </c>
      <c r="CT13" s="43">
        <v>40.094000000000001</v>
      </c>
    </row>
    <row r="14" spans="1:98" ht="15.75" x14ac:dyDescent="0.25">
      <c r="A14" s="1"/>
      <c r="B14" s="42" t="s">
        <v>762</v>
      </c>
      <c r="C14" s="43"/>
      <c r="D14" s="43"/>
      <c r="E14" s="43">
        <v>40.526249999999997</v>
      </c>
      <c r="F14" s="43">
        <v>12.742000000000001</v>
      </c>
      <c r="G14" s="43"/>
      <c r="H14" s="43">
        <v>4.359</v>
      </c>
      <c r="I14" s="43"/>
      <c r="J14" s="43"/>
      <c r="K14" s="43">
        <v>17.863499999999998</v>
      </c>
      <c r="L14" s="43">
        <v>24.2562</v>
      </c>
      <c r="M14" s="43">
        <v>14.4857</v>
      </c>
      <c r="N14" s="43">
        <v>9.99</v>
      </c>
      <c r="O14" s="43">
        <v>29.818000000000001</v>
      </c>
      <c r="P14" s="43"/>
      <c r="Q14" s="43"/>
      <c r="R14" s="43">
        <v>46.628999999999998</v>
      </c>
      <c r="S14" s="43"/>
      <c r="T14" s="43">
        <v>56.222279999999998</v>
      </c>
      <c r="U14" s="43"/>
      <c r="V14" s="43">
        <v>9.3000000000000007</v>
      </c>
      <c r="W14" s="43"/>
      <c r="X14" s="43">
        <v>108.29509</v>
      </c>
      <c r="Y14" s="43"/>
      <c r="Z14" s="43">
        <v>9.8772699999999993</v>
      </c>
      <c r="AA14" s="43"/>
      <c r="AB14" s="43"/>
      <c r="AC14" s="43">
        <v>15.5</v>
      </c>
      <c r="AD14" s="43"/>
      <c r="AE14" s="43">
        <v>4.2309999999999999</v>
      </c>
      <c r="AF14" s="43"/>
      <c r="AG14" s="43"/>
      <c r="AH14" s="43">
        <v>9.1797000000000004</v>
      </c>
      <c r="AI14" s="43"/>
      <c r="AJ14" s="43">
        <v>5.0571900000000003</v>
      </c>
      <c r="AK14" s="43">
        <v>0</v>
      </c>
      <c r="AL14" s="43"/>
      <c r="AM14" s="43">
        <v>47.238059999999997</v>
      </c>
      <c r="AN14" s="43">
        <v>130.46465000000001</v>
      </c>
      <c r="AO14" s="43">
        <v>27.735499999999998</v>
      </c>
      <c r="AP14" s="43">
        <v>0.48</v>
      </c>
      <c r="AQ14" s="43">
        <v>162.75</v>
      </c>
      <c r="AR14" s="43">
        <v>28.518360000000001</v>
      </c>
      <c r="AS14" s="43">
        <v>40.114139999999999</v>
      </c>
      <c r="AT14" s="43">
        <v>30.98</v>
      </c>
      <c r="AU14" s="43"/>
      <c r="AV14" s="43">
        <v>194.94327000000001</v>
      </c>
      <c r="AW14" s="43">
        <v>34.677869999999999</v>
      </c>
      <c r="AX14" s="43"/>
      <c r="AY14" s="43">
        <v>5.8621299999999996</v>
      </c>
      <c r="AZ14" s="43"/>
      <c r="BA14" s="43">
        <v>2.5</v>
      </c>
      <c r="BB14" s="43"/>
      <c r="BC14" s="43">
        <v>71.950069999999997</v>
      </c>
      <c r="BD14" s="43"/>
      <c r="BE14" s="43">
        <v>20</v>
      </c>
      <c r="BF14" s="43"/>
      <c r="BG14" s="43"/>
      <c r="BH14" s="43">
        <v>90.954400000000007</v>
      </c>
      <c r="BI14" s="43">
        <v>19.967220000000001</v>
      </c>
      <c r="BJ14" s="43"/>
      <c r="BK14" s="43">
        <v>5.0735700000000001</v>
      </c>
      <c r="BL14" s="43"/>
      <c r="BM14" s="43">
        <v>6.891</v>
      </c>
      <c r="BN14" s="43">
        <v>55.67</v>
      </c>
      <c r="BO14" s="43">
        <v>1.87</v>
      </c>
      <c r="BP14" s="43">
        <v>146.02924999999999</v>
      </c>
      <c r="BQ14" s="43"/>
      <c r="BR14" s="43">
        <v>4.8950399999999998</v>
      </c>
      <c r="BS14" s="43">
        <v>128.35047</v>
      </c>
      <c r="BT14" s="43">
        <v>11.291370000000001</v>
      </c>
      <c r="BU14" s="43"/>
      <c r="BV14" s="43">
        <v>34.2468</v>
      </c>
      <c r="BW14" s="43">
        <v>4.0279999999999996</v>
      </c>
      <c r="BX14" s="43"/>
      <c r="BY14" s="43"/>
      <c r="BZ14" s="43">
        <v>90.101299999999995</v>
      </c>
      <c r="CA14" s="43">
        <v>25.087</v>
      </c>
      <c r="CB14" s="43"/>
      <c r="CC14" s="43">
        <v>0.64</v>
      </c>
      <c r="CD14" s="43">
        <v>23.04391</v>
      </c>
      <c r="CE14" s="43">
        <v>393.68761000000001</v>
      </c>
      <c r="CF14" s="43"/>
      <c r="CG14" s="43">
        <v>138.97999999999999</v>
      </c>
      <c r="CH14" s="43">
        <v>17.96406</v>
      </c>
      <c r="CI14" s="43"/>
      <c r="CJ14" s="43"/>
      <c r="CK14" s="43">
        <v>17.433399999999999</v>
      </c>
      <c r="CL14" s="43">
        <v>1.2926299999999999</v>
      </c>
      <c r="CM14" s="43"/>
      <c r="CN14" s="43"/>
      <c r="CO14" s="43">
        <v>17.653749999999999</v>
      </c>
      <c r="CP14" s="43">
        <v>282.07</v>
      </c>
      <c r="CQ14" s="43"/>
      <c r="CR14" s="43">
        <v>39.722999999999999</v>
      </c>
      <c r="CS14" s="43">
        <v>1.62615</v>
      </c>
      <c r="CT14" s="43">
        <v>40.003999999999998</v>
      </c>
    </row>
    <row r="15" spans="1:98" ht="15.75" x14ac:dyDescent="0.25">
      <c r="A15" s="1"/>
      <c r="B15" s="42" t="s">
        <v>763</v>
      </c>
      <c r="C15" s="43"/>
      <c r="D15" s="43"/>
      <c r="E15" s="43">
        <v>40.672040000000003</v>
      </c>
      <c r="F15" s="43">
        <v>12.885</v>
      </c>
      <c r="G15" s="43"/>
      <c r="H15" s="43">
        <v>4.2830000000000004</v>
      </c>
      <c r="I15" s="43"/>
      <c r="J15" s="43"/>
      <c r="K15" s="43">
        <v>17.821100000000001</v>
      </c>
      <c r="L15" s="43">
        <v>24.521799999999999</v>
      </c>
      <c r="M15" s="43">
        <v>14.834300000000001</v>
      </c>
      <c r="N15" s="43">
        <v>10.27</v>
      </c>
      <c r="O15" s="43">
        <v>28.942</v>
      </c>
      <c r="P15" s="43"/>
      <c r="Q15" s="43"/>
      <c r="R15" s="43">
        <v>48.368000000000002</v>
      </c>
      <c r="S15" s="43"/>
      <c r="T15" s="43">
        <v>46.225050000000003</v>
      </c>
      <c r="U15" s="43"/>
      <c r="V15" s="43">
        <v>9.5</v>
      </c>
      <c r="W15" s="43"/>
      <c r="X15" s="43">
        <v>149.96655999999999</v>
      </c>
      <c r="Y15" s="43"/>
      <c r="Z15" s="43">
        <v>9.8232700000000008</v>
      </c>
      <c r="AA15" s="43"/>
      <c r="AB15" s="43"/>
      <c r="AC15" s="43">
        <v>15.49</v>
      </c>
      <c r="AD15" s="43"/>
      <c r="AE15" s="43">
        <v>4.2210000000000001</v>
      </c>
      <c r="AF15" s="43"/>
      <c r="AG15" s="43"/>
      <c r="AH15" s="43">
        <v>7.8733000000000004</v>
      </c>
      <c r="AI15" s="43"/>
      <c r="AJ15" s="43">
        <v>5.19055</v>
      </c>
      <c r="AK15" s="43">
        <v>0</v>
      </c>
      <c r="AL15" s="43"/>
      <c r="AM15" s="43">
        <v>47.839350000000003</v>
      </c>
      <c r="AN15" s="43">
        <v>130.33154999999999</v>
      </c>
      <c r="AO15" s="43">
        <v>26.676600000000001</v>
      </c>
      <c r="AP15" s="43">
        <v>0.18</v>
      </c>
      <c r="AQ15" s="43">
        <v>162.07</v>
      </c>
      <c r="AR15" s="43">
        <v>28.364550000000001</v>
      </c>
      <c r="AS15" s="43">
        <v>38.802759999999999</v>
      </c>
      <c r="AT15" s="43">
        <v>31.43</v>
      </c>
      <c r="AU15" s="43"/>
      <c r="AV15" s="43">
        <v>194.60751999999999</v>
      </c>
      <c r="AW15" s="43">
        <v>34.795059999999999</v>
      </c>
      <c r="AX15" s="43"/>
      <c r="AY15" s="43">
        <v>5.98935</v>
      </c>
      <c r="AZ15" s="43"/>
      <c r="BA15" s="43">
        <v>2.5</v>
      </c>
      <c r="BB15" s="43"/>
      <c r="BC15" s="43">
        <v>71.624870000000001</v>
      </c>
      <c r="BD15" s="43"/>
      <c r="BE15" s="43">
        <v>20</v>
      </c>
      <c r="BF15" s="43"/>
      <c r="BG15" s="43"/>
      <c r="BH15" s="43">
        <v>98.841650000000001</v>
      </c>
      <c r="BI15" s="43">
        <v>19.678529999999999</v>
      </c>
      <c r="BJ15" s="43"/>
      <c r="BK15" s="43">
        <v>5.2439600000000004</v>
      </c>
      <c r="BL15" s="43"/>
      <c r="BM15" s="43">
        <v>6.7510000000000003</v>
      </c>
      <c r="BN15" s="43">
        <v>55.53</v>
      </c>
      <c r="BO15" s="43">
        <v>1.73</v>
      </c>
      <c r="BP15" s="43">
        <v>146.59307999999999</v>
      </c>
      <c r="BQ15" s="43"/>
      <c r="BR15" s="43">
        <v>4.9916099999999997</v>
      </c>
      <c r="BS15" s="43">
        <v>131.99401</v>
      </c>
      <c r="BT15" s="43">
        <v>10.75414</v>
      </c>
      <c r="BU15" s="43"/>
      <c r="BV15" s="43">
        <v>33.993099999999998</v>
      </c>
      <c r="BW15" s="43">
        <v>3.8849999999999998</v>
      </c>
      <c r="BX15" s="43"/>
      <c r="BY15" s="43"/>
      <c r="BZ15" s="43">
        <v>88.957899999999995</v>
      </c>
      <c r="CA15" s="43">
        <v>25.117999999999999</v>
      </c>
      <c r="CB15" s="43"/>
      <c r="CC15" s="43">
        <v>0.64</v>
      </c>
      <c r="CD15" s="43">
        <v>22.03933</v>
      </c>
      <c r="CE15" s="43">
        <v>392.83166</v>
      </c>
      <c r="CF15" s="43"/>
      <c r="CG15" s="43">
        <v>143.28569999999999</v>
      </c>
      <c r="CH15" s="43">
        <v>18.21435</v>
      </c>
      <c r="CI15" s="43"/>
      <c r="CJ15" s="43"/>
      <c r="CK15" s="43">
        <v>16.636500000000002</v>
      </c>
      <c r="CL15" s="43">
        <v>1.35521</v>
      </c>
      <c r="CM15" s="43"/>
      <c r="CN15" s="43"/>
      <c r="CO15" s="43">
        <v>17.506799999999998</v>
      </c>
      <c r="CP15" s="43">
        <v>288.7</v>
      </c>
      <c r="CQ15" s="43"/>
      <c r="CR15" s="43">
        <v>39.130000000000003</v>
      </c>
      <c r="CS15" s="43">
        <v>1.5482800000000001</v>
      </c>
      <c r="CT15" s="43">
        <v>40.191000000000003</v>
      </c>
    </row>
    <row r="16" spans="1:98" ht="15.75" x14ac:dyDescent="0.25">
      <c r="A16" s="1"/>
      <c r="B16" s="42" t="s">
        <v>764</v>
      </c>
      <c r="C16" s="43"/>
      <c r="D16" s="43"/>
      <c r="E16" s="43">
        <v>40.450099999999999</v>
      </c>
      <c r="F16" s="43">
        <v>12.702</v>
      </c>
      <c r="G16" s="43"/>
      <c r="H16" s="43">
        <v>4.3760000000000003</v>
      </c>
      <c r="I16" s="43"/>
      <c r="J16" s="43"/>
      <c r="K16" s="43">
        <v>18.820799999999998</v>
      </c>
      <c r="L16" s="43">
        <v>24.947199999999999</v>
      </c>
      <c r="M16" s="43">
        <v>15.17</v>
      </c>
      <c r="N16" s="43">
        <v>10.79</v>
      </c>
      <c r="O16" s="43">
        <v>28.79</v>
      </c>
      <c r="P16" s="43"/>
      <c r="Q16" s="43"/>
      <c r="R16" s="43">
        <v>48.523000000000003</v>
      </c>
      <c r="S16" s="43"/>
      <c r="T16" s="43">
        <v>33.016309999999997</v>
      </c>
      <c r="U16" s="43"/>
      <c r="V16" s="43">
        <v>9.5</v>
      </c>
      <c r="W16" s="43"/>
      <c r="X16" s="43">
        <v>145.61364</v>
      </c>
      <c r="Y16" s="43"/>
      <c r="Z16" s="43">
        <v>9.9172499999999992</v>
      </c>
      <c r="AA16" s="43"/>
      <c r="AB16" s="43"/>
      <c r="AC16" s="43">
        <v>15.1</v>
      </c>
      <c r="AD16" s="43"/>
      <c r="AE16" s="43">
        <v>4.1500000000000004</v>
      </c>
      <c r="AF16" s="43"/>
      <c r="AG16" s="43"/>
      <c r="AH16" s="43">
        <v>8.7345000000000006</v>
      </c>
      <c r="AI16" s="43"/>
      <c r="AJ16" s="43">
        <v>5.2815200000000004</v>
      </c>
      <c r="AK16" s="43">
        <v>0</v>
      </c>
      <c r="AL16" s="43"/>
      <c r="AM16" s="43">
        <v>47.824959999999997</v>
      </c>
      <c r="AN16" s="43">
        <v>130.73357999999999</v>
      </c>
      <c r="AO16" s="43">
        <v>26.781600000000001</v>
      </c>
      <c r="AP16" s="43">
        <v>1.65</v>
      </c>
      <c r="AQ16" s="43">
        <v>158.71</v>
      </c>
      <c r="AR16" s="43">
        <v>28.021380000000001</v>
      </c>
      <c r="AS16" s="43">
        <v>38.606029999999997</v>
      </c>
      <c r="AT16" s="43">
        <v>30.28</v>
      </c>
      <c r="AU16" s="43"/>
      <c r="AV16" s="43">
        <v>196.92340999999999</v>
      </c>
      <c r="AW16" s="43">
        <v>34.408929999999998</v>
      </c>
      <c r="AX16" s="43"/>
      <c r="AY16" s="43">
        <v>6.3443399999999999</v>
      </c>
      <c r="AZ16" s="43"/>
      <c r="BA16" s="43">
        <v>2.5</v>
      </c>
      <c r="BB16" s="43"/>
      <c r="BC16" s="43">
        <v>71.810220000000001</v>
      </c>
      <c r="BD16" s="43"/>
      <c r="BE16" s="43">
        <v>20</v>
      </c>
      <c r="BF16" s="43"/>
      <c r="BG16" s="43"/>
      <c r="BH16" s="43">
        <v>97.92295</v>
      </c>
      <c r="BI16" s="43">
        <v>19.62471</v>
      </c>
      <c r="BJ16" s="43"/>
      <c r="BK16" s="43">
        <v>5.1562200000000002</v>
      </c>
      <c r="BL16" s="43"/>
      <c r="BM16" s="43">
        <v>6.3209999999999997</v>
      </c>
      <c r="BN16" s="43">
        <v>51.9</v>
      </c>
      <c r="BO16" s="43">
        <v>1.77</v>
      </c>
      <c r="BP16" s="43">
        <v>144.62056000000001</v>
      </c>
      <c r="BQ16" s="43"/>
      <c r="BR16" s="43">
        <v>4.8244199999999999</v>
      </c>
      <c r="BS16" s="43">
        <v>132.91963999999999</v>
      </c>
      <c r="BT16" s="43">
        <v>11.426310000000001</v>
      </c>
      <c r="BU16" s="43"/>
      <c r="BV16" s="43">
        <v>35.303800000000003</v>
      </c>
      <c r="BW16" s="43">
        <v>3.903</v>
      </c>
      <c r="BX16" s="43"/>
      <c r="BY16" s="43"/>
      <c r="BZ16" s="43">
        <v>90.182000000000002</v>
      </c>
      <c r="CA16" s="43">
        <v>25.12</v>
      </c>
      <c r="CB16" s="43"/>
      <c r="CC16" s="43">
        <v>0.64</v>
      </c>
      <c r="CD16" s="43">
        <v>21.600619999999999</v>
      </c>
      <c r="CE16" s="43">
        <v>391.55047999999999</v>
      </c>
      <c r="CF16" s="43"/>
      <c r="CG16" s="43">
        <v>138.20349999999999</v>
      </c>
      <c r="CH16" s="43">
        <v>18.63523</v>
      </c>
      <c r="CI16" s="43"/>
      <c r="CJ16" s="43"/>
      <c r="CK16" s="43">
        <v>16.367000000000001</v>
      </c>
      <c r="CL16" s="43">
        <v>1.28338</v>
      </c>
      <c r="CM16" s="43"/>
      <c r="CN16" s="43"/>
      <c r="CO16" s="43">
        <v>16.945239999999998</v>
      </c>
      <c r="CP16" s="43">
        <v>291.58</v>
      </c>
      <c r="CQ16" s="43"/>
      <c r="CR16" s="43">
        <v>38.979999999999997</v>
      </c>
      <c r="CS16" s="43">
        <v>1.4339500000000001</v>
      </c>
      <c r="CT16" s="43">
        <v>39</v>
      </c>
    </row>
    <row r="17" spans="1:98" ht="15.75" x14ac:dyDescent="0.25">
      <c r="A17" s="1"/>
      <c r="B17" s="42" t="s">
        <v>765</v>
      </c>
      <c r="C17" s="43"/>
      <c r="D17" s="43"/>
      <c r="E17" s="43">
        <v>39.933540000000001</v>
      </c>
      <c r="F17" s="43">
        <v>12.951000000000001</v>
      </c>
      <c r="G17" s="43"/>
      <c r="H17" s="43">
        <v>4.1520000000000001</v>
      </c>
      <c r="I17" s="43"/>
      <c r="J17" s="43"/>
      <c r="K17" s="43">
        <v>19.105799999999999</v>
      </c>
      <c r="L17" s="43">
        <v>24.735800000000001</v>
      </c>
      <c r="M17" s="43">
        <v>15.821400000000001</v>
      </c>
      <c r="N17" s="43">
        <v>9.7200000000000006</v>
      </c>
      <c r="O17" s="43">
        <v>29.4</v>
      </c>
      <c r="P17" s="43"/>
      <c r="Q17" s="43"/>
      <c r="R17" s="43">
        <v>48.96</v>
      </c>
      <c r="S17" s="43"/>
      <c r="T17" s="43">
        <v>44.792380000000001</v>
      </c>
      <c r="U17" s="43"/>
      <c r="V17" s="43">
        <v>8.8000000000000007</v>
      </c>
      <c r="W17" s="43"/>
      <c r="X17" s="43">
        <v>142.15916999999999</v>
      </c>
      <c r="Y17" s="43"/>
      <c r="Z17" s="43">
        <v>9.8765599999999996</v>
      </c>
      <c r="AA17" s="43"/>
      <c r="AB17" s="43"/>
      <c r="AC17" s="43">
        <v>15.13</v>
      </c>
      <c r="AD17" s="43"/>
      <c r="AE17" s="43">
        <v>4.1749999999999998</v>
      </c>
      <c r="AF17" s="43"/>
      <c r="AG17" s="43"/>
      <c r="AH17" s="43">
        <v>3.4661</v>
      </c>
      <c r="AI17" s="43"/>
      <c r="AJ17" s="43">
        <v>5.03627</v>
      </c>
      <c r="AK17" s="43">
        <v>0</v>
      </c>
      <c r="AL17" s="43"/>
      <c r="AM17" s="43">
        <v>48.770949999999999</v>
      </c>
      <c r="AN17" s="43">
        <v>133.42095</v>
      </c>
      <c r="AO17" s="43">
        <v>26.783899999999999</v>
      </c>
      <c r="AP17" s="43">
        <v>2.1</v>
      </c>
      <c r="AQ17" s="43">
        <v>156.51</v>
      </c>
      <c r="AR17" s="43">
        <v>27.971309999999999</v>
      </c>
      <c r="AS17" s="43">
        <v>37.769849999999998</v>
      </c>
      <c r="AT17" s="43">
        <v>30.07</v>
      </c>
      <c r="AU17" s="43"/>
      <c r="AV17" s="43">
        <v>197.44658999999999</v>
      </c>
      <c r="AW17" s="43">
        <v>33.2425</v>
      </c>
      <c r="AX17" s="43"/>
      <c r="AY17" s="43">
        <v>6.7542200000000001</v>
      </c>
      <c r="AZ17" s="43"/>
      <c r="BA17" s="43">
        <v>2.5</v>
      </c>
      <c r="BB17" s="43"/>
      <c r="BC17" s="43">
        <v>71.691069999999996</v>
      </c>
      <c r="BD17" s="43"/>
      <c r="BE17" s="43">
        <v>20</v>
      </c>
      <c r="BF17" s="43"/>
      <c r="BG17" s="43"/>
      <c r="BH17" s="43">
        <v>98.701599999999999</v>
      </c>
      <c r="BI17" s="43">
        <v>19.687719999999999</v>
      </c>
      <c r="BJ17" s="43"/>
      <c r="BK17" s="43">
        <v>5.1361299999999996</v>
      </c>
      <c r="BL17" s="43"/>
      <c r="BM17" s="43">
        <v>6.9630000000000001</v>
      </c>
      <c r="BN17" s="43">
        <v>52.34</v>
      </c>
      <c r="BO17" s="43">
        <v>1.71</v>
      </c>
      <c r="BP17" s="43">
        <v>144.71373</v>
      </c>
      <c r="BQ17" s="43"/>
      <c r="BR17" s="43">
        <v>4.8664300000000003</v>
      </c>
      <c r="BS17" s="43">
        <v>131.44351</v>
      </c>
      <c r="BT17" s="43">
        <v>12.38092</v>
      </c>
      <c r="BU17" s="43"/>
      <c r="BV17" s="43">
        <v>34.250500000000002</v>
      </c>
      <c r="BW17" s="43">
        <v>4.3760000000000003</v>
      </c>
      <c r="BX17" s="43"/>
      <c r="BY17" s="43"/>
      <c r="BZ17" s="43">
        <v>90.5976</v>
      </c>
      <c r="CA17" s="43">
        <v>25.14</v>
      </c>
      <c r="CB17" s="43"/>
      <c r="CC17" s="43">
        <v>0.68</v>
      </c>
      <c r="CD17" s="43">
        <v>21.567260000000001</v>
      </c>
      <c r="CE17" s="43">
        <v>383.63643999999999</v>
      </c>
      <c r="CF17" s="43"/>
      <c r="CG17" s="43">
        <v>137.12819999999999</v>
      </c>
      <c r="CH17" s="43">
        <v>18.778379999999999</v>
      </c>
      <c r="CI17" s="43"/>
      <c r="CJ17" s="43"/>
      <c r="CK17" s="43">
        <v>15.9268</v>
      </c>
      <c r="CL17" s="43">
        <v>1.49733</v>
      </c>
      <c r="CM17" s="43"/>
      <c r="CN17" s="43"/>
      <c r="CO17" s="43">
        <v>16.21959</v>
      </c>
      <c r="CP17" s="43">
        <v>290.62</v>
      </c>
      <c r="CQ17" s="43"/>
      <c r="CR17" s="43">
        <v>39.853999999999999</v>
      </c>
      <c r="CS17" s="43">
        <v>1.31227</v>
      </c>
      <c r="CT17" s="43">
        <v>37.209000000000003</v>
      </c>
    </row>
    <row r="18" spans="1:98" ht="15.75" x14ac:dyDescent="0.25">
      <c r="A18" s="1"/>
      <c r="B18" s="42" t="s">
        <v>766</v>
      </c>
      <c r="C18" s="43"/>
      <c r="D18" s="43"/>
      <c r="E18" s="43">
        <v>40.182639999999999</v>
      </c>
      <c r="F18" s="43">
        <v>11.113</v>
      </c>
      <c r="G18" s="43"/>
      <c r="H18" s="43">
        <v>4.0149999999999997</v>
      </c>
      <c r="I18" s="43"/>
      <c r="J18" s="43"/>
      <c r="K18" s="43">
        <v>19.192599999999999</v>
      </c>
      <c r="L18" s="43">
        <v>25.296500000000002</v>
      </c>
      <c r="M18" s="43">
        <v>15.7287</v>
      </c>
      <c r="N18" s="43">
        <v>9.9700000000000006</v>
      </c>
      <c r="O18" s="43">
        <v>30.228000000000002</v>
      </c>
      <c r="P18" s="43"/>
      <c r="Q18" s="43"/>
      <c r="R18" s="43">
        <v>48.981999999999999</v>
      </c>
      <c r="S18" s="43"/>
      <c r="T18" s="43">
        <v>43.221229999999998</v>
      </c>
      <c r="U18" s="43"/>
      <c r="V18" s="43">
        <v>8.9</v>
      </c>
      <c r="W18" s="43"/>
      <c r="X18" s="43">
        <v>129.61021</v>
      </c>
      <c r="Y18" s="43"/>
      <c r="Z18" s="43">
        <v>9.7852999999999994</v>
      </c>
      <c r="AA18" s="43"/>
      <c r="AB18" s="43"/>
      <c r="AC18" s="43">
        <v>15.19</v>
      </c>
      <c r="AD18" s="43"/>
      <c r="AE18" s="43">
        <v>4.0640000000000001</v>
      </c>
      <c r="AF18" s="43"/>
      <c r="AG18" s="43"/>
      <c r="AH18" s="43">
        <v>7.3936999999999999</v>
      </c>
      <c r="AI18" s="43"/>
      <c r="AJ18" s="43">
        <v>5.0886500000000003</v>
      </c>
      <c r="AK18" s="43">
        <v>0</v>
      </c>
      <c r="AL18" s="43"/>
      <c r="AM18" s="43">
        <v>48.44012</v>
      </c>
      <c r="AN18" s="43">
        <v>131.60903999999999</v>
      </c>
      <c r="AO18" s="43">
        <v>25.872299999999999</v>
      </c>
      <c r="AP18" s="43">
        <v>1.93</v>
      </c>
      <c r="AQ18" s="43">
        <v>157.19999999999999</v>
      </c>
      <c r="AR18" s="43">
        <v>28.068940000000001</v>
      </c>
      <c r="AS18" s="43">
        <v>35.702959999999997</v>
      </c>
      <c r="AT18" s="43">
        <v>32.01</v>
      </c>
      <c r="AU18" s="43"/>
      <c r="AV18" s="43">
        <v>198.08882</v>
      </c>
      <c r="AW18" s="43">
        <v>33.889290000000003</v>
      </c>
      <c r="AX18" s="43"/>
      <c r="AY18" s="43">
        <v>6.2838200000000004</v>
      </c>
      <c r="AZ18" s="43"/>
      <c r="BA18" s="43">
        <v>2.6</v>
      </c>
      <c r="BB18" s="43"/>
      <c r="BC18" s="43">
        <v>71.825230000000005</v>
      </c>
      <c r="BD18" s="43"/>
      <c r="BE18" s="43">
        <v>20</v>
      </c>
      <c r="BF18" s="43"/>
      <c r="BG18" s="43"/>
      <c r="BH18" s="43">
        <v>103.10718</v>
      </c>
      <c r="BI18" s="43">
        <v>19.88523</v>
      </c>
      <c r="BJ18" s="43"/>
      <c r="BK18" s="43">
        <v>5.1168899999999997</v>
      </c>
      <c r="BL18" s="43"/>
      <c r="BM18" s="43">
        <v>6.6154000000000002</v>
      </c>
      <c r="BN18" s="43">
        <v>51.83</v>
      </c>
      <c r="BO18" s="43">
        <v>1.75</v>
      </c>
      <c r="BP18" s="43">
        <v>146.51695000000001</v>
      </c>
      <c r="BQ18" s="43"/>
      <c r="BR18" s="43">
        <v>4.9049899999999997</v>
      </c>
      <c r="BS18" s="43">
        <v>131.20599999999999</v>
      </c>
      <c r="BT18" s="43">
        <v>12.34027</v>
      </c>
      <c r="BU18" s="43"/>
      <c r="BV18" s="43">
        <v>33.8352</v>
      </c>
      <c r="BW18" s="43">
        <v>3.859</v>
      </c>
      <c r="BX18" s="43"/>
      <c r="BY18" s="43"/>
      <c r="BZ18" s="43">
        <v>90.144400000000005</v>
      </c>
      <c r="CA18" s="43">
        <v>25.125</v>
      </c>
      <c r="CB18" s="43"/>
      <c r="CC18" s="43">
        <v>0.67</v>
      </c>
      <c r="CD18" s="43">
        <v>20.41093</v>
      </c>
      <c r="CE18" s="43">
        <v>378.6508</v>
      </c>
      <c r="CF18" s="43"/>
      <c r="CG18" s="43">
        <v>138.42080000000001</v>
      </c>
      <c r="CH18" s="43">
        <v>18.966950000000001</v>
      </c>
      <c r="CI18" s="43"/>
      <c r="CJ18" s="43"/>
      <c r="CK18" s="43">
        <v>16.0197</v>
      </c>
      <c r="CL18" s="43">
        <v>1.5888100000000001</v>
      </c>
      <c r="CM18" s="43"/>
      <c r="CN18" s="43"/>
      <c r="CO18" s="43">
        <v>16.027069999999998</v>
      </c>
      <c r="CP18" s="43">
        <v>287.76</v>
      </c>
      <c r="CQ18" s="43"/>
      <c r="CR18" s="43">
        <v>40</v>
      </c>
      <c r="CS18" s="43">
        <v>1.4363600000000001</v>
      </c>
      <c r="CT18" s="43">
        <v>35.793999999999997</v>
      </c>
    </row>
    <row r="19" spans="1:98" ht="15.75" x14ac:dyDescent="0.25">
      <c r="A19" s="1"/>
      <c r="B19" s="42" t="s">
        <v>767</v>
      </c>
      <c r="C19" s="43"/>
      <c r="D19" s="43"/>
      <c r="E19" s="43">
        <v>40.026820000000001</v>
      </c>
      <c r="F19" s="43">
        <v>10.82</v>
      </c>
      <c r="G19" s="43"/>
      <c r="H19" s="43">
        <v>4.0129999999999999</v>
      </c>
      <c r="I19" s="43"/>
      <c r="J19" s="43"/>
      <c r="K19" s="43">
        <v>19.386700000000001</v>
      </c>
      <c r="L19" s="43">
        <v>25.931100000000001</v>
      </c>
      <c r="M19" s="43">
        <v>14.749599999999999</v>
      </c>
      <c r="N19" s="43">
        <v>9.67</v>
      </c>
      <c r="O19" s="43">
        <v>29.556000000000001</v>
      </c>
      <c r="P19" s="43"/>
      <c r="Q19" s="43"/>
      <c r="R19" s="43">
        <v>49.725999999999999</v>
      </c>
      <c r="S19" s="43"/>
      <c r="T19" s="43">
        <v>53.921790000000001</v>
      </c>
      <c r="U19" s="43"/>
      <c r="V19" s="43">
        <v>9.1</v>
      </c>
      <c r="W19" s="43"/>
      <c r="X19" s="43">
        <v>99.056550000000001</v>
      </c>
      <c r="Y19" s="43"/>
      <c r="Z19" s="43">
        <v>9.9202600000000007</v>
      </c>
      <c r="AA19" s="43"/>
      <c r="AB19" s="43"/>
      <c r="AC19" s="43">
        <v>15.23</v>
      </c>
      <c r="AD19" s="43"/>
      <c r="AE19" s="43">
        <v>3.9660000000000002</v>
      </c>
      <c r="AF19" s="43"/>
      <c r="AG19" s="43"/>
      <c r="AH19" s="43">
        <v>7.8627000000000002</v>
      </c>
      <c r="AI19" s="43"/>
      <c r="AJ19" s="43">
        <v>5.1020799999999999</v>
      </c>
      <c r="AK19" s="43">
        <v>0</v>
      </c>
      <c r="AL19" s="43"/>
      <c r="AM19" s="43">
        <v>48.75318</v>
      </c>
      <c r="AN19" s="43">
        <v>133.31428</v>
      </c>
      <c r="AO19" s="43">
        <v>24.278099999999998</v>
      </c>
      <c r="AP19" s="43">
        <v>1.54</v>
      </c>
      <c r="AQ19" s="43">
        <v>157.96</v>
      </c>
      <c r="AR19" s="43">
        <v>28.25854</v>
      </c>
      <c r="AS19" s="43">
        <v>35.307929999999999</v>
      </c>
      <c r="AT19" s="43">
        <v>32.4</v>
      </c>
      <c r="AU19" s="43"/>
      <c r="AV19" s="43">
        <v>197.29892000000001</v>
      </c>
      <c r="AW19" s="43">
        <v>33.354419999999998</v>
      </c>
      <c r="AX19" s="43"/>
      <c r="AY19" s="43">
        <v>6.4235199999999999</v>
      </c>
      <c r="AZ19" s="43"/>
      <c r="BA19" s="43">
        <v>2.5</v>
      </c>
      <c r="BB19" s="43"/>
      <c r="BC19" s="43">
        <v>72.242689999999996</v>
      </c>
      <c r="BD19" s="43"/>
      <c r="BE19" s="43">
        <v>20</v>
      </c>
      <c r="BF19" s="43"/>
      <c r="BG19" s="43"/>
      <c r="BH19" s="43">
        <v>102.81220999999999</v>
      </c>
      <c r="BI19" s="43">
        <v>19.701799999999999</v>
      </c>
      <c r="BJ19" s="43"/>
      <c r="BK19" s="43">
        <v>5.2304599999999999</v>
      </c>
      <c r="BL19" s="43"/>
      <c r="BM19" s="43">
        <v>6.6509999999999998</v>
      </c>
      <c r="BN19" s="43">
        <v>48.75</v>
      </c>
      <c r="BO19" s="43">
        <v>1.97</v>
      </c>
      <c r="BP19" s="43">
        <v>148.05054999999999</v>
      </c>
      <c r="BQ19" s="43"/>
      <c r="BR19" s="43">
        <v>4.87202</v>
      </c>
      <c r="BS19" s="43">
        <v>127.22248</v>
      </c>
      <c r="BT19" s="43">
        <v>11.947929999999999</v>
      </c>
      <c r="BU19" s="43"/>
      <c r="BV19" s="43">
        <v>32.931100000000001</v>
      </c>
      <c r="BW19" s="43">
        <v>3.6509999999999998</v>
      </c>
      <c r="BX19" s="43"/>
      <c r="BY19" s="43"/>
      <c r="BZ19" s="43">
        <v>89.327100000000002</v>
      </c>
      <c r="CA19" s="43">
        <v>25.097999999999999</v>
      </c>
      <c r="CB19" s="43"/>
      <c r="CC19" s="43">
        <v>0.63</v>
      </c>
      <c r="CD19" s="43">
        <v>19.85623</v>
      </c>
      <c r="CE19" s="43">
        <v>377.34244000000001</v>
      </c>
      <c r="CF19" s="43"/>
      <c r="CG19" s="43">
        <v>141.38509999999999</v>
      </c>
      <c r="CH19" s="43">
        <v>18.512720000000002</v>
      </c>
      <c r="CI19" s="43"/>
      <c r="CJ19" s="43"/>
      <c r="CK19" s="43">
        <v>15.357100000000001</v>
      </c>
      <c r="CL19" s="43">
        <v>1.6147</v>
      </c>
      <c r="CM19" s="43"/>
      <c r="CN19" s="43"/>
      <c r="CO19" s="43">
        <v>14.882099999999999</v>
      </c>
      <c r="CP19" s="43">
        <v>288.39999999999998</v>
      </c>
      <c r="CQ19" s="43"/>
      <c r="CR19" s="43">
        <v>39.283999999999999</v>
      </c>
      <c r="CS19" s="43">
        <v>1.2794000000000001</v>
      </c>
      <c r="CT19" s="43">
        <v>34.673999999999999</v>
      </c>
    </row>
    <row r="20" spans="1:98" ht="15.75" x14ac:dyDescent="0.25">
      <c r="A20" s="1"/>
      <c r="B20" s="42" t="s">
        <v>768</v>
      </c>
      <c r="C20" s="43"/>
      <c r="D20" s="43"/>
      <c r="E20" s="43">
        <v>38.352440000000001</v>
      </c>
      <c r="F20" s="43">
        <v>9.6210000000000004</v>
      </c>
      <c r="G20" s="43"/>
      <c r="H20" s="43">
        <v>4.1440000000000001</v>
      </c>
      <c r="I20" s="43"/>
      <c r="J20" s="43"/>
      <c r="K20" s="43">
        <v>19.228400000000001</v>
      </c>
      <c r="L20" s="43">
        <v>26.715299999999999</v>
      </c>
      <c r="M20" s="43">
        <v>13.615600000000001</v>
      </c>
      <c r="N20" s="43">
        <v>7.08</v>
      </c>
      <c r="O20" s="43">
        <v>29.521999999999998</v>
      </c>
      <c r="P20" s="43"/>
      <c r="Q20" s="43"/>
      <c r="R20" s="43">
        <v>49.02</v>
      </c>
      <c r="S20" s="43"/>
      <c r="T20" s="43">
        <v>55.725020000000001</v>
      </c>
      <c r="U20" s="43"/>
      <c r="V20" s="43">
        <v>9.1999999999999993</v>
      </c>
      <c r="W20" s="43"/>
      <c r="X20" s="43">
        <v>107.94633</v>
      </c>
      <c r="Y20" s="43"/>
      <c r="Z20" s="43">
        <v>9.9787400000000002</v>
      </c>
      <c r="AA20" s="43"/>
      <c r="AB20" s="43"/>
      <c r="AC20" s="43">
        <v>15.48</v>
      </c>
      <c r="AD20" s="43"/>
      <c r="AE20" s="43">
        <v>4.0819999999999999</v>
      </c>
      <c r="AF20" s="43"/>
      <c r="AG20" s="43"/>
      <c r="AH20" s="43">
        <v>4.3658999999999999</v>
      </c>
      <c r="AI20" s="43"/>
      <c r="AJ20" s="43">
        <v>5.0694299999999997</v>
      </c>
      <c r="AK20" s="43">
        <v>0</v>
      </c>
      <c r="AL20" s="43"/>
      <c r="AM20" s="43">
        <v>48.435789999999997</v>
      </c>
      <c r="AN20" s="43">
        <v>126.34883000000001</v>
      </c>
      <c r="AO20" s="43">
        <v>23.093299999999999</v>
      </c>
      <c r="AP20" s="43">
        <v>0.55000000000000004</v>
      </c>
      <c r="AQ20" s="43">
        <v>157.16999999999999</v>
      </c>
      <c r="AR20" s="43">
        <v>27.950430000000001</v>
      </c>
      <c r="AS20" s="43">
        <v>34.58032</v>
      </c>
      <c r="AT20" s="43">
        <v>32.93</v>
      </c>
      <c r="AU20" s="43"/>
      <c r="AV20" s="43">
        <v>196.27453</v>
      </c>
      <c r="AW20" s="43">
        <v>31.933789999999998</v>
      </c>
      <c r="AX20" s="43"/>
      <c r="AY20" s="43">
        <v>6.28688</v>
      </c>
      <c r="AZ20" s="43"/>
      <c r="BA20" s="43">
        <v>2.5</v>
      </c>
      <c r="BB20" s="43"/>
      <c r="BC20" s="43">
        <v>72.612089999999995</v>
      </c>
      <c r="BD20" s="43"/>
      <c r="BE20" s="43">
        <v>20</v>
      </c>
      <c r="BF20" s="43"/>
      <c r="BG20" s="43"/>
      <c r="BH20" s="43">
        <v>102.76042</v>
      </c>
      <c r="BI20" s="43">
        <v>19.696249999999999</v>
      </c>
      <c r="BJ20" s="43"/>
      <c r="BK20" s="43">
        <v>5.1394799999999998</v>
      </c>
      <c r="BL20" s="43"/>
      <c r="BM20" s="43">
        <v>6.9809999999999999</v>
      </c>
      <c r="BN20" s="43">
        <v>48.14</v>
      </c>
      <c r="BO20" s="43">
        <v>1.94</v>
      </c>
      <c r="BP20" s="43">
        <v>145.97366</v>
      </c>
      <c r="BQ20" s="43"/>
      <c r="BR20" s="43">
        <v>4.83826</v>
      </c>
      <c r="BS20" s="43">
        <v>124.75203</v>
      </c>
      <c r="BT20" s="43">
        <v>11.57164</v>
      </c>
      <c r="BU20" s="43"/>
      <c r="BV20" s="43">
        <v>31.0806</v>
      </c>
      <c r="BW20" s="43">
        <v>3.6070000000000002</v>
      </c>
      <c r="BX20" s="43"/>
      <c r="BY20" s="43"/>
      <c r="BZ20" s="43">
        <v>89.321299999999994</v>
      </c>
      <c r="CA20" s="43">
        <v>25.047000000000001</v>
      </c>
      <c r="CB20" s="43"/>
      <c r="CC20" s="43">
        <v>0.69</v>
      </c>
      <c r="CD20" s="43">
        <v>18.327010000000001</v>
      </c>
      <c r="CE20" s="43">
        <v>373.18491</v>
      </c>
      <c r="CF20" s="43"/>
      <c r="CG20" s="43">
        <v>139.17349999999999</v>
      </c>
      <c r="CH20" s="43">
        <v>18.454830000000001</v>
      </c>
      <c r="CI20" s="43"/>
      <c r="CJ20" s="43"/>
      <c r="CK20" s="43">
        <v>15.0909</v>
      </c>
      <c r="CL20" s="43">
        <v>1.3092600000000001</v>
      </c>
      <c r="CM20" s="43"/>
      <c r="CN20" s="43"/>
      <c r="CO20" s="43">
        <v>13.238530000000001</v>
      </c>
      <c r="CP20" s="43">
        <v>288.68</v>
      </c>
      <c r="CQ20" s="43"/>
      <c r="CR20" s="43">
        <v>38.636000000000003</v>
      </c>
      <c r="CS20" s="43">
        <v>1.2250799999999999</v>
      </c>
      <c r="CT20" s="43">
        <v>33.362000000000002</v>
      </c>
    </row>
    <row r="21" spans="1:98" ht="15.75" x14ac:dyDescent="0.25">
      <c r="A21" s="1"/>
      <c r="B21" s="42" t="s">
        <v>769</v>
      </c>
      <c r="C21" s="43"/>
      <c r="D21" s="43"/>
      <c r="E21" s="43">
        <v>39.075119999999998</v>
      </c>
      <c r="F21" s="43">
        <v>9.3789999999999996</v>
      </c>
      <c r="G21" s="43"/>
      <c r="H21" s="43">
        <v>4.0990000000000002</v>
      </c>
      <c r="I21" s="43"/>
      <c r="J21" s="43"/>
      <c r="K21" s="43">
        <v>19.075099999999999</v>
      </c>
      <c r="L21" s="43">
        <v>27.000699999999998</v>
      </c>
      <c r="M21" s="43">
        <v>11.536799999999999</v>
      </c>
      <c r="N21" s="43">
        <v>6.07</v>
      </c>
      <c r="O21" s="43">
        <v>29.047999999999998</v>
      </c>
      <c r="P21" s="43"/>
      <c r="Q21" s="43"/>
      <c r="R21" s="43">
        <v>48.994999999999997</v>
      </c>
      <c r="S21" s="43"/>
      <c r="T21" s="43">
        <v>48.692689999999999</v>
      </c>
      <c r="U21" s="43"/>
      <c r="V21" s="43">
        <v>8.8000000000000007</v>
      </c>
      <c r="W21" s="43"/>
      <c r="X21" s="43">
        <v>112.78878</v>
      </c>
      <c r="Y21" s="43"/>
      <c r="Z21" s="43">
        <v>9.3622300000000003</v>
      </c>
      <c r="AA21" s="43"/>
      <c r="AB21" s="43"/>
      <c r="AC21" s="43">
        <v>15.71</v>
      </c>
      <c r="AD21" s="43"/>
      <c r="AE21" s="43">
        <v>4.01</v>
      </c>
      <c r="AF21" s="43"/>
      <c r="AG21" s="43"/>
      <c r="AH21" s="43">
        <v>2.0592999999999999</v>
      </c>
      <c r="AI21" s="43"/>
      <c r="AJ21" s="43">
        <v>4.9555300000000004</v>
      </c>
      <c r="AK21" s="43">
        <v>0</v>
      </c>
      <c r="AL21" s="43"/>
      <c r="AM21" s="43">
        <v>42.339149999999997</v>
      </c>
      <c r="AN21" s="43">
        <v>122.53314</v>
      </c>
      <c r="AO21" s="43">
        <v>25.371200000000002</v>
      </c>
      <c r="AP21" s="43">
        <v>0.91</v>
      </c>
      <c r="AQ21" s="43">
        <v>157.78</v>
      </c>
      <c r="AR21" s="43">
        <v>28.101279999999999</v>
      </c>
      <c r="AS21" s="43">
        <v>32.890180000000001</v>
      </c>
      <c r="AT21" s="43">
        <v>33.299999999999997</v>
      </c>
      <c r="AU21" s="43"/>
      <c r="AV21" s="43">
        <v>197.67545000000001</v>
      </c>
      <c r="AW21" s="43">
        <v>31.806609999999999</v>
      </c>
      <c r="AX21" s="43"/>
      <c r="AY21" s="43">
        <v>6.04819</v>
      </c>
      <c r="AZ21" s="43"/>
      <c r="BA21" s="43">
        <v>2.6</v>
      </c>
      <c r="BB21" s="43"/>
      <c r="BC21" s="43">
        <v>72.42747</v>
      </c>
      <c r="BD21" s="43"/>
      <c r="BE21" s="43">
        <v>19.600000000000001</v>
      </c>
      <c r="BF21" s="43"/>
      <c r="BG21" s="43"/>
      <c r="BH21" s="43">
        <v>96.605090000000004</v>
      </c>
      <c r="BI21" s="43">
        <v>19.939299999999999</v>
      </c>
      <c r="BJ21" s="43"/>
      <c r="BK21" s="43">
        <v>5.2357199999999997</v>
      </c>
      <c r="BL21" s="43"/>
      <c r="BM21" s="43">
        <v>6.7839999999999998</v>
      </c>
      <c r="BN21" s="43">
        <v>48</v>
      </c>
      <c r="BO21" s="43">
        <v>1.96</v>
      </c>
      <c r="BP21" s="43">
        <v>145.78559000000001</v>
      </c>
      <c r="BQ21" s="43"/>
      <c r="BR21" s="43">
        <v>4.7763200000000001</v>
      </c>
      <c r="BS21" s="43">
        <v>118.63078</v>
      </c>
      <c r="BT21" s="43">
        <v>10.93905</v>
      </c>
      <c r="BU21" s="43"/>
      <c r="BV21" s="43">
        <v>29.9999</v>
      </c>
      <c r="BW21" s="43">
        <v>3.8029999999999999</v>
      </c>
      <c r="BX21" s="43"/>
      <c r="BY21" s="43"/>
      <c r="BZ21" s="43">
        <v>88.705500000000001</v>
      </c>
      <c r="CA21" s="43">
        <v>25.114000000000001</v>
      </c>
      <c r="CB21" s="43"/>
      <c r="CC21" s="43">
        <v>0.64</v>
      </c>
      <c r="CD21" s="43">
        <v>17.912210000000002</v>
      </c>
      <c r="CE21" s="43">
        <v>373.33656999999999</v>
      </c>
      <c r="CF21" s="43"/>
      <c r="CG21" s="43">
        <v>144.5479</v>
      </c>
      <c r="CH21" s="43">
        <v>17.783180000000002</v>
      </c>
      <c r="CI21" s="43"/>
      <c r="CJ21" s="43"/>
      <c r="CK21" s="43">
        <v>14.721500000000001</v>
      </c>
      <c r="CL21" s="43">
        <v>1.31474</v>
      </c>
      <c r="CM21" s="43"/>
      <c r="CN21" s="43"/>
      <c r="CO21" s="43">
        <v>12.978249999999999</v>
      </c>
      <c r="CP21" s="43">
        <v>285.89</v>
      </c>
      <c r="CQ21" s="43"/>
      <c r="CR21" s="43">
        <v>39.347999999999999</v>
      </c>
      <c r="CS21" s="43">
        <v>1.2393700000000001</v>
      </c>
      <c r="CT21" s="43">
        <v>27.032</v>
      </c>
    </row>
    <row r="22" spans="1:98" ht="15.75" x14ac:dyDescent="0.25">
      <c r="A22" s="1"/>
      <c r="B22" s="42" t="s">
        <v>770</v>
      </c>
      <c r="C22" s="43"/>
      <c r="D22" s="43"/>
      <c r="E22" s="43">
        <v>37.29121</v>
      </c>
      <c r="F22" s="43">
        <v>10.885999999999999</v>
      </c>
      <c r="G22" s="43"/>
      <c r="H22" s="43">
        <v>4.0970000000000004</v>
      </c>
      <c r="I22" s="43"/>
      <c r="J22" s="43"/>
      <c r="K22" s="43">
        <v>18.8094</v>
      </c>
      <c r="L22" s="43">
        <v>26.714099999999998</v>
      </c>
      <c r="M22" s="43">
        <v>10.4892</v>
      </c>
      <c r="N22" s="43">
        <v>5.95</v>
      </c>
      <c r="O22" s="43">
        <v>29.15</v>
      </c>
      <c r="P22" s="43"/>
      <c r="Q22" s="43"/>
      <c r="R22" s="43">
        <v>49.180999999999997</v>
      </c>
      <c r="S22" s="43"/>
      <c r="T22" s="43">
        <v>35.279629999999997</v>
      </c>
      <c r="U22" s="43"/>
      <c r="V22" s="43">
        <v>8.9</v>
      </c>
      <c r="W22" s="43"/>
      <c r="X22" s="43">
        <v>120.60602</v>
      </c>
      <c r="Y22" s="43"/>
      <c r="Z22" s="43">
        <v>9.2775800000000004</v>
      </c>
      <c r="AA22" s="43"/>
      <c r="AB22" s="43"/>
      <c r="AC22" s="43">
        <v>15.03</v>
      </c>
      <c r="AD22" s="43"/>
      <c r="AE22" s="43">
        <v>4.25</v>
      </c>
      <c r="AF22" s="43"/>
      <c r="AG22" s="43"/>
      <c r="AH22" s="43">
        <v>1.6873</v>
      </c>
      <c r="AI22" s="43"/>
      <c r="AJ22" s="43">
        <v>4.7631500000000004</v>
      </c>
      <c r="AK22" s="43">
        <v>0</v>
      </c>
      <c r="AL22" s="43"/>
      <c r="AM22" s="43">
        <v>46.695650000000001</v>
      </c>
      <c r="AN22" s="43">
        <v>126.20318</v>
      </c>
      <c r="AO22" s="43">
        <v>25.253299999999999</v>
      </c>
      <c r="AP22" s="43">
        <v>0.73</v>
      </c>
      <c r="AQ22" s="43">
        <v>157.69</v>
      </c>
      <c r="AR22" s="43">
        <v>27.432179999999999</v>
      </c>
      <c r="AS22" s="43">
        <v>33.00188</v>
      </c>
      <c r="AT22" s="43">
        <v>31.66</v>
      </c>
      <c r="AU22" s="43"/>
      <c r="AV22" s="43">
        <v>196.61106000000001</v>
      </c>
      <c r="AW22" s="43">
        <v>31.484290000000001</v>
      </c>
      <c r="AX22" s="43"/>
      <c r="AY22" s="43">
        <v>5.5252800000000004</v>
      </c>
      <c r="AZ22" s="43"/>
      <c r="BA22" s="43">
        <v>2.5</v>
      </c>
      <c r="BB22" s="43"/>
      <c r="BC22" s="43">
        <v>72.207759999999993</v>
      </c>
      <c r="BD22" s="43"/>
      <c r="BE22" s="43">
        <v>19.600000000000001</v>
      </c>
      <c r="BF22" s="43"/>
      <c r="BG22" s="43"/>
      <c r="BH22" s="43">
        <v>99.530869999999993</v>
      </c>
      <c r="BI22" s="43">
        <v>19.417280000000002</v>
      </c>
      <c r="BJ22" s="43"/>
      <c r="BK22" s="43">
        <v>5.3094900000000003</v>
      </c>
      <c r="BL22" s="43"/>
      <c r="BM22" s="43">
        <v>6.891</v>
      </c>
      <c r="BN22" s="43">
        <v>47.4</v>
      </c>
      <c r="BO22" s="43">
        <v>1.87</v>
      </c>
      <c r="BP22" s="43">
        <v>145.81308000000001</v>
      </c>
      <c r="BQ22" s="43"/>
      <c r="BR22" s="43">
        <v>4.9748599999999996</v>
      </c>
      <c r="BS22" s="43">
        <v>122.42317</v>
      </c>
      <c r="BT22" s="43">
        <v>11.166980000000001</v>
      </c>
      <c r="BU22" s="43"/>
      <c r="BV22" s="43">
        <v>31.728400000000001</v>
      </c>
      <c r="BW22" s="43">
        <v>3.73</v>
      </c>
      <c r="BX22" s="43"/>
      <c r="BY22" s="43"/>
      <c r="BZ22" s="43">
        <v>88.3459</v>
      </c>
      <c r="CA22" s="43">
        <v>25.021000000000001</v>
      </c>
      <c r="CB22" s="43"/>
      <c r="CC22" s="43">
        <v>0.65</v>
      </c>
      <c r="CD22" s="43">
        <v>17.95111</v>
      </c>
      <c r="CE22" s="43">
        <v>397.9973</v>
      </c>
      <c r="CF22" s="43"/>
      <c r="CG22" s="43">
        <v>137.7603</v>
      </c>
      <c r="CH22" s="43">
        <v>17.671949999999999</v>
      </c>
      <c r="CI22" s="43"/>
      <c r="CJ22" s="43"/>
      <c r="CK22" s="43">
        <v>14.248100000000001</v>
      </c>
      <c r="CL22" s="43">
        <v>1.3003199999999999</v>
      </c>
      <c r="CM22" s="43"/>
      <c r="CN22" s="43"/>
      <c r="CO22" s="43">
        <v>13.08569</v>
      </c>
      <c r="CP22" s="43">
        <v>275.60000000000002</v>
      </c>
      <c r="CQ22" s="43"/>
      <c r="CR22" s="43">
        <v>39.771999999999998</v>
      </c>
      <c r="CS22" s="43">
        <v>1.4056299999999999</v>
      </c>
      <c r="CT22" s="43">
        <v>20.94</v>
      </c>
    </row>
    <row r="23" spans="1:98" ht="15.75" x14ac:dyDescent="0.25">
      <c r="A23" s="1"/>
      <c r="B23" s="42" t="s">
        <v>771</v>
      </c>
      <c r="C23" s="43"/>
      <c r="D23" s="43"/>
      <c r="E23" s="43">
        <v>38.765219999999999</v>
      </c>
      <c r="F23" s="43">
        <v>11.343</v>
      </c>
      <c r="G23" s="43"/>
      <c r="H23" s="43">
        <v>4.1890000000000001</v>
      </c>
      <c r="I23" s="43"/>
      <c r="J23" s="43"/>
      <c r="K23" s="43">
        <v>18.811199999999999</v>
      </c>
      <c r="L23" s="43">
        <v>26.666899999999998</v>
      </c>
      <c r="M23" s="43">
        <v>10.6577</v>
      </c>
      <c r="N23" s="43">
        <v>7.09</v>
      </c>
      <c r="O23" s="43">
        <v>29.186</v>
      </c>
      <c r="P23" s="43"/>
      <c r="Q23" s="43"/>
      <c r="R23" s="43">
        <v>48.896000000000001</v>
      </c>
      <c r="S23" s="43"/>
      <c r="T23" s="43">
        <v>50.721420000000002</v>
      </c>
      <c r="U23" s="43"/>
      <c r="V23" s="43">
        <v>8.4</v>
      </c>
      <c r="W23" s="43"/>
      <c r="X23" s="43">
        <v>135.12977000000001</v>
      </c>
      <c r="Y23" s="43"/>
      <c r="Z23" s="43">
        <v>9.6339900000000007</v>
      </c>
      <c r="AA23" s="43"/>
      <c r="AB23" s="43"/>
      <c r="AC23" s="43">
        <v>14.16</v>
      </c>
      <c r="AD23" s="43"/>
      <c r="AE23" s="43">
        <v>4.3129999999999997</v>
      </c>
      <c r="AF23" s="43"/>
      <c r="AG23" s="43"/>
      <c r="AH23" s="43">
        <v>4.0166000000000004</v>
      </c>
      <c r="AI23" s="43"/>
      <c r="AJ23" s="43">
        <v>4.8320100000000004</v>
      </c>
      <c r="AK23" s="43">
        <v>0</v>
      </c>
      <c r="AL23" s="43"/>
      <c r="AM23" s="43">
        <v>47.71649</v>
      </c>
      <c r="AN23" s="43">
        <v>127.06829</v>
      </c>
      <c r="AO23" s="43">
        <v>26.2531</v>
      </c>
      <c r="AP23" s="43">
        <v>0.73</v>
      </c>
      <c r="AQ23" s="43">
        <v>157.24</v>
      </c>
      <c r="AR23" s="43">
        <v>27.461849999999998</v>
      </c>
      <c r="AS23" s="43">
        <v>33.807009999999998</v>
      </c>
      <c r="AT23" s="43">
        <v>33.49</v>
      </c>
      <c r="AU23" s="43"/>
      <c r="AV23" s="43">
        <v>194.83676</v>
      </c>
      <c r="AW23" s="43">
        <v>31.790880000000001</v>
      </c>
      <c r="AX23" s="43"/>
      <c r="AY23" s="43">
        <v>5.3774899999999999</v>
      </c>
      <c r="AZ23" s="43"/>
      <c r="BA23" s="43">
        <v>2.7</v>
      </c>
      <c r="BB23" s="43"/>
      <c r="BC23" s="43">
        <v>71.51558</v>
      </c>
      <c r="BD23" s="43"/>
      <c r="BE23" s="43">
        <v>19.600000000000001</v>
      </c>
      <c r="BF23" s="43"/>
      <c r="BG23" s="43"/>
      <c r="BH23" s="43">
        <v>107.51021</v>
      </c>
      <c r="BI23" s="43">
        <v>19.796150000000001</v>
      </c>
      <c r="BJ23" s="43"/>
      <c r="BK23" s="43">
        <v>5.3497199999999996</v>
      </c>
      <c r="BL23" s="43"/>
      <c r="BM23" s="43">
        <v>6.7510000000000003</v>
      </c>
      <c r="BN23" s="43">
        <v>48.61</v>
      </c>
      <c r="BO23" s="43">
        <v>1.95</v>
      </c>
      <c r="BP23" s="43">
        <v>145.61885000000001</v>
      </c>
      <c r="BQ23" s="43"/>
      <c r="BR23" s="43">
        <v>5.0789900000000001</v>
      </c>
      <c r="BS23" s="43">
        <v>125.74217</v>
      </c>
      <c r="BT23" s="43">
        <v>11.40211</v>
      </c>
      <c r="BU23" s="43"/>
      <c r="BV23" s="43">
        <v>32.220399999999998</v>
      </c>
      <c r="BW23" s="43">
        <v>3.8719999999999999</v>
      </c>
      <c r="BX23" s="43"/>
      <c r="BY23" s="43"/>
      <c r="BZ23" s="43">
        <v>87.819000000000003</v>
      </c>
      <c r="CA23" s="43">
        <v>25.091000000000001</v>
      </c>
      <c r="CB23" s="43"/>
      <c r="CC23" s="43">
        <v>0.65</v>
      </c>
      <c r="CD23" s="43">
        <v>18.97785</v>
      </c>
      <c r="CE23" s="43">
        <v>419.60336999999998</v>
      </c>
      <c r="CF23" s="43"/>
      <c r="CG23" s="43">
        <v>138.0489</v>
      </c>
      <c r="CH23" s="43">
        <v>18.048749999999998</v>
      </c>
      <c r="CI23" s="43"/>
      <c r="CJ23" s="43"/>
      <c r="CK23" s="43">
        <v>13.787800000000001</v>
      </c>
      <c r="CL23" s="43">
        <v>1.2951600000000001</v>
      </c>
      <c r="CM23" s="43"/>
      <c r="CN23" s="43"/>
      <c r="CO23" s="43">
        <v>13.602460000000001</v>
      </c>
      <c r="CP23" s="43">
        <v>273.32</v>
      </c>
      <c r="CQ23" s="43"/>
      <c r="CR23" s="43">
        <v>38.241</v>
      </c>
      <c r="CS23" s="43">
        <v>1.45079</v>
      </c>
      <c r="CT23" s="43">
        <v>15.438000000000001</v>
      </c>
    </row>
    <row r="24" spans="1:98" ht="15.75" x14ac:dyDescent="0.25">
      <c r="A24" s="1"/>
      <c r="B24" s="42" t="s">
        <v>772</v>
      </c>
      <c r="C24" s="43"/>
      <c r="D24" s="43"/>
      <c r="E24" s="43">
        <v>40.819029999999998</v>
      </c>
      <c r="F24" s="43">
        <v>12.128</v>
      </c>
      <c r="G24" s="43"/>
      <c r="H24" s="43">
        <v>4.1959999999999997</v>
      </c>
      <c r="I24" s="43"/>
      <c r="J24" s="43"/>
      <c r="K24" s="43">
        <v>18.956800000000001</v>
      </c>
      <c r="L24" s="43">
        <v>26.381799999999998</v>
      </c>
      <c r="M24" s="43">
        <v>10.8409</v>
      </c>
      <c r="N24" s="43">
        <v>7.06</v>
      </c>
      <c r="O24" s="43">
        <v>28.728000000000002</v>
      </c>
      <c r="P24" s="43"/>
      <c r="Q24" s="43"/>
      <c r="R24" s="43">
        <v>49.26</v>
      </c>
      <c r="S24" s="43"/>
      <c r="T24" s="43">
        <v>47.382359999999998</v>
      </c>
      <c r="U24" s="43"/>
      <c r="V24" s="43">
        <v>8.1</v>
      </c>
      <c r="W24" s="43"/>
      <c r="X24" s="43">
        <v>97.031210000000002</v>
      </c>
      <c r="Y24" s="43"/>
      <c r="Z24" s="43">
        <v>9.3472100000000005</v>
      </c>
      <c r="AA24" s="43"/>
      <c r="AB24" s="43"/>
      <c r="AC24" s="43">
        <v>14.6</v>
      </c>
      <c r="AD24" s="43"/>
      <c r="AE24" s="43">
        <v>4.266</v>
      </c>
      <c r="AF24" s="43"/>
      <c r="AG24" s="43"/>
      <c r="AH24" s="43">
        <v>4.5944000000000003</v>
      </c>
      <c r="AI24" s="43"/>
      <c r="AJ24" s="43">
        <v>5.1929299999999996</v>
      </c>
      <c r="AK24" s="43">
        <v>0</v>
      </c>
      <c r="AL24" s="43"/>
      <c r="AM24" s="43">
        <v>45.974930000000001</v>
      </c>
      <c r="AN24" s="43">
        <v>128.66107</v>
      </c>
      <c r="AO24" s="43">
        <v>25.7377</v>
      </c>
      <c r="AP24" s="43">
        <v>0.72</v>
      </c>
      <c r="AQ24" s="43">
        <v>157.93</v>
      </c>
      <c r="AR24" s="43">
        <v>27.429379999999998</v>
      </c>
      <c r="AS24" s="43">
        <v>35.383209999999998</v>
      </c>
      <c r="AT24" s="43">
        <v>35.380000000000003</v>
      </c>
      <c r="AU24" s="43"/>
      <c r="AV24" s="43">
        <v>195.76131000000001</v>
      </c>
      <c r="AW24" s="43">
        <v>32.374960000000002</v>
      </c>
      <c r="AX24" s="43"/>
      <c r="AY24" s="43">
        <v>5.7924300000000004</v>
      </c>
      <c r="AZ24" s="43"/>
      <c r="BA24" s="43">
        <v>2.6</v>
      </c>
      <c r="BB24" s="43"/>
      <c r="BC24" s="43">
        <v>71.841909999999999</v>
      </c>
      <c r="BD24" s="43"/>
      <c r="BE24" s="43">
        <v>19.600000000000001</v>
      </c>
      <c r="BF24" s="43"/>
      <c r="BG24" s="43"/>
      <c r="BH24" s="43">
        <v>106.92515</v>
      </c>
      <c r="BI24" s="43">
        <v>19.24736</v>
      </c>
      <c r="BJ24" s="43"/>
      <c r="BK24" s="43">
        <v>5.2585899999999999</v>
      </c>
      <c r="BL24" s="43"/>
      <c r="BM24" s="43">
        <v>6.3209999999999997</v>
      </c>
      <c r="BN24" s="43">
        <v>44.25</v>
      </c>
      <c r="BO24" s="43">
        <v>1.52</v>
      </c>
      <c r="BP24" s="43">
        <v>145.23330000000001</v>
      </c>
      <c r="BQ24" s="43"/>
      <c r="BR24" s="43">
        <v>5.0488099999999996</v>
      </c>
      <c r="BS24" s="43">
        <v>123.1169</v>
      </c>
      <c r="BT24" s="43">
        <v>11.664960000000001</v>
      </c>
      <c r="BU24" s="43"/>
      <c r="BV24" s="43">
        <v>32.276299999999999</v>
      </c>
      <c r="BW24" s="43">
        <v>3.9649999999999999</v>
      </c>
      <c r="BX24" s="43"/>
      <c r="BY24" s="43"/>
      <c r="BZ24" s="43">
        <v>87.716499999999996</v>
      </c>
      <c r="CA24" s="43">
        <v>25.154</v>
      </c>
      <c r="CB24" s="43"/>
      <c r="CC24" s="43">
        <v>0.61</v>
      </c>
      <c r="CD24" s="43">
        <v>18.380040000000001</v>
      </c>
      <c r="CE24" s="43">
        <v>418.52649000000002</v>
      </c>
      <c r="CF24" s="43"/>
      <c r="CG24" s="43">
        <v>140.75630000000001</v>
      </c>
      <c r="CH24" s="43">
        <v>18.110990000000001</v>
      </c>
      <c r="CI24" s="43"/>
      <c r="CJ24" s="43"/>
      <c r="CK24" s="43">
        <v>14.216799999999999</v>
      </c>
      <c r="CL24" s="43">
        <v>1.37201</v>
      </c>
      <c r="CM24" s="43"/>
      <c r="CN24" s="43"/>
      <c r="CO24" s="43">
        <v>14.38504</v>
      </c>
      <c r="CP24" s="43">
        <v>275.42</v>
      </c>
      <c r="CQ24" s="43"/>
      <c r="CR24" s="43">
        <v>38.883000000000003</v>
      </c>
      <c r="CS24" s="43">
        <v>1.51989</v>
      </c>
      <c r="CT24" s="43">
        <v>11.484</v>
      </c>
    </row>
    <row r="25" spans="1:98" ht="15.75" x14ac:dyDescent="0.25">
      <c r="A25" s="1"/>
      <c r="B25" s="42" t="s">
        <v>773</v>
      </c>
      <c r="C25" s="43"/>
      <c r="D25" s="43"/>
      <c r="E25" s="43">
        <v>40.329729999999998</v>
      </c>
      <c r="F25" s="43">
        <v>12.127000000000001</v>
      </c>
      <c r="G25" s="43"/>
      <c r="H25" s="43">
        <v>4.0549999999999997</v>
      </c>
      <c r="I25" s="43"/>
      <c r="J25" s="43"/>
      <c r="K25" s="43">
        <v>19.439</v>
      </c>
      <c r="L25" s="43">
        <v>26.796900000000001</v>
      </c>
      <c r="M25" s="43">
        <v>10.5876</v>
      </c>
      <c r="N25" s="43">
        <v>7.03</v>
      </c>
      <c r="O25" s="43">
        <v>28.468</v>
      </c>
      <c r="P25" s="43"/>
      <c r="Q25" s="43"/>
      <c r="R25" s="43">
        <v>48.865000000000002</v>
      </c>
      <c r="S25" s="43"/>
      <c r="T25" s="43">
        <v>52.96002</v>
      </c>
      <c r="U25" s="43"/>
      <c r="V25" s="43">
        <v>7.9</v>
      </c>
      <c r="W25" s="43"/>
      <c r="X25" s="43">
        <v>103.47178</v>
      </c>
      <c r="Y25" s="43"/>
      <c r="Z25" s="43">
        <v>9.4058899999999994</v>
      </c>
      <c r="AA25" s="43"/>
      <c r="AB25" s="43"/>
      <c r="AC25" s="43">
        <v>14.6</v>
      </c>
      <c r="AD25" s="43"/>
      <c r="AE25" s="43">
        <v>4.2869999999999999</v>
      </c>
      <c r="AF25" s="43"/>
      <c r="AG25" s="43"/>
      <c r="AH25" s="43">
        <v>6.0983000000000001</v>
      </c>
      <c r="AI25" s="43"/>
      <c r="AJ25" s="43">
        <v>4.6838199999999999</v>
      </c>
      <c r="AK25" s="43">
        <v>0</v>
      </c>
      <c r="AL25" s="43"/>
      <c r="AM25" s="43">
        <v>45.956449999999997</v>
      </c>
      <c r="AN25" s="43">
        <v>128.93301</v>
      </c>
      <c r="AO25" s="43">
        <v>25.910499999999999</v>
      </c>
      <c r="AP25" s="43">
        <v>0.63</v>
      </c>
      <c r="AQ25" s="43">
        <v>154.38999999999999</v>
      </c>
      <c r="AR25" s="43">
        <v>27.75553</v>
      </c>
      <c r="AS25" s="43">
        <v>34.893380000000001</v>
      </c>
      <c r="AT25" s="43">
        <v>35.07</v>
      </c>
      <c r="AU25" s="43"/>
      <c r="AV25" s="43">
        <v>194.87550999999999</v>
      </c>
      <c r="AW25" s="43">
        <v>32.387329999999999</v>
      </c>
      <c r="AX25" s="43"/>
      <c r="AY25" s="43">
        <v>5.9371299999999998</v>
      </c>
      <c r="AZ25" s="43"/>
      <c r="BA25" s="43">
        <v>2.7</v>
      </c>
      <c r="BB25" s="43"/>
      <c r="BC25" s="43">
        <v>71.711659999999995</v>
      </c>
      <c r="BD25" s="43"/>
      <c r="BE25" s="43">
        <v>19.600000000000001</v>
      </c>
      <c r="BF25" s="43"/>
      <c r="BG25" s="43"/>
      <c r="BH25" s="43">
        <v>96.968649999999997</v>
      </c>
      <c r="BI25" s="43">
        <v>19.383420000000001</v>
      </c>
      <c r="BJ25" s="43"/>
      <c r="BK25" s="43">
        <v>5.2542200000000001</v>
      </c>
      <c r="BL25" s="43"/>
      <c r="BM25" s="43">
        <v>6.9630000000000001</v>
      </c>
      <c r="BN25" s="43">
        <v>42.66</v>
      </c>
      <c r="BO25" s="43">
        <v>1.94</v>
      </c>
      <c r="BP25" s="43">
        <v>144.21527</v>
      </c>
      <c r="BQ25" s="43"/>
      <c r="BR25" s="43">
        <v>4.9838899999999997</v>
      </c>
      <c r="BS25" s="43">
        <v>87.742450000000005</v>
      </c>
      <c r="BT25" s="43">
        <v>11.988799999999999</v>
      </c>
      <c r="BU25" s="43"/>
      <c r="BV25" s="43">
        <v>32.731299999999997</v>
      </c>
      <c r="BW25" s="43">
        <v>4.0279999999999996</v>
      </c>
      <c r="BX25" s="43"/>
      <c r="BY25" s="43"/>
      <c r="BZ25" s="43">
        <v>86.836600000000004</v>
      </c>
      <c r="CA25" s="43">
        <v>25.166</v>
      </c>
      <c r="CB25" s="43"/>
      <c r="CC25" s="43">
        <v>0.62</v>
      </c>
      <c r="CD25" s="43">
        <v>20.040890000000001</v>
      </c>
      <c r="CE25" s="43">
        <v>419.02573000000001</v>
      </c>
      <c r="CF25" s="43"/>
      <c r="CG25" s="43">
        <v>139.75380000000001</v>
      </c>
      <c r="CH25" s="43">
        <v>18.199480000000001</v>
      </c>
      <c r="CI25" s="43"/>
      <c r="CJ25" s="43"/>
      <c r="CK25" s="43">
        <v>14.847899999999999</v>
      </c>
      <c r="CL25" s="43">
        <v>2.0687899999999999</v>
      </c>
      <c r="CM25" s="43"/>
      <c r="CN25" s="43"/>
      <c r="CO25" s="43">
        <v>14.35538</v>
      </c>
      <c r="CP25" s="43">
        <v>286.27</v>
      </c>
      <c r="CQ25" s="43"/>
      <c r="CR25" s="43">
        <v>40.173999999999999</v>
      </c>
      <c r="CS25" s="43">
        <v>1.36202</v>
      </c>
      <c r="CT25" s="43">
        <v>10.359</v>
      </c>
    </row>
    <row r="26" spans="1:98" ht="15.75" x14ac:dyDescent="0.25">
      <c r="A26" s="1"/>
      <c r="B26" s="42" t="s">
        <v>774</v>
      </c>
      <c r="C26" s="43"/>
      <c r="D26" s="43"/>
      <c r="E26" s="43">
        <v>39.538780000000003</v>
      </c>
      <c r="F26" s="43">
        <v>12.378</v>
      </c>
      <c r="G26" s="43"/>
      <c r="H26" s="43">
        <v>4.2060000000000004</v>
      </c>
      <c r="I26" s="43"/>
      <c r="J26" s="43"/>
      <c r="K26" s="43">
        <v>19.453800000000001</v>
      </c>
      <c r="L26" s="43">
        <v>26.843299999999999</v>
      </c>
      <c r="M26" s="43">
        <v>10.5097</v>
      </c>
      <c r="N26" s="43">
        <v>6.68</v>
      </c>
      <c r="O26" s="43">
        <v>27.466000000000001</v>
      </c>
      <c r="P26" s="43"/>
      <c r="Q26" s="43"/>
      <c r="R26" s="43">
        <v>48.826000000000001</v>
      </c>
      <c r="S26" s="43"/>
      <c r="T26" s="43">
        <v>28.72381</v>
      </c>
      <c r="U26" s="43"/>
      <c r="V26" s="43">
        <v>8.1</v>
      </c>
      <c r="W26" s="43"/>
      <c r="X26" s="43">
        <v>120.00435</v>
      </c>
      <c r="Y26" s="43"/>
      <c r="Z26" s="43">
        <v>8.8111700000000006</v>
      </c>
      <c r="AA26" s="43"/>
      <c r="AB26" s="43"/>
      <c r="AC26" s="43">
        <v>14.3</v>
      </c>
      <c r="AD26" s="43"/>
      <c r="AE26" s="43">
        <v>4.1769999999999996</v>
      </c>
      <c r="AF26" s="43"/>
      <c r="AG26" s="43"/>
      <c r="AH26" s="43">
        <v>6.4272999999999998</v>
      </c>
      <c r="AI26" s="43"/>
      <c r="AJ26" s="43">
        <v>4.0358400000000003</v>
      </c>
      <c r="AK26" s="43">
        <v>0</v>
      </c>
      <c r="AL26" s="43"/>
      <c r="AM26" s="43">
        <v>47.364409999999999</v>
      </c>
      <c r="AN26" s="43">
        <v>129.04848000000001</v>
      </c>
      <c r="AO26" s="43">
        <v>26.5017</v>
      </c>
      <c r="AP26" s="43">
        <v>0.44</v>
      </c>
      <c r="AQ26" s="43">
        <v>152.31</v>
      </c>
      <c r="AR26" s="43">
        <v>28.100259999999999</v>
      </c>
      <c r="AS26" s="43">
        <v>35.703380000000003</v>
      </c>
      <c r="AT26" s="43">
        <v>36.35</v>
      </c>
      <c r="AU26" s="43"/>
      <c r="AV26" s="43">
        <v>194.10146</v>
      </c>
      <c r="AW26" s="43">
        <v>34.727139999999999</v>
      </c>
      <c r="AX26" s="43"/>
      <c r="AY26" s="43">
        <v>6.08826</v>
      </c>
      <c r="AZ26" s="43"/>
      <c r="BA26" s="43">
        <v>2.8</v>
      </c>
      <c r="BB26" s="43"/>
      <c r="BC26" s="43">
        <v>71.672319999999999</v>
      </c>
      <c r="BD26" s="43"/>
      <c r="BE26" s="43">
        <v>19.600000000000001</v>
      </c>
      <c r="BF26" s="43"/>
      <c r="BG26" s="43"/>
      <c r="BH26" s="43">
        <v>109.63222</v>
      </c>
      <c r="BI26" s="43">
        <v>19.145420000000001</v>
      </c>
      <c r="BJ26" s="43"/>
      <c r="BK26" s="43">
        <v>5.3341700000000003</v>
      </c>
      <c r="BL26" s="43"/>
      <c r="BM26" s="43">
        <v>6.6154000000000002</v>
      </c>
      <c r="BN26" s="43">
        <v>41.03</v>
      </c>
      <c r="BO26" s="43">
        <v>1.96</v>
      </c>
      <c r="BP26" s="43">
        <v>146.55579</v>
      </c>
      <c r="BQ26" s="43"/>
      <c r="BR26" s="43">
        <v>4.6568699999999996</v>
      </c>
      <c r="BS26" s="43">
        <v>58.014960000000002</v>
      </c>
      <c r="BT26" s="43">
        <v>12.06875</v>
      </c>
      <c r="BU26" s="43"/>
      <c r="BV26" s="43">
        <v>33.395600000000002</v>
      </c>
      <c r="BW26" s="43">
        <v>3.9649999999999999</v>
      </c>
      <c r="BX26" s="43"/>
      <c r="BY26" s="43"/>
      <c r="BZ26" s="43">
        <v>86.793999999999997</v>
      </c>
      <c r="CA26" s="43">
        <v>25.04</v>
      </c>
      <c r="CB26" s="43"/>
      <c r="CC26" s="43">
        <v>0.63</v>
      </c>
      <c r="CD26" s="43">
        <v>21.438669999999998</v>
      </c>
      <c r="CE26" s="43">
        <v>438.41291999999999</v>
      </c>
      <c r="CF26" s="43"/>
      <c r="CG26" s="43">
        <v>133.94759999999999</v>
      </c>
      <c r="CH26" s="43">
        <v>17.63815</v>
      </c>
      <c r="CI26" s="43"/>
      <c r="CJ26" s="43"/>
      <c r="CK26" s="43">
        <v>15.398099999999999</v>
      </c>
      <c r="CL26" s="43">
        <v>3.28925</v>
      </c>
      <c r="CM26" s="43"/>
      <c r="CN26" s="43"/>
      <c r="CO26" s="43">
        <v>15.22283</v>
      </c>
      <c r="CP26" s="43">
        <v>266.02999999999997</v>
      </c>
      <c r="CQ26" s="43"/>
      <c r="CR26" s="43">
        <v>40.195</v>
      </c>
      <c r="CS26" s="43">
        <v>1.3022199999999999</v>
      </c>
      <c r="CT26" s="43">
        <v>9.9420000000000002</v>
      </c>
    </row>
    <row r="27" spans="1:98" ht="15.75" x14ac:dyDescent="0.25">
      <c r="A27" s="1"/>
      <c r="B27" s="42" t="s">
        <v>775</v>
      </c>
      <c r="C27" s="43"/>
      <c r="D27" s="43"/>
      <c r="E27" s="43">
        <v>40.45834</v>
      </c>
      <c r="F27" s="43">
        <v>12.101000000000001</v>
      </c>
      <c r="G27" s="43"/>
      <c r="H27" s="43">
        <v>4.2050000000000001</v>
      </c>
      <c r="I27" s="43"/>
      <c r="J27" s="43"/>
      <c r="K27" s="43">
        <v>18.1831</v>
      </c>
      <c r="L27" s="43">
        <v>26.503299999999999</v>
      </c>
      <c r="M27" s="43">
        <v>10.541499999999999</v>
      </c>
      <c r="N27" s="43">
        <v>5.63</v>
      </c>
      <c r="O27" s="43">
        <v>27.73</v>
      </c>
      <c r="P27" s="43"/>
      <c r="Q27" s="43"/>
      <c r="R27" s="43">
        <v>49.27</v>
      </c>
      <c r="S27" s="43"/>
      <c r="T27" s="43">
        <v>44.581310000000002</v>
      </c>
      <c r="U27" s="43"/>
      <c r="V27" s="43">
        <v>8.1</v>
      </c>
      <c r="W27" s="43"/>
      <c r="X27" s="43">
        <v>134.42618999999999</v>
      </c>
      <c r="Y27" s="43"/>
      <c r="Z27" s="43">
        <v>8.6381499999999996</v>
      </c>
      <c r="AA27" s="43"/>
      <c r="AB27" s="43"/>
      <c r="AC27" s="43">
        <v>15.67</v>
      </c>
      <c r="AD27" s="43"/>
      <c r="AE27" s="43">
        <v>4.3620000000000001</v>
      </c>
      <c r="AF27" s="43"/>
      <c r="AG27" s="43"/>
      <c r="AH27" s="43">
        <v>7.9085999999999999</v>
      </c>
      <c r="AI27" s="43"/>
      <c r="AJ27" s="43">
        <v>4.1829499999999999</v>
      </c>
      <c r="AK27" s="43">
        <v>0</v>
      </c>
      <c r="AL27" s="43"/>
      <c r="AM27" s="43">
        <v>46.796469999999999</v>
      </c>
      <c r="AN27" s="43">
        <v>131.35767999999999</v>
      </c>
      <c r="AO27" s="43">
        <v>27.5566</v>
      </c>
      <c r="AP27" s="43">
        <v>0.24</v>
      </c>
      <c r="AQ27" s="43">
        <v>156.13999999999999</v>
      </c>
      <c r="AR27" s="43">
        <v>28.21078</v>
      </c>
      <c r="AS27" s="43">
        <v>35.9634</v>
      </c>
      <c r="AT27" s="43">
        <v>35.03</v>
      </c>
      <c r="AU27" s="43"/>
      <c r="AV27" s="43">
        <v>193.90271999999999</v>
      </c>
      <c r="AW27" s="43">
        <v>34.68741</v>
      </c>
      <c r="AX27" s="43"/>
      <c r="AY27" s="43">
        <v>6.1232100000000003</v>
      </c>
      <c r="AZ27" s="43"/>
      <c r="BA27" s="43">
        <v>2.7</v>
      </c>
      <c r="BB27" s="43"/>
      <c r="BC27" s="43">
        <v>71.111999999999995</v>
      </c>
      <c r="BD27" s="43"/>
      <c r="BE27" s="43">
        <v>19.600000000000001</v>
      </c>
      <c r="BF27" s="43"/>
      <c r="BG27" s="43"/>
      <c r="BH27" s="43">
        <v>105.98663000000001</v>
      </c>
      <c r="BI27" s="43">
        <v>19.03745</v>
      </c>
      <c r="BJ27" s="43"/>
      <c r="BK27" s="43">
        <v>5.4765300000000003</v>
      </c>
      <c r="BL27" s="43"/>
      <c r="BM27" s="43">
        <v>6.6509999999999998</v>
      </c>
      <c r="BN27" s="43">
        <v>45.03</v>
      </c>
      <c r="BO27" s="43">
        <v>1.94</v>
      </c>
      <c r="BP27" s="43">
        <v>147.19006999999999</v>
      </c>
      <c r="BQ27" s="43"/>
      <c r="BR27" s="43">
        <v>4.6263699999999996</v>
      </c>
      <c r="BS27" s="43">
        <v>54.318730000000002</v>
      </c>
      <c r="BT27" s="43">
        <v>12.622339999999999</v>
      </c>
      <c r="BU27" s="43"/>
      <c r="BV27" s="43">
        <v>33.1126</v>
      </c>
      <c r="BW27" s="43">
        <v>4.0279999999999996</v>
      </c>
      <c r="BX27" s="43"/>
      <c r="BY27" s="43"/>
      <c r="BZ27" s="43">
        <v>87.857799999999997</v>
      </c>
      <c r="CA27" s="43">
        <v>24.856000000000002</v>
      </c>
      <c r="CB27" s="43"/>
      <c r="CC27" s="43">
        <v>0.64</v>
      </c>
      <c r="CD27" s="43">
        <v>21.267859999999999</v>
      </c>
      <c r="CE27" s="43">
        <v>455.15764999999999</v>
      </c>
      <c r="CF27" s="43"/>
      <c r="CG27" s="43">
        <v>142.67179999999999</v>
      </c>
      <c r="CH27" s="43">
        <v>17.4741</v>
      </c>
      <c r="CI27" s="43"/>
      <c r="CJ27" s="43"/>
      <c r="CK27" s="43">
        <v>15.5123</v>
      </c>
      <c r="CL27" s="43">
        <v>3.1884299999999999</v>
      </c>
      <c r="CM27" s="43"/>
      <c r="CN27" s="43"/>
      <c r="CO27" s="43">
        <v>15.61247</v>
      </c>
      <c r="CP27" s="43">
        <v>299.33999999999997</v>
      </c>
      <c r="CQ27" s="43"/>
      <c r="CR27" s="43">
        <v>40.463000000000001</v>
      </c>
      <c r="CS27" s="43">
        <v>1.44557</v>
      </c>
      <c r="CT27" s="43">
        <v>7.5279999999999996</v>
      </c>
    </row>
    <row r="28" spans="1:98" ht="15.75" x14ac:dyDescent="0.25">
      <c r="A28" s="1"/>
      <c r="B28" s="42" t="s">
        <v>776</v>
      </c>
      <c r="C28" s="43"/>
      <c r="D28" s="43"/>
      <c r="E28" s="43">
        <v>40.356180000000002</v>
      </c>
      <c r="F28" s="43">
        <v>12.930999999999999</v>
      </c>
      <c r="G28" s="43"/>
      <c r="H28" s="43">
        <v>4.1479999999999997</v>
      </c>
      <c r="I28" s="43"/>
      <c r="J28" s="43"/>
      <c r="K28" s="43">
        <v>18.003</v>
      </c>
      <c r="L28" s="43">
        <v>26.629100000000001</v>
      </c>
      <c r="M28" s="43">
        <v>9.9756999999999998</v>
      </c>
      <c r="N28" s="43">
        <v>4.6900000000000004</v>
      </c>
      <c r="O28" s="43">
        <v>28.12</v>
      </c>
      <c r="P28" s="43"/>
      <c r="Q28" s="43"/>
      <c r="R28" s="43">
        <v>49.244999999999997</v>
      </c>
      <c r="S28" s="43"/>
      <c r="T28" s="43">
        <v>50.67774</v>
      </c>
      <c r="U28" s="43"/>
      <c r="V28" s="43">
        <v>8.5</v>
      </c>
      <c r="W28" s="43"/>
      <c r="X28" s="43">
        <v>96.542450000000002</v>
      </c>
      <c r="Y28" s="43"/>
      <c r="Z28" s="43">
        <v>8.6215299999999999</v>
      </c>
      <c r="AA28" s="43"/>
      <c r="AB28" s="43"/>
      <c r="AC28" s="43">
        <v>15.31</v>
      </c>
      <c r="AD28" s="43"/>
      <c r="AE28" s="43">
        <v>4.5170000000000003</v>
      </c>
      <c r="AF28" s="43"/>
      <c r="AG28" s="43"/>
      <c r="AH28" s="43">
        <v>5.0944000000000003</v>
      </c>
      <c r="AI28" s="43"/>
      <c r="AJ28" s="43">
        <v>4.0119499999999997</v>
      </c>
      <c r="AK28" s="43">
        <v>0</v>
      </c>
      <c r="AL28" s="43"/>
      <c r="AM28" s="43">
        <v>46.680779999999999</v>
      </c>
      <c r="AN28" s="43">
        <v>129.70941999999999</v>
      </c>
      <c r="AO28" s="43">
        <v>26.951499999999999</v>
      </c>
      <c r="AP28" s="43">
        <v>0.57999999999999996</v>
      </c>
      <c r="AQ28" s="43">
        <v>155.31</v>
      </c>
      <c r="AR28" s="43">
        <v>28.211860000000001</v>
      </c>
      <c r="AS28" s="43">
        <v>35.737499999999997</v>
      </c>
      <c r="AT28" s="43">
        <v>34.58</v>
      </c>
      <c r="AU28" s="43"/>
      <c r="AV28" s="43">
        <v>193.30122</v>
      </c>
      <c r="AW28" s="43">
        <v>34.730220000000003</v>
      </c>
      <c r="AX28" s="43"/>
      <c r="AY28" s="43">
        <v>10.54374</v>
      </c>
      <c r="AZ28" s="43"/>
      <c r="BA28" s="43">
        <v>2.7</v>
      </c>
      <c r="BB28" s="43"/>
      <c r="BC28" s="43">
        <v>71.035629999999998</v>
      </c>
      <c r="BD28" s="43"/>
      <c r="BE28" s="43">
        <v>19.600000000000001</v>
      </c>
      <c r="BF28" s="43"/>
      <c r="BG28" s="43"/>
      <c r="BH28" s="43">
        <v>96.711299999999994</v>
      </c>
      <c r="BI28" s="43">
        <v>19.53688</v>
      </c>
      <c r="BJ28" s="43"/>
      <c r="BK28" s="43">
        <v>5.4585100000000004</v>
      </c>
      <c r="BL28" s="43"/>
      <c r="BM28" s="43">
        <v>6.9809999999999999</v>
      </c>
      <c r="BN28" s="43">
        <v>46.9</v>
      </c>
      <c r="BO28" s="43">
        <v>2.0299999999999998</v>
      </c>
      <c r="BP28" s="43">
        <v>144.34484</v>
      </c>
      <c r="BQ28" s="43"/>
      <c r="BR28" s="43">
        <v>4.6675399999999998</v>
      </c>
      <c r="BS28" s="43">
        <v>55.694249999999997</v>
      </c>
      <c r="BT28" s="43">
        <v>13.31968</v>
      </c>
      <c r="BU28" s="43"/>
      <c r="BV28" s="43">
        <v>31.7028</v>
      </c>
      <c r="BW28" s="43">
        <v>3.73</v>
      </c>
      <c r="BX28" s="43"/>
      <c r="BY28" s="43"/>
      <c r="BZ28" s="43">
        <v>88.937799999999996</v>
      </c>
      <c r="CA28" s="43">
        <v>24.931000000000001</v>
      </c>
      <c r="CB28" s="43"/>
      <c r="CC28" s="43">
        <v>0.67</v>
      </c>
      <c r="CD28" s="43">
        <v>22.398900000000001</v>
      </c>
      <c r="CE28" s="43">
        <v>463.57326999999998</v>
      </c>
      <c r="CF28" s="43"/>
      <c r="CG28" s="43">
        <v>128.3852</v>
      </c>
      <c r="CH28" s="43">
        <v>17.488430000000001</v>
      </c>
      <c r="CI28" s="43"/>
      <c r="CJ28" s="43"/>
      <c r="CK28" s="43">
        <v>16.1632</v>
      </c>
      <c r="CL28" s="43">
        <v>3.7398799999999999</v>
      </c>
      <c r="CM28" s="43"/>
      <c r="CN28" s="43"/>
      <c r="CO28" s="43">
        <v>15.442600000000001</v>
      </c>
      <c r="CP28" s="43">
        <v>279</v>
      </c>
      <c r="CQ28" s="43"/>
      <c r="CR28" s="43">
        <v>40.308999999999997</v>
      </c>
      <c r="CS28" s="43">
        <v>1.72679</v>
      </c>
      <c r="CT28" s="43">
        <v>7.0030000000000001</v>
      </c>
    </row>
    <row r="29" spans="1:98" ht="15.75" x14ac:dyDescent="0.25">
      <c r="A29" s="1"/>
      <c r="B29" s="42" t="s">
        <v>777</v>
      </c>
      <c r="C29" s="43"/>
      <c r="D29" s="43"/>
      <c r="E29" s="43">
        <v>38.97231</v>
      </c>
      <c r="F29" s="43">
        <v>13.388</v>
      </c>
      <c r="G29" s="43"/>
      <c r="H29" s="43">
        <v>4.1470000000000002</v>
      </c>
      <c r="I29" s="43"/>
      <c r="J29" s="43"/>
      <c r="K29" s="43">
        <v>18.796800000000001</v>
      </c>
      <c r="L29" s="43">
        <v>25.912500000000001</v>
      </c>
      <c r="M29" s="43">
        <v>10.1845</v>
      </c>
      <c r="N29" s="43">
        <v>4.2</v>
      </c>
      <c r="O29" s="43">
        <v>28.98</v>
      </c>
      <c r="P29" s="43"/>
      <c r="Q29" s="43"/>
      <c r="R29" s="43">
        <v>49.146999999999998</v>
      </c>
      <c r="S29" s="43"/>
      <c r="T29" s="43">
        <v>47.130209999999998</v>
      </c>
      <c r="U29" s="43"/>
      <c r="V29" s="43">
        <v>8.8000000000000007</v>
      </c>
      <c r="W29" s="43"/>
      <c r="X29" s="43">
        <v>124.20831</v>
      </c>
      <c r="Y29" s="43"/>
      <c r="Z29" s="43">
        <v>8.9923300000000008</v>
      </c>
      <c r="AA29" s="43"/>
      <c r="AB29" s="43"/>
      <c r="AC29" s="43">
        <v>15.29</v>
      </c>
      <c r="AD29" s="43"/>
      <c r="AE29" s="43">
        <v>4.1459999999999999</v>
      </c>
      <c r="AF29" s="43"/>
      <c r="AG29" s="43"/>
      <c r="AH29" s="43">
        <v>7.5572999999999997</v>
      </c>
      <c r="AI29" s="43"/>
      <c r="AJ29" s="43">
        <v>4.3253700000000004</v>
      </c>
      <c r="AK29" s="43">
        <v>0</v>
      </c>
      <c r="AL29" s="43"/>
      <c r="AM29" s="43">
        <v>46.218350000000001</v>
      </c>
      <c r="AN29" s="43">
        <v>129.9974</v>
      </c>
      <c r="AO29" s="43">
        <v>26.777899999999999</v>
      </c>
      <c r="AP29" s="43">
        <v>1</v>
      </c>
      <c r="AQ29" s="43">
        <v>153.97999999999999</v>
      </c>
      <c r="AR29" s="43">
        <v>28.231439999999999</v>
      </c>
      <c r="AS29" s="43">
        <v>37.544890000000002</v>
      </c>
      <c r="AT29" s="43">
        <v>34.49</v>
      </c>
      <c r="AU29" s="43"/>
      <c r="AV29" s="43">
        <v>192.44238000000001</v>
      </c>
      <c r="AW29" s="43">
        <v>34.58381</v>
      </c>
      <c r="AX29" s="43"/>
      <c r="AY29" s="43">
        <v>11.541460000000001</v>
      </c>
      <c r="AZ29" s="43"/>
      <c r="BA29" s="43">
        <v>2.7</v>
      </c>
      <c r="BB29" s="43"/>
      <c r="BC29" s="43">
        <v>71.079589999999996</v>
      </c>
      <c r="BD29" s="43"/>
      <c r="BE29" s="43">
        <v>19.600000000000001</v>
      </c>
      <c r="BF29" s="43"/>
      <c r="BG29" s="43"/>
      <c r="BH29" s="43">
        <v>89.334680000000006</v>
      </c>
      <c r="BI29" s="43">
        <v>19.389990000000001</v>
      </c>
      <c r="BJ29" s="43"/>
      <c r="BK29" s="43">
        <v>5.4116600000000004</v>
      </c>
      <c r="BL29" s="43"/>
      <c r="BM29" s="43">
        <v>6.7839999999999998</v>
      </c>
      <c r="BN29" s="43">
        <v>46.71</v>
      </c>
      <c r="BO29" s="43">
        <v>2.04</v>
      </c>
      <c r="BP29" s="43">
        <v>144.07965999999999</v>
      </c>
      <c r="BQ29" s="43"/>
      <c r="BR29" s="43">
        <v>4.7374900000000002</v>
      </c>
      <c r="BS29" s="43">
        <v>56.784910000000004</v>
      </c>
      <c r="BT29" s="43">
        <v>13.260439999999999</v>
      </c>
      <c r="BU29" s="43"/>
      <c r="BV29" s="43">
        <v>31.405999999999999</v>
      </c>
      <c r="BW29" s="43">
        <v>3.8719999999999999</v>
      </c>
      <c r="BX29" s="43"/>
      <c r="BY29" s="43"/>
      <c r="BZ29" s="43">
        <v>90.627600000000001</v>
      </c>
      <c r="CA29" s="43">
        <v>24.719000000000001</v>
      </c>
      <c r="CB29" s="43"/>
      <c r="CC29" s="43">
        <v>0.6</v>
      </c>
      <c r="CD29" s="43">
        <v>21.359729999999999</v>
      </c>
      <c r="CE29" s="43">
        <v>460.30687</v>
      </c>
      <c r="CF29" s="43"/>
      <c r="CG29" s="43">
        <v>144.7773</v>
      </c>
      <c r="CH29" s="43">
        <v>17.984770000000001</v>
      </c>
      <c r="CI29" s="43"/>
      <c r="CJ29" s="43"/>
      <c r="CK29" s="43">
        <v>16.221599999999999</v>
      </c>
      <c r="CL29" s="43">
        <v>3.75386</v>
      </c>
      <c r="CM29" s="43"/>
      <c r="CN29" s="43"/>
      <c r="CO29" s="43">
        <v>15.56504</v>
      </c>
      <c r="CP29" s="43">
        <v>282.24</v>
      </c>
      <c r="CQ29" s="43"/>
      <c r="CR29" s="43">
        <v>40.481000000000002</v>
      </c>
      <c r="CS29" s="43">
        <v>1.52051</v>
      </c>
      <c r="CT29" s="43">
        <v>6.8040000000000003</v>
      </c>
    </row>
    <row r="30" spans="1:98" ht="15.75" x14ac:dyDescent="0.25">
      <c r="A30" s="1"/>
      <c r="B30" s="42" t="s">
        <v>778</v>
      </c>
      <c r="C30" s="43"/>
      <c r="D30" s="43"/>
      <c r="E30" s="43">
        <v>41.038919999999997</v>
      </c>
      <c r="F30" s="43">
        <v>13.285</v>
      </c>
      <c r="G30" s="43"/>
      <c r="H30" s="43">
        <v>4.1749999999999998</v>
      </c>
      <c r="I30" s="43"/>
      <c r="J30" s="43"/>
      <c r="K30" s="43">
        <v>18.2835</v>
      </c>
      <c r="L30" s="43">
        <v>26.26</v>
      </c>
      <c r="M30" s="43">
        <v>10.0443</v>
      </c>
      <c r="N30" s="43">
        <v>4.7300000000000004</v>
      </c>
      <c r="O30" s="43">
        <v>28.748000000000001</v>
      </c>
      <c r="P30" s="43"/>
      <c r="Q30" s="43"/>
      <c r="R30" s="43">
        <v>49.466000000000001</v>
      </c>
      <c r="S30" s="43"/>
      <c r="T30" s="43">
        <v>37.067869999999999</v>
      </c>
      <c r="U30" s="43"/>
      <c r="V30" s="43">
        <v>8.3000000000000007</v>
      </c>
      <c r="W30" s="43"/>
      <c r="X30" s="43">
        <v>163.61799999999999</v>
      </c>
      <c r="Y30" s="43"/>
      <c r="Z30" s="43">
        <v>8.7270900000000005</v>
      </c>
      <c r="AA30" s="43"/>
      <c r="AB30" s="43"/>
      <c r="AC30" s="43">
        <v>16.010000000000002</v>
      </c>
      <c r="AD30" s="43"/>
      <c r="AE30" s="43">
        <v>4.0229999999999997</v>
      </c>
      <c r="AF30" s="43"/>
      <c r="AG30" s="43"/>
      <c r="AH30" s="43">
        <v>7.7766999999999999</v>
      </c>
      <c r="AI30" s="43"/>
      <c r="AJ30" s="43">
        <v>4.6141800000000002</v>
      </c>
      <c r="AK30" s="43">
        <v>0</v>
      </c>
      <c r="AL30" s="43"/>
      <c r="AM30" s="43">
        <v>46.480670000000003</v>
      </c>
      <c r="AN30" s="43">
        <v>131.34247999999999</v>
      </c>
      <c r="AO30" s="43">
        <v>27.043399999999998</v>
      </c>
      <c r="AP30" s="43">
        <v>0.9</v>
      </c>
      <c r="AQ30" s="43">
        <v>156.46</v>
      </c>
      <c r="AR30" s="43">
        <v>28.223009999999999</v>
      </c>
      <c r="AS30" s="43">
        <v>38.05789</v>
      </c>
      <c r="AT30" s="43">
        <v>34.81</v>
      </c>
      <c r="AU30" s="43"/>
      <c r="AV30" s="43">
        <v>191.50980999999999</v>
      </c>
      <c r="AW30" s="43">
        <v>33.768909999999998</v>
      </c>
      <c r="AX30" s="43"/>
      <c r="AY30" s="43">
        <v>11.83742</v>
      </c>
      <c r="AZ30" s="43"/>
      <c r="BA30" s="43">
        <v>2.8</v>
      </c>
      <c r="BB30" s="43"/>
      <c r="BC30" s="43">
        <v>70.974930000000001</v>
      </c>
      <c r="BD30" s="43"/>
      <c r="BE30" s="43">
        <v>19.600000000000001</v>
      </c>
      <c r="BF30" s="43"/>
      <c r="BG30" s="43"/>
      <c r="BH30" s="43">
        <v>93.166830000000004</v>
      </c>
      <c r="BI30" s="43">
        <v>19.094100000000001</v>
      </c>
      <c r="BJ30" s="43"/>
      <c r="BK30" s="43">
        <v>5.4988599999999996</v>
      </c>
      <c r="BL30" s="43"/>
      <c r="BM30" s="43">
        <v>6.891</v>
      </c>
      <c r="BN30" s="43">
        <v>48.91</v>
      </c>
      <c r="BO30" s="43">
        <v>1.96</v>
      </c>
      <c r="BP30" s="43">
        <v>145.80213000000001</v>
      </c>
      <c r="BQ30" s="43"/>
      <c r="BR30" s="43">
        <v>4.7318800000000003</v>
      </c>
      <c r="BS30" s="43">
        <v>57.743630000000003</v>
      </c>
      <c r="BT30" s="43">
        <v>13.449809999999999</v>
      </c>
      <c r="BU30" s="43"/>
      <c r="BV30" s="43">
        <v>31.4633</v>
      </c>
      <c r="BW30" s="43">
        <v>3.9649999999999999</v>
      </c>
      <c r="BX30" s="43"/>
      <c r="BY30" s="43"/>
      <c r="BZ30" s="43">
        <v>88.476399999999998</v>
      </c>
      <c r="CA30" s="43">
        <v>24.824000000000002</v>
      </c>
      <c r="CB30" s="43"/>
      <c r="CC30" s="43">
        <v>0.54</v>
      </c>
      <c r="CD30" s="43">
        <v>21.660810000000001</v>
      </c>
      <c r="CE30" s="43">
        <v>459.25033000000002</v>
      </c>
      <c r="CF30" s="43"/>
      <c r="CG30" s="43">
        <v>147.72569999999999</v>
      </c>
      <c r="CH30" s="43">
        <v>18.198</v>
      </c>
      <c r="CI30" s="43"/>
      <c r="CJ30" s="43"/>
      <c r="CK30" s="43">
        <v>16.328099999999999</v>
      </c>
      <c r="CL30" s="43">
        <v>3.2645300000000002</v>
      </c>
      <c r="CM30" s="43"/>
      <c r="CN30" s="43"/>
      <c r="CO30" s="43">
        <v>16.009070000000001</v>
      </c>
      <c r="CP30" s="43">
        <v>277.83999999999997</v>
      </c>
      <c r="CQ30" s="43"/>
      <c r="CR30" s="43">
        <v>40.667000000000002</v>
      </c>
      <c r="CS30" s="43">
        <v>1.3730800000000001</v>
      </c>
      <c r="CT30" s="43">
        <v>6.6230000000000002</v>
      </c>
    </row>
    <row r="31" spans="1:98" ht="15.75" x14ac:dyDescent="0.25">
      <c r="A31" s="1"/>
      <c r="B31" s="42" t="s">
        <v>779</v>
      </c>
      <c r="C31" s="43"/>
      <c r="D31" s="43"/>
      <c r="E31" s="43">
        <v>41.470309999999998</v>
      </c>
      <c r="F31" s="43">
        <v>11.888</v>
      </c>
      <c r="G31" s="43"/>
      <c r="H31" s="43">
        <v>4.2140000000000004</v>
      </c>
      <c r="I31" s="43"/>
      <c r="J31" s="43"/>
      <c r="K31" s="43">
        <v>17.9115</v>
      </c>
      <c r="L31" s="43">
        <v>26.192399999999999</v>
      </c>
      <c r="M31" s="43">
        <v>10.756399999999999</v>
      </c>
      <c r="N31" s="43">
        <v>4.67</v>
      </c>
      <c r="O31" s="43">
        <v>28.856000000000002</v>
      </c>
      <c r="P31" s="43"/>
      <c r="Q31" s="43"/>
      <c r="R31" s="43">
        <v>49.366</v>
      </c>
      <c r="S31" s="43"/>
      <c r="T31" s="43">
        <v>49.826070000000001</v>
      </c>
      <c r="U31" s="43"/>
      <c r="V31" s="43">
        <v>8.8000000000000007</v>
      </c>
      <c r="W31" s="43"/>
      <c r="X31" s="43">
        <v>145.649</v>
      </c>
      <c r="Y31" s="43"/>
      <c r="Z31" s="43">
        <v>8.7095800000000008</v>
      </c>
      <c r="AA31" s="43"/>
      <c r="AB31" s="43"/>
      <c r="AC31" s="43">
        <v>16.2</v>
      </c>
      <c r="AD31" s="43"/>
      <c r="AE31" s="43">
        <v>4.0720000000000001</v>
      </c>
      <c r="AF31" s="43"/>
      <c r="AG31" s="43"/>
      <c r="AH31" s="43">
        <v>8.2051999999999996</v>
      </c>
      <c r="AI31" s="43"/>
      <c r="AJ31" s="43">
        <v>4.59483</v>
      </c>
      <c r="AK31" s="43">
        <v>0</v>
      </c>
      <c r="AL31" s="43"/>
      <c r="AM31" s="43">
        <v>47.514470000000003</v>
      </c>
      <c r="AN31" s="43">
        <v>132.07432</v>
      </c>
      <c r="AO31" s="43">
        <v>27.585000000000001</v>
      </c>
      <c r="AP31" s="43">
        <v>0.73</v>
      </c>
      <c r="AQ31" s="43">
        <v>156.63</v>
      </c>
      <c r="AR31" s="43">
        <v>28.37969</v>
      </c>
      <c r="AS31" s="43">
        <v>37.786700000000003</v>
      </c>
      <c r="AT31" s="43">
        <v>34.49</v>
      </c>
      <c r="AU31" s="43"/>
      <c r="AV31" s="43">
        <v>195.35132999999999</v>
      </c>
      <c r="AW31" s="43">
        <v>33.575499999999998</v>
      </c>
      <c r="AX31" s="43"/>
      <c r="AY31" s="43">
        <v>10.209899999999999</v>
      </c>
      <c r="AZ31" s="43"/>
      <c r="BA31" s="43">
        <v>2.8</v>
      </c>
      <c r="BB31" s="43"/>
      <c r="BC31" s="43">
        <v>70.887429999999995</v>
      </c>
      <c r="BD31" s="43"/>
      <c r="BE31" s="43">
        <v>19.600000000000001</v>
      </c>
      <c r="BF31" s="43"/>
      <c r="BG31" s="43"/>
      <c r="BH31" s="43">
        <v>104.85002</v>
      </c>
      <c r="BI31" s="43">
        <v>19.04344</v>
      </c>
      <c r="BJ31" s="43"/>
      <c r="BK31" s="43">
        <v>5.3868400000000003</v>
      </c>
      <c r="BL31" s="43"/>
      <c r="BM31" s="43">
        <v>6.7510000000000003</v>
      </c>
      <c r="BN31" s="43">
        <v>51.21</v>
      </c>
      <c r="BO31" s="43">
        <v>1.82</v>
      </c>
      <c r="BP31" s="43">
        <v>148.04420999999999</v>
      </c>
      <c r="BQ31" s="43"/>
      <c r="BR31" s="43">
        <v>4.7874800000000004</v>
      </c>
      <c r="BS31" s="43">
        <v>62.615369999999999</v>
      </c>
      <c r="BT31" s="43">
        <v>12.6075</v>
      </c>
      <c r="BU31" s="43"/>
      <c r="BV31" s="43">
        <v>31.7226</v>
      </c>
      <c r="BW31" s="43">
        <v>3.9649999999999999</v>
      </c>
      <c r="BX31" s="43"/>
      <c r="BY31" s="43"/>
      <c r="BZ31" s="43">
        <v>88.62</v>
      </c>
      <c r="CA31" s="43">
        <v>24.866</v>
      </c>
      <c r="CB31" s="43"/>
      <c r="CC31" s="43">
        <v>0.61</v>
      </c>
      <c r="CD31" s="43">
        <v>20.160599999999999</v>
      </c>
      <c r="CE31" s="43">
        <v>449.70080000000002</v>
      </c>
      <c r="CF31" s="43"/>
      <c r="CG31" s="43">
        <v>137.7987</v>
      </c>
      <c r="CH31" s="43">
        <v>17.873529999999999</v>
      </c>
      <c r="CI31" s="43"/>
      <c r="CJ31" s="43"/>
      <c r="CK31" s="43">
        <v>16.392600000000002</v>
      </c>
      <c r="CL31" s="43">
        <v>3.9251200000000002</v>
      </c>
      <c r="CM31" s="43"/>
      <c r="CN31" s="43"/>
      <c r="CO31" s="43">
        <v>15.72414</v>
      </c>
      <c r="CP31" s="43">
        <v>277.37</v>
      </c>
      <c r="CQ31" s="43"/>
      <c r="CR31" s="43">
        <v>40.052999999999997</v>
      </c>
      <c r="CS31" s="43">
        <v>1.61958</v>
      </c>
      <c r="CT31" s="43">
        <v>8.8740000000000006</v>
      </c>
    </row>
    <row r="32" spans="1:98" ht="15.75" x14ac:dyDescent="0.25">
      <c r="A32" s="1"/>
      <c r="B32" s="42" t="s">
        <v>780</v>
      </c>
      <c r="C32" s="43"/>
      <c r="D32" s="43"/>
      <c r="E32" s="43">
        <v>41.59496</v>
      </c>
      <c r="F32" s="43">
        <v>11.291</v>
      </c>
      <c r="G32" s="43"/>
      <c r="H32" s="43">
        <v>4.157</v>
      </c>
      <c r="I32" s="43"/>
      <c r="J32" s="43"/>
      <c r="K32" s="43">
        <v>17.682700000000001</v>
      </c>
      <c r="L32" s="43">
        <v>25.700700000000001</v>
      </c>
      <c r="M32" s="43">
        <v>11.484</v>
      </c>
      <c r="N32" s="43">
        <v>4.68</v>
      </c>
      <c r="O32" s="43">
        <v>29.998000000000001</v>
      </c>
      <c r="P32" s="43"/>
      <c r="Q32" s="43"/>
      <c r="R32" s="43">
        <v>49.639000000000003</v>
      </c>
      <c r="S32" s="43"/>
      <c r="T32" s="43">
        <v>54.017180000000003</v>
      </c>
      <c r="U32" s="43"/>
      <c r="V32" s="43">
        <v>8.6999999999999993</v>
      </c>
      <c r="W32" s="43"/>
      <c r="X32" s="43">
        <v>143.14502999999999</v>
      </c>
      <c r="Y32" s="43"/>
      <c r="Z32" s="43">
        <v>8.5907800000000005</v>
      </c>
      <c r="AA32" s="43"/>
      <c r="AB32" s="43"/>
      <c r="AC32" s="43">
        <v>16.36</v>
      </c>
      <c r="AD32" s="43"/>
      <c r="AE32" s="43">
        <v>4.0129999999999999</v>
      </c>
      <c r="AF32" s="43"/>
      <c r="AG32" s="43"/>
      <c r="AH32" s="43">
        <v>4.9400000000000004</v>
      </c>
      <c r="AI32" s="43"/>
      <c r="AJ32" s="43">
        <v>4.63246</v>
      </c>
      <c r="AK32" s="43">
        <v>0</v>
      </c>
      <c r="AL32" s="43"/>
      <c r="AM32" s="43">
        <v>47.533929999999998</v>
      </c>
      <c r="AN32" s="43">
        <v>130.98050000000001</v>
      </c>
      <c r="AO32" s="43">
        <v>25.552600000000002</v>
      </c>
      <c r="AP32" s="43">
        <v>0.78</v>
      </c>
      <c r="AQ32" s="43">
        <v>155.63</v>
      </c>
      <c r="AR32" s="43">
        <v>28.27608</v>
      </c>
      <c r="AS32" s="43">
        <v>37.317360000000001</v>
      </c>
      <c r="AT32" s="43">
        <v>33.75</v>
      </c>
      <c r="AU32" s="43"/>
      <c r="AV32" s="43">
        <v>192.16295</v>
      </c>
      <c r="AW32" s="43">
        <v>33.277380000000001</v>
      </c>
      <c r="AX32" s="43"/>
      <c r="AY32" s="43">
        <v>9.4945599999999999</v>
      </c>
      <c r="AZ32" s="43"/>
      <c r="BA32" s="43">
        <v>2.7</v>
      </c>
      <c r="BB32" s="43"/>
      <c r="BC32" s="43">
        <v>70.579740000000001</v>
      </c>
      <c r="BD32" s="43"/>
      <c r="BE32" s="43">
        <v>19.600000000000001</v>
      </c>
      <c r="BF32" s="43"/>
      <c r="BG32" s="43"/>
      <c r="BH32" s="43">
        <v>92.692390000000003</v>
      </c>
      <c r="BI32" s="43">
        <v>19.1891</v>
      </c>
      <c r="BJ32" s="43"/>
      <c r="BK32" s="43">
        <v>5.2560500000000001</v>
      </c>
      <c r="BL32" s="43"/>
      <c r="BM32" s="43">
        <v>6.3209999999999997</v>
      </c>
      <c r="BN32" s="43">
        <v>50.8</v>
      </c>
      <c r="BO32" s="43">
        <v>1.8</v>
      </c>
      <c r="BP32" s="43">
        <v>144.47506000000001</v>
      </c>
      <c r="BQ32" s="43"/>
      <c r="BR32" s="43">
        <v>4.5916600000000001</v>
      </c>
      <c r="BS32" s="43">
        <v>72.399370000000005</v>
      </c>
      <c r="BT32" s="43">
        <v>10.810370000000001</v>
      </c>
      <c r="BU32" s="43"/>
      <c r="BV32" s="43">
        <v>31.434799999999999</v>
      </c>
      <c r="BW32" s="43">
        <v>3.8719999999999999</v>
      </c>
      <c r="BX32" s="43"/>
      <c r="BY32" s="43"/>
      <c r="BZ32" s="43">
        <v>87.789599999999993</v>
      </c>
      <c r="CA32" s="43">
        <v>24.882999999999999</v>
      </c>
      <c r="CB32" s="43"/>
      <c r="CC32" s="43">
        <v>0.63</v>
      </c>
      <c r="CD32" s="43">
        <v>18.718119999999999</v>
      </c>
      <c r="CE32" s="43">
        <v>449.24477000000002</v>
      </c>
      <c r="CF32" s="43"/>
      <c r="CG32" s="43">
        <v>109.2272</v>
      </c>
      <c r="CH32" s="43">
        <v>17.85528</v>
      </c>
      <c r="CI32" s="43"/>
      <c r="CJ32" s="43"/>
      <c r="CK32" s="43">
        <v>16.131599999999999</v>
      </c>
      <c r="CL32" s="43">
        <v>3.8260000000000001</v>
      </c>
      <c r="CM32" s="43"/>
      <c r="CN32" s="43"/>
      <c r="CO32" s="43">
        <v>15.695690000000001</v>
      </c>
      <c r="CP32" s="43">
        <v>282.60000000000002</v>
      </c>
      <c r="CQ32" s="43"/>
      <c r="CR32" s="43">
        <v>39.345999999999997</v>
      </c>
      <c r="CS32" s="43">
        <v>1.8057000000000001</v>
      </c>
      <c r="CT32" s="43">
        <v>14.656000000000001</v>
      </c>
    </row>
    <row r="33" spans="1:98" ht="15.75" x14ac:dyDescent="0.25">
      <c r="A33" s="1"/>
      <c r="B33" s="42" t="s">
        <v>781</v>
      </c>
      <c r="C33" s="43"/>
      <c r="D33" s="43"/>
      <c r="E33" s="43">
        <v>41.327460000000002</v>
      </c>
      <c r="F33" s="43">
        <v>12.067</v>
      </c>
      <c r="G33" s="43"/>
      <c r="H33" s="43">
        <v>4.0609999999999999</v>
      </c>
      <c r="I33" s="43"/>
      <c r="J33" s="43"/>
      <c r="K33" s="43">
        <v>17.435400000000001</v>
      </c>
      <c r="L33" s="43">
        <v>25.225000000000001</v>
      </c>
      <c r="M33" s="43">
        <v>14.6866</v>
      </c>
      <c r="N33" s="43">
        <v>4.71</v>
      </c>
      <c r="O33" s="43">
        <v>30.495999999999999</v>
      </c>
      <c r="P33" s="43"/>
      <c r="Q33" s="43"/>
      <c r="R33" s="43">
        <v>49.503999999999998</v>
      </c>
      <c r="S33" s="43"/>
      <c r="T33" s="43">
        <v>47.829369999999997</v>
      </c>
      <c r="U33" s="43"/>
      <c r="V33" s="43">
        <v>8.4</v>
      </c>
      <c r="W33" s="43"/>
      <c r="X33" s="43">
        <v>129.91569000000001</v>
      </c>
      <c r="Y33" s="43"/>
      <c r="Z33" s="43">
        <v>8.9649800000000006</v>
      </c>
      <c r="AA33" s="43"/>
      <c r="AB33" s="43"/>
      <c r="AC33" s="43">
        <v>16.16</v>
      </c>
      <c r="AD33" s="43"/>
      <c r="AE33" s="43">
        <v>4.1050000000000004</v>
      </c>
      <c r="AF33" s="43"/>
      <c r="AG33" s="43"/>
      <c r="AH33" s="43">
        <v>7.0374999999999996</v>
      </c>
      <c r="AI33" s="43"/>
      <c r="AJ33" s="43">
        <v>4.6611399999999996</v>
      </c>
      <c r="AK33" s="43">
        <v>0</v>
      </c>
      <c r="AL33" s="43"/>
      <c r="AM33" s="43">
        <v>43.871470000000002</v>
      </c>
      <c r="AN33" s="43">
        <v>130.11026000000001</v>
      </c>
      <c r="AO33" s="43">
        <v>25.184000000000001</v>
      </c>
      <c r="AP33" s="43">
        <v>0.64</v>
      </c>
      <c r="AQ33" s="43">
        <v>155.46</v>
      </c>
      <c r="AR33" s="43">
        <v>28.059239999999999</v>
      </c>
      <c r="AS33" s="43">
        <v>36.497349999999997</v>
      </c>
      <c r="AT33" s="43">
        <v>34.47</v>
      </c>
      <c r="AU33" s="43"/>
      <c r="AV33" s="43">
        <v>192.07434000000001</v>
      </c>
      <c r="AW33" s="43">
        <v>33.050530000000002</v>
      </c>
      <c r="AX33" s="43"/>
      <c r="AY33" s="43">
        <v>8.2141599999999997</v>
      </c>
      <c r="AZ33" s="43"/>
      <c r="BA33" s="43">
        <v>2.7</v>
      </c>
      <c r="BB33" s="43"/>
      <c r="BC33" s="43">
        <v>71.05471</v>
      </c>
      <c r="BD33" s="43"/>
      <c r="BE33" s="43">
        <v>19.600000000000001</v>
      </c>
      <c r="BF33" s="43"/>
      <c r="BG33" s="43"/>
      <c r="BH33" s="43">
        <v>92.571659999999994</v>
      </c>
      <c r="BI33" s="43">
        <v>19.387519999999999</v>
      </c>
      <c r="BJ33" s="43"/>
      <c r="BK33" s="43">
        <v>5.2225999999999999</v>
      </c>
      <c r="BL33" s="43"/>
      <c r="BM33" s="43">
        <v>6.9630000000000001</v>
      </c>
      <c r="BN33" s="43">
        <v>50.9</v>
      </c>
      <c r="BO33" s="43">
        <v>1.75</v>
      </c>
      <c r="BP33" s="43">
        <v>141.93448000000001</v>
      </c>
      <c r="BQ33" s="43"/>
      <c r="BR33" s="43">
        <v>4.4751399999999997</v>
      </c>
      <c r="BS33" s="43">
        <v>111.5667</v>
      </c>
      <c r="BT33" s="43">
        <v>10.51712</v>
      </c>
      <c r="BU33" s="43"/>
      <c r="BV33" s="43">
        <v>31.4633</v>
      </c>
      <c r="BW33" s="43">
        <v>3.9649999999999999</v>
      </c>
      <c r="BX33" s="43"/>
      <c r="BY33" s="43"/>
      <c r="BZ33" s="43">
        <v>88.640799999999999</v>
      </c>
      <c r="CA33" s="43">
        <v>24.876999999999999</v>
      </c>
      <c r="CB33" s="43"/>
      <c r="CC33" s="43">
        <v>0.63</v>
      </c>
      <c r="CD33" s="43">
        <v>19.192150000000002</v>
      </c>
      <c r="CE33" s="43">
        <v>448.07754</v>
      </c>
      <c r="CF33" s="43"/>
      <c r="CG33" s="43">
        <v>112.0741</v>
      </c>
      <c r="CH33" s="43">
        <v>18.203790000000001</v>
      </c>
      <c r="CI33" s="43"/>
      <c r="CJ33" s="43"/>
      <c r="CK33" s="43">
        <v>15.677199999999999</v>
      </c>
      <c r="CL33" s="43">
        <v>3.9775100000000001</v>
      </c>
      <c r="CM33" s="43"/>
      <c r="CN33" s="43"/>
      <c r="CO33" s="43">
        <v>15.908379999999999</v>
      </c>
      <c r="CP33" s="43">
        <v>282.04000000000002</v>
      </c>
      <c r="CQ33" s="43"/>
      <c r="CR33" s="43">
        <v>39.601999999999997</v>
      </c>
      <c r="CS33" s="43">
        <v>1.98967</v>
      </c>
      <c r="CT33" s="43">
        <v>10.541</v>
      </c>
    </row>
    <row r="34" spans="1:98" ht="15.75" x14ac:dyDescent="0.25">
      <c r="A34" s="1"/>
      <c r="B34" s="42" t="s">
        <v>782</v>
      </c>
      <c r="C34" s="43"/>
      <c r="D34" s="43"/>
      <c r="E34" s="43">
        <v>41.044899999999998</v>
      </c>
      <c r="F34" s="43">
        <v>12.163</v>
      </c>
      <c r="G34" s="43"/>
      <c r="H34" s="43">
        <v>4.226</v>
      </c>
      <c r="I34" s="43"/>
      <c r="J34" s="43"/>
      <c r="K34" s="43">
        <v>18.018599999999999</v>
      </c>
      <c r="L34" s="43">
        <v>25.645700000000001</v>
      </c>
      <c r="M34" s="43">
        <v>15.0215</v>
      </c>
      <c r="N34" s="43">
        <v>4.97</v>
      </c>
      <c r="O34" s="43">
        <v>30.04</v>
      </c>
      <c r="P34" s="43"/>
      <c r="Q34" s="43"/>
      <c r="R34" s="43">
        <v>50.195999999999998</v>
      </c>
      <c r="S34" s="43"/>
      <c r="T34" s="43">
        <v>46.253489999999999</v>
      </c>
      <c r="U34" s="43"/>
      <c r="V34" s="43">
        <v>8.1</v>
      </c>
      <c r="W34" s="43"/>
      <c r="X34" s="43">
        <v>116.42573</v>
      </c>
      <c r="Y34" s="43"/>
      <c r="Z34" s="43">
        <v>9.4116800000000005</v>
      </c>
      <c r="AA34" s="43"/>
      <c r="AB34" s="43"/>
      <c r="AC34" s="43">
        <v>16.02</v>
      </c>
      <c r="AD34" s="43"/>
      <c r="AE34" s="43">
        <v>4.2649999999999997</v>
      </c>
      <c r="AF34" s="43"/>
      <c r="AG34" s="43"/>
      <c r="AH34" s="43">
        <v>8.1092999999999993</v>
      </c>
      <c r="AI34" s="43"/>
      <c r="AJ34" s="43">
        <v>5.46631</v>
      </c>
      <c r="AK34" s="43">
        <v>0</v>
      </c>
      <c r="AL34" s="43"/>
      <c r="AM34" s="43">
        <v>44.737569999999998</v>
      </c>
      <c r="AN34" s="43">
        <v>128.69945999999999</v>
      </c>
      <c r="AO34" s="43">
        <v>26.657800000000002</v>
      </c>
      <c r="AP34" s="43">
        <v>0.45</v>
      </c>
      <c r="AQ34" s="43">
        <v>156.72999999999999</v>
      </c>
      <c r="AR34" s="43">
        <v>27.913789999999999</v>
      </c>
      <c r="AS34" s="43">
        <v>35.62914</v>
      </c>
      <c r="AT34" s="43">
        <v>34.35</v>
      </c>
      <c r="AU34" s="43"/>
      <c r="AV34" s="43">
        <v>160.12743</v>
      </c>
      <c r="AW34" s="43">
        <v>33.399639999999998</v>
      </c>
      <c r="AX34" s="43"/>
      <c r="AY34" s="43">
        <v>5.5526999999999997</v>
      </c>
      <c r="AZ34" s="43"/>
      <c r="BA34" s="43">
        <v>2.7</v>
      </c>
      <c r="BB34" s="43"/>
      <c r="BC34" s="43">
        <v>71.097470000000001</v>
      </c>
      <c r="BD34" s="43"/>
      <c r="BE34" s="43">
        <v>19.600000000000001</v>
      </c>
      <c r="BF34" s="43"/>
      <c r="BG34" s="43"/>
      <c r="BH34" s="43">
        <v>85.284030000000001</v>
      </c>
      <c r="BI34" s="43">
        <v>19.403700000000001</v>
      </c>
      <c r="BJ34" s="43"/>
      <c r="BK34" s="43">
        <v>5.4206799999999999</v>
      </c>
      <c r="BL34" s="43"/>
      <c r="BM34" s="43">
        <v>6.6154000000000002</v>
      </c>
      <c r="BN34" s="43">
        <v>47.23</v>
      </c>
      <c r="BO34" s="43">
        <v>1.51</v>
      </c>
      <c r="BP34" s="43">
        <v>144.73401999999999</v>
      </c>
      <c r="BQ34" s="43"/>
      <c r="BR34" s="43">
        <v>4.2377099999999999</v>
      </c>
      <c r="BS34" s="43">
        <v>124.13751000000001</v>
      </c>
      <c r="BT34" s="43">
        <v>13.53177</v>
      </c>
      <c r="BU34" s="43"/>
      <c r="BV34" s="43">
        <v>32.735700000000001</v>
      </c>
      <c r="BW34" s="43">
        <v>4.0279999999999996</v>
      </c>
      <c r="BX34" s="43"/>
      <c r="BY34" s="43"/>
      <c r="BZ34" s="43">
        <v>89.789000000000001</v>
      </c>
      <c r="CA34" s="43">
        <v>24.844000000000001</v>
      </c>
      <c r="CB34" s="43"/>
      <c r="CC34" s="43">
        <v>0.64</v>
      </c>
      <c r="CD34" s="43">
        <v>20.08135</v>
      </c>
      <c r="CE34" s="43">
        <v>451.11630000000002</v>
      </c>
      <c r="CF34" s="43"/>
      <c r="CG34" s="43">
        <v>107.0288</v>
      </c>
      <c r="CH34" s="43">
        <v>18.155760000000001</v>
      </c>
      <c r="CI34" s="43"/>
      <c r="CJ34" s="43"/>
      <c r="CK34" s="43">
        <v>16.229199999999999</v>
      </c>
      <c r="CL34" s="43">
        <v>3.94231</v>
      </c>
      <c r="CM34" s="43"/>
      <c r="CN34" s="43"/>
      <c r="CO34" s="43">
        <v>16.290099999999999</v>
      </c>
      <c r="CP34" s="43">
        <v>266.79000000000002</v>
      </c>
      <c r="CQ34" s="43"/>
      <c r="CR34" s="43">
        <v>40.161999999999999</v>
      </c>
      <c r="CS34" s="43">
        <v>1.94041</v>
      </c>
      <c r="CT34" s="43">
        <v>5.3220000000000001</v>
      </c>
    </row>
    <row r="35" spans="1:98" ht="15.75" x14ac:dyDescent="0.25">
      <c r="A35" s="1"/>
      <c r="B35" s="42" t="s">
        <v>783</v>
      </c>
      <c r="C35" s="43"/>
      <c r="D35" s="43"/>
      <c r="E35" s="43">
        <v>39.4206</v>
      </c>
      <c r="F35" s="43">
        <v>13.663</v>
      </c>
      <c r="G35" s="43"/>
      <c r="H35" s="43">
        <v>4.16</v>
      </c>
      <c r="I35" s="43"/>
      <c r="J35" s="43"/>
      <c r="K35" s="43">
        <v>18.155899999999999</v>
      </c>
      <c r="L35" s="43">
        <v>26.435600000000001</v>
      </c>
      <c r="M35" s="43">
        <v>15.3751</v>
      </c>
      <c r="N35" s="43">
        <v>6.14</v>
      </c>
      <c r="O35" s="43">
        <v>29.818000000000001</v>
      </c>
      <c r="P35" s="43"/>
      <c r="Q35" s="43"/>
      <c r="R35" s="43">
        <v>50.634999999999998</v>
      </c>
      <c r="S35" s="43"/>
      <c r="T35" s="43">
        <v>35.687950000000001</v>
      </c>
      <c r="U35" s="43"/>
      <c r="V35" s="43">
        <v>8.3000000000000007</v>
      </c>
      <c r="W35" s="43"/>
      <c r="X35" s="43">
        <v>111.41630000000001</v>
      </c>
      <c r="Y35" s="43"/>
      <c r="Z35" s="43">
        <v>9.4247800000000002</v>
      </c>
      <c r="AA35" s="43"/>
      <c r="AB35" s="43"/>
      <c r="AC35" s="43">
        <v>16.55</v>
      </c>
      <c r="AD35" s="43"/>
      <c r="AE35" s="43">
        <v>4.3239999999999998</v>
      </c>
      <c r="AF35" s="43"/>
      <c r="AG35" s="43"/>
      <c r="AH35" s="43">
        <v>6.9273999999999996</v>
      </c>
      <c r="AI35" s="43"/>
      <c r="AJ35" s="43">
        <v>5.7646800000000002</v>
      </c>
      <c r="AK35" s="43">
        <v>0</v>
      </c>
      <c r="AL35" s="43"/>
      <c r="AM35" s="43">
        <v>47.573680000000003</v>
      </c>
      <c r="AN35" s="43">
        <v>127.58215</v>
      </c>
      <c r="AO35" s="43">
        <v>26.883400000000002</v>
      </c>
      <c r="AP35" s="43">
        <v>0.73</v>
      </c>
      <c r="AQ35" s="43">
        <v>157.57</v>
      </c>
      <c r="AR35" s="43">
        <v>28.02619</v>
      </c>
      <c r="AS35" s="43">
        <v>37.441160000000004</v>
      </c>
      <c r="AT35" s="43">
        <v>34.090000000000003</v>
      </c>
      <c r="AU35" s="43"/>
      <c r="AV35" s="43">
        <v>159.04635999999999</v>
      </c>
      <c r="AW35" s="43">
        <v>34.109729999999999</v>
      </c>
      <c r="AX35" s="43"/>
      <c r="AY35" s="43">
        <v>4.6904300000000001</v>
      </c>
      <c r="AZ35" s="43"/>
      <c r="BA35" s="43">
        <v>2.7</v>
      </c>
      <c r="BB35" s="43"/>
      <c r="BC35" s="43">
        <v>71.111969999999999</v>
      </c>
      <c r="BD35" s="43"/>
      <c r="BE35" s="43">
        <v>19.600000000000001</v>
      </c>
      <c r="BF35" s="43"/>
      <c r="BG35" s="43"/>
      <c r="BH35" s="43">
        <v>98.052189999999996</v>
      </c>
      <c r="BI35" s="43">
        <v>19.148309999999999</v>
      </c>
      <c r="BJ35" s="43"/>
      <c r="BK35" s="43">
        <v>5.4120100000000004</v>
      </c>
      <c r="BL35" s="43"/>
      <c r="BM35" s="43">
        <v>6.6509999999999998</v>
      </c>
      <c r="BN35" s="43">
        <v>45.22</v>
      </c>
      <c r="BO35" s="43">
        <v>1.69</v>
      </c>
      <c r="BP35" s="43">
        <v>144.14794000000001</v>
      </c>
      <c r="BQ35" s="43"/>
      <c r="BR35" s="43">
        <v>3.89533</v>
      </c>
      <c r="BS35" s="43">
        <v>127.3592</v>
      </c>
      <c r="BT35" s="43">
        <v>13.99973</v>
      </c>
      <c r="BU35" s="43"/>
      <c r="BV35" s="43">
        <v>34.993699999999997</v>
      </c>
      <c r="BW35" s="43">
        <v>3.8849999999999998</v>
      </c>
      <c r="BX35" s="43"/>
      <c r="BY35" s="43"/>
      <c r="BZ35" s="43">
        <v>87.165199999999999</v>
      </c>
      <c r="CA35" s="43">
        <v>24.899000000000001</v>
      </c>
      <c r="CB35" s="43"/>
      <c r="CC35" s="43">
        <v>0.76</v>
      </c>
      <c r="CD35" s="43">
        <v>21.199090000000002</v>
      </c>
      <c r="CE35" s="43">
        <v>448.54142000000002</v>
      </c>
      <c r="CF35" s="43"/>
      <c r="CG35" s="43">
        <v>103.8954</v>
      </c>
      <c r="CH35" s="43">
        <v>18.067250000000001</v>
      </c>
      <c r="CI35" s="43"/>
      <c r="CJ35" s="43"/>
      <c r="CK35" s="43">
        <v>16.7591</v>
      </c>
      <c r="CL35" s="43">
        <v>3.92489</v>
      </c>
      <c r="CM35" s="43"/>
      <c r="CN35" s="43"/>
      <c r="CO35" s="43">
        <v>16.359200000000001</v>
      </c>
      <c r="CP35" s="43">
        <v>275.07</v>
      </c>
      <c r="CQ35" s="43"/>
      <c r="CR35" s="43">
        <v>39.180999999999997</v>
      </c>
      <c r="CS35" s="43">
        <v>1.8089299999999999</v>
      </c>
      <c r="CT35" s="43">
        <v>5.79</v>
      </c>
    </row>
    <row r="36" spans="1:98" ht="15.75" x14ac:dyDescent="0.25">
      <c r="A36" s="1"/>
      <c r="B36" s="42" t="s">
        <v>784</v>
      </c>
      <c r="C36" s="43"/>
      <c r="D36" s="43"/>
      <c r="E36" s="43">
        <v>35.036900000000003</v>
      </c>
      <c r="F36" s="43">
        <v>13.031000000000001</v>
      </c>
      <c r="G36" s="43"/>
      <c r="H36" s="43">
        <v>4.1749999999999998</v>
      </c>
      <c r="I36" s="43"/>
      <c r="J36" s="43"/>
      <c r="K36" s="43">
        <v>17.996400000000001</v>
      </c>
      <c r="L36" s="43">
        <v>26.918500000000002</v>
      </c>
      <c r="M36" s="43">
        <v>15.670400000000001</v>
      </c>
      <c r="N36" s="43">
        <v>5.6</v>
      </c>
      <c r="O36" s="43">
        <v>29.946000000000002</v>
      </c>
      <c r="P36" s="43"/>
      <c r="Q36" s="43"/>
      <c r="R36" s="43">
        <v>51.204000000000001</v>
      </c>
      <c r="S36" s="43"/>
      <c r="T36" s="43">
        <v>48.836100000000002</v>
      </c>
      <c r="U36" s="43"/>
      <c r="V36" s="43">
        <v>8.5</v>
      </c>
      <c r="W36" s="43"/>
      <c r="X36" s="43">
        <v>130.10289</v>
      </c>
      <c r="Y36" s="43"/>
      <c r="Z36" s="43">
        <v>9.4638100000000005</v>
      </c>
      <c r="AA36" s="43"/>
      <c r="AB36" s="43"/>
      <c r="AC36" s="43">
        <v>15.86</v>
      </c>
      <c r="AD36" s="43"/>
      <c r="AE36" s="43">
        <v>4.29</v>
      </c>
      <c r="AF36" s="43"/>
      <c r="AG36" s="43"/>
      <c r="AH36" s="43">
        <v>2.3199999999999998</v>
      </c>
      <c r="AI36" s="43"/>
      <c r="AJ36" s="43">
        <v>5.7564599999999997</v>
      </c>
      <c r="AK36" s="43">
        <v>0</v>
      </c>
      <c r="AL36" s="43"/>
      <c r="AM36" s="43">
        <v>47.150820000000003</v>
      </c>
      <c r="AN36" s="43">
        <v>125.83392000000001</v>
      </c>
      <c r="AO36" s="43">
        <v>26.777899999999999</v>
      </c>
      <c r="AP36" s="43">
        <v>0.86</v>
      </c>
      <c r="AQ36" s="43">
        <v>156.05000000000001</v>
      </c>
      <c r="AR36" s="43">
        <v>28.350999999999999</v>
      </c>
      <c r="AS36" s="43">
        <v>37.553620000000002</v>
      </c>
      <c r="AT36" s="43">
        <v>33.57</v>
      </c>
      <c r="AU36" s="43"/>
      <c r="AV36" s="43">
        <v>161.40828999999999</v>
      </c>
      <c r="AW36" s="43">
        <v>35.320779999999999</v>
      </c>
      <c r="AX36" s="43"/>
      <c r="AY36" s="43">
        <v>3.41011</v>
      </c>
      <c r="AZ36" s="43"/>
      <c r="BA36" s="43">
        <v>2.6</v>
      </c>
      <c r="BB36" s="43"/>
      <c r="BC36" s="43">
        <v>70.763739999999999</v>
      </c>
      <c r="BD36" s="43"/>
      <c r="BE36" s="43">
        <v>19.600000000000001</v>
      </c>
      <c r="BF36" s="43"/>
      <c r="BG36" s="43"/>
      <c r="BH36" s="43">
        <v>94.658410000000003</v>
      </c>
      <c r="BI36" s="43">
        <v>19.481639999999999</v>
      </c>
      <c r="BJ36" s="43"/>
      <c r="BK36" s="43">
        <v>5.3531700000000004</v>
      </c>
      <c r="BL36" s="43"/>
      <c r="BM36" s="43">
        <v>6.9809999999999999</v>
      </c>
      <c r="BN36" s="43">
        <v>50.11</v>
      </c>
      <c r="BO36" s="43">
        <v>1.72</v>
      </c>
      <c r="BP36" s="43">
        <v>147.78086999999999</v>
      </c>
      <c r="BQ36" s="43"/>
      <c r="BR36" s="43">
        <v>4.0047600000000001</v>
      </c>
      <c r="BS36" s="43">
        <v>128.89555999999999</v>
      </c>
      <c r="BT36" s="43">
        <v>13.958460000000001</v>
      </c>
      <c r="BU36" s="43"/>
      <c r="BV36" s="43">
        <v>34.233699999999999</v>
      </c>
      <c r="BW36" s="43">
        <v>3.9649999999999999</v>
      </c>
      <c r="BX36" s="43"/>
      <c r="BY36" s="43"/>
      <c r="BZ36" s="43">
        <v>87.288200000000003</v>
      </c>
      <c r="CA36" s="43">
        <v>24.814</v>
      </c>
      <c r="CB36" s="43"/>
      <c r="CC36" s="43">
        <v>0.79</v>
      </c>
      <c r="CD36" s="43">
        <v>21.058730000000001</v>
      </c>
      <c r="CE36" s="43">
        <v>445.89177000000001</v>
      </c>
      <c r="CF36" s="43"/>
      <c r="CG36" s="43">
        <v>107.4739</v>
      </c>
      <c r="CH36" s="43">
        <v>18.26418</v>
      </c>
      <c r="CI36" s="43"/>
      <c r="CJ36" s="43"/>
      <c r="CK36" s="43">
        <v>16.869399999999999</v>
      </c>
      <c r="CL36" s="43">
        <v>3.9433500000000001</v>
      </c>
      <c r="CM36" s="43"/>
      <c r="CN36" s="43"/>
      <c r="CO36" s="43">
        <v>16.451059999999998</v>
      </c>
      <c r="CP36" s="43">
        <v>269.74</v>
      </c>
      <c r="CQ36" s="43"/>
      <c r="CR36" s="43">
        <v>38.948</v>
      </c>
      <c r="CS36" s="43">
        <v>1.9920899999999999</v>
      </c>
      <c r="CT36" s="43">
        <v>7.2359999999999998</v>
      </c>
    </row>
    <row r="37" spans="1:98" ht="15.75" x14ac:dyDescent="0.25">
      <c r="A37" s="1"/>
      <c r="B37" s="42" t="s">
        <v>785</v>
      </c>
      <c r="C37" s="43"/>
      <c r="D37" s="43"/>
      <c r="E37" s="43">
        <v>30.396339999999999</v>
      </c>
      <c r="F37" s="43">
        <v>13.178000000000001</v>
      </c>
      <c r="G37" s="43"/>
      <c r="H37" s="43">
        <v>4.1100000000000003</v>
      </c>
      <c r="I37" s="43"/>
      <c r="J37" s="43"/>
      <c r="K37" s="43">
        <v>18.032499999999999</v>
      </c>
      <c r="L37" s="43">
        <v>27.4755</v>
      </c>
      <c r="M37" s="43">
        <v>15.7806</v>
      </c>
      <c r="N37" s="43">
        <v>5.53</v>
      </c>
      <c r="O37" s="43">
        <v>29.652000000000001</v>
      </c>
      <c r="P37" s="43"/>
      <c r="Q37" s="43"/>
      <c r="R37" s="43">
        <v>51.048999999999999</v>
      </c>
      <c r="S37" s="43"/>
      <c r="T37" s="43">
        <v>47.914209999999997</v>
      </c>
      <c r="U37" s="43"/>
      <c r="V37" s="43">
        <v>8.6</v>
      </c>
      <c r="W37" s="43"/>
      <c r="X37" s="43">
        <v>145.33803</v>
      </c>
      <c r="Y37" s="43"/>
      <c r="Z37" s="43">
        <v>9.4978099999999994</v>
      </c>
      <c r="AA37" s="43"/>
      <c r="AB37" s="43"/>
      <c r="AC37" s="43">
        <v>15.23</v>
      </c>
      <c r="AD37" s="43"/>
      <c r="AE37" s="43">
        <v>4.4119999999999999</v>
      </c>
      <c r="AF37" s="43"/>
      <c r="AG37" s="43"/>
      <c r="AH37" s="43">
        <v>1.6809000000000001</v>
      </c>
      <c r="AI37" s="43"/>
      <c r="AJ37" s="43">
        <v>6.2199600000000004</v>
      </c>
      <c r="AK37" s="43">
        <v>0</v>
      </c>
      <c r="AL37" s="43"/>
      <c r="AM37" s="43">
        <v>49.26426</v>
      </c>
      <c r="AN37" s="43">
        <v>130.31504000000001</v>
      </c>
      <c r="AO37" s="43">
        <v>26.347200000000001</v>
      </c>
      <c r="AP37" s="43">
        <v>0.97</v>
      </c>
      <c r="AQ37" s="43">
        <v>158.9</v>
      </c>
      <c r="AR37" s="43">
        <v>28.426739999999999</v>
      </c>
      <c r="AS37" s="43">
        <v>38.107550000000003</v>
      </c>
      <c r="AT37" s="43">
        <v>34.08</v>
      </c>
      <c r="AU37" s="43"/>
      <c r="AV37" s="43">
        <v>160.47332</v>
      </c>
      <c r="AW37" s="43">
        <v>35.721080000000001</v>
      </c>
      <c r="AX37" s="43"/>
      <c r="AY37" s="43">
        <v>3.8256999999999999</v>
      </c>
      <c r="AZ37" s="43"/>
      <c r="BA37" s="43">
        <v>2.8</v>
      </c>
      <c r="BB37" s="43"/>
      <c r="BC37" s="43">
        <v>70.766120000000001</v>
      </c>
      <c r="BD37" s="43"/>
      <c r="BE37" s="43">
        <v>20.3</v>
      </c>
      <c r="BF37" s="43"/>
      <c r="BG37" s="43"/>
      <c r="BH37" s="43">
        <v>99.55677</v>
      </c>
      <c r="BI37" s="43">
        <v>19.473140000000001</v>
      </c>
      <c r="BJ37" s="43"/>
      <c r="BK37" s="43">
        <v>5.5084099999999996</v>
      </c>
      <c r="BL37" s="43"/>
      <c r="BM37" s="43">
        <v>6.7839999999999998</v>
      </c>
      <c r="BN37" s="43">
        <v>51.12</v>
      </c>
      <c r="BO37" s="43">
        <v>1.76</v>
      </c>
      <c r="BP37" s="43">
        <v>145.66923</v>
      </c>
      <c r="BQ37" s="43"/>
      <c r="BR37" s="43">
        <v>4.1287000000000003</v>
      </c>
      <c r="BS37" s="43">
        <v>129.86033</v>
      </c>
      <c r="BT37" s="43">
        <v>14.40428</v>
      </c>
      <c r="BU37" s="43"/>
      <c r="BV37" s="43">
        <v>33.388399999999997</v>
      </c>
      <c r="BW37" s="43">
        <v>4.0279999999999996</v>
      </c>
      <c r="BX37" s="43"/>
      <c r="BY37" s="43"/>
      <c r="BZ37" s="43">
        <v>89.663700000000006</v>
      </c>
      <c r="CA37" s="43">
        <v>24.760999999999999</v>
      </c>
      <c r="CB37" s="43"/>
      <c r="CC37" s="43">
        <v>0.82</v>
      </c>
      <c r="CD37" s="43">
        <v>21.970939999999999</v>
      </c>
      <c r="CE37" s="43">
        <v>455.21129999999999</v>
      </c>
      <c r="CF37" s="43"/>
      <c r="CG37" s="43">
        <v>104.77809999999999</v>
      </c>
      <c r="CH37" s="43">
        <v>18.184200000000001</v>
      </c>
      <c r="CI37" s="43"/>
      <c r="CJ37" s="43"/>
      <c r="CK37" s="43">
        <v>17.267299999999999</v>
      </c>
      <c r="CL37" s="43">
        <v>4.12418</v>
      </c>
      <c r="CM37" s="43"/>
      <c r="CN37" s="43"/>
      <c r="CO37" s="43">
        <v>15.74479</v>
      </c>
      <c r="CP37" s="43">
        <v>269.98</v>
      </c>
      <c r="CQ37" s="43"/>
      <c r="CR37" s="43">
        <v>39.337000000000003</v>
      </c>
      <c r="CS37" s="43">
        <v>2.04684</v>
      </c>
      <c r="CT37" s="43">
        <v>8.1430000000000007</v>
      </c>
    </row>
    <row r="38" spans="1:98" ht="15.75" x14ac:dyDescent="0.25">
      <c r="A38" s="1"/>
      <c r="B38" s="42" t="s">
        <v>786</v>
      </c>
      <c r="C38" s="43"/>
      <c r="D38" s="43"/>
      <c r="E38" s="43">
        <v>29.864329999999999</v>
      </c>
      <c r="F38" s="43">
        <v>12.92</v>
      </c>
      <c r="G38" s="43"/>
      <c r="H38" s="43">
        <v>4.1429999999999998</v>
      </c>
      <c r="I38" s="43"/>
      <c r="J38" s="43"/>
      <c r="K38" s="43">
        <v>17.763200000000001</v>
      </c>
      <c r="L38" s="43">
        <v>27.124300000000002</v>
      </c>
      <c r="M38" s="43">
        <v>15.424300000000001</v>
      </c>
      <c r="N38" s="43">
        <v>4.88</v>
      </c>
      <c r="O38" s="43">
        <v>28.834</v>
      </c>
      <c r="P38" s="43"/>
      <c r="Q38" s="43"/>
      <c r="R38" s="43">
        <v>50.518999999999998</v>
      </c>
      <c r="S38" s="43"/>
      <c r="T38" s="43">
        <v>45.952689999999997</v>
      </c>
      <c r="U38" s="43"/>
      <c r="V38" s="43">
        <v>8.8000000000000007</v>
      </c>
      <c r="W38" s="43"/>
      <c r="X38" s="43">
        <v>151.41302999999999</v>
      </c>
      <c r="Y38" s="43"/>
      <c r="Z38" s="43">
        <v>9.3875600000000006</v>
      </c>
      <c r="AA38" s="43"/>
      <c r="AB38" s="43"/>
      <c r="AC38" s="43">
        <v>15.06</v>
      </c>
      <c r="AD38" s="43"/>
      <c r="AE38" s="43">
        <v>4.343</v>
      </c>
      <c r="AF38" s="43"/>
      <c r="AG38" s="43"/>
      <c r="AH38" s="43">
        <v>1.0978000000000001</v>
      </c>
      <c r="AI38" s="43"/>
      <c r="AJ38" s="43">
        <v>6.1652199999999997</v>
      </c>
      <c r="AK38" s="43">
        <v>0</v>
      </c>
      <c r="AL38" s="43"/>
      <c r="AM38" s="43">
        <v>48.372230000000002</v>
      </c>
      <c r="AN38" s="43">
        <v>133.21755999999999</v>
      </c>
      <c r="AO38" s="43">
        <v>26.767700000000001</v>
      </c>
      <c r="AP38" s="43">
        <v>0.6</v>
      </c>
      <c r="AQ38" s="43">
        <v>156.44999999999999</v>
      </c>
      <c r="AR38" s="43">
        <v>28.294599999999999</v>
      </c>
      <c r="AS38" s="43">
        <v>38.44</v>
      </c>
      <c r="AT38" s="43">
        <v>34.340000000000003</v>
      </c>
      <c r="AU38" s="43"/>
      <c r="AV38" s="43">
        <v>160.93275</v>
      </c>
      <c r="AW38" s="43">
        <v>36.174280000000003</v>
      </c>
      <c r="AX38" s="43"/>
      <c r="AY38" s="43">
        <v>4.72844</v>
      </c>
      <c r="AZ38" s="43"/>
      <c r="BA38" s="43">
        <v>2.7</v>
      </c>
      <c r="BB38" s="43"/>
      <c r="BC38" s="43">
        <v>70.754810000000006</v>
      </c>
      <c r="BD38" s="43"/>
      <c r="BE38" s="43">
        <v>20.3</v>
      </c>
      <c r="BF38" s="43"/>
      <c r="BG38" s="43"/>
      <c r="BH38" s="43">
        <v>99.887799999999999</v>
      </c>
      <c r="BI38" s="43">
        <v>19.4315</v>
      </c>
      <c r="BJ38" s="43"/>
      <c r="BK38" s="43">
        <v>5.6182299999999996</v>
      </c>
      <c r="BL38" s="43"/>
      <c r="BM38" s="43">
        <v>6.891</v>
      </c>
      <c r="BN38" s="43">
        <v>50.98</v>
      </c>
      <c r="BO38" s="43">
        <v>1.74</v>
      </c>
      <c r="BP38" s="43">
        <v>144.86694</v>
      </c>
      <c r="BQ38" s="43"/>
      <c r="BR38" s="43">
        <v>4.3266900000000001</v>
      </c>
      <c r="BS38" s="43">
        <v>128.02607</v>
      </c>
      <c r="BT38" s="43">
        <v>14.870229999999999</v>
      </c>
      <c r="BU38" s="43"/>
      <c r="BV38" s="43">
        <v>34.717799999999997</v>
      </c>
      <c r="BW38" s="43">
        <v>3.8849999999999998</v>
      </c>
      <c r="BX38" s="43"/>
      <c r="BY38" s="43"/>
      <c r="BZ38" s="43">
        <v>90.049899999999994</v>
      </c>
      <c r="CA38" s="43">
        <v>24.843</v>
      </c>
      <c r="CB38" s="43"/>
      <c r="CC38" s="43">
        <v>0.8</v>
      </c>
      <c r="CD38" s="43">
        <v>20.906590000000001</v>
      </c>
      <c r="CE38" s="43">
        <v>457.87885999999997</v>
      </c>
      <c r="CF38" s="43"/>
      <c r="CG38" s="43">
        <v>107.37560000000001</v>
      </c>
      <c r="CH38" s="43">
        <v>18.119340000000001</v>
      </c>
      <c r="CI38" s="43"/>
      <c r="CJ38" s="43"/>
      <c r="CK38" s="43">
        <v>17.028400000000001</v>
      </c>
      <c r="CL38" s="43">
        <v>4.2571599999999998</v>
      </c>
      <c r="CM38" s="43"/>
      <c r="CN38" s="43"/>
      <c r="CO38" s="43">
        <v>17.18901</v>
      </c>
      <c r="CP38" s="43">
        <v>268.99</v>
      </c>
      <c r="CQ38" s="43"/>
      <c r="CR38" s="43">
        <v>39.652999999999999</v>
      </c>
      <c r="CS38" s="43">
        <v>1.9822</v>
      </c>
      <c r="CT38" s="43">
        <v>9.5180000000000007</v>
      </c>
    </row>
    <row r="39" spans="1:98" ht="15.75" x14ac:dyDescent="0.25">
      <c r="A39" s="1"/>
      <c r="B39" s="42" t="s">
        <v>787</v>
      </c>
      <c r="C39" s="43"/>
      <c r="D39" s="43"/>
      <c r="E39" s="43">
        <v>29.9726</v>
      </c>
      <c r="F39" s="43">
        <v>12.791</v>
      </c>
      <c r="G39" s="43"/>
      <c r="H39" s="43">
        <v>4.2140000000000004</v>
      </c>
      <c r="I39" s="43"/>
      <c r="J39" s="43"/>
      <c r="K39" s="43">
        <v>17.651199999999999</v>
      </c>
      <c r="L39" s="43">
        <v>26.810199999999998</v>
      </c>
      <c r="M39" s="43">
        <v>15.701599999999999</v>
      </c>
      <c r="N39" s="43">
        <v>5.74</v>
      </c>
      <c r="O39" s="43">
        <v>29.091999999999999</v>
      </c>
      <c r="P39" s="43"/>
      <c r="Q39" s="43"/>
      <c r="R39" s="43">
        <v>50.868000000000002</v>
      </c>
      <c r="S39" s="43"/>
      <c r="T39" s="43">
        <v>45.78931</v>
      </c>
      <c r="U39" s="43"/>
      <c r="V39" s="43">
        <v>8.9</v>
      </c>
      <c r="W39" s="43"/>
      <c r="X39" s="43">
        <v>132.64941999999999</v>
      </c>
      <c r="Y39" s="43"/>
      <c r="Z39" s="43">
        <v>9.6675199999999997</v>
      </c>
      <c r="AA39" s="43"/>
      <c r="AB39" s="43"/>
      <c r="AC39" s="43">
        <v>14.82</v>
      </c>
      <c r="AD39" s="43"/>
      <c r="AE39" s="43">
        <v>4.17</v>
      </c>
      <c r="AF39" s="43"/>
      <c r="AG39" s="43"/>
      <c r="AH39" s="43">
        <v>1.1278999999999999</v>
      </c>
      <c r="AI39" s="43"/>
      <c r="AJ39" s="43">
        <v>6.4605899999999998</v>
      </c>
      <c r="AK39" s="43">
        <v>0</v>
      </c>
      <c r="AL39" s="43"/>
      <c r="AM39" s="43">
        <v>49.168790000000001</v>
      </c>
      <c r="AN39" s="43">
        <v>131.61913999999999</v>
      </c>
      <c r="AO39" s="43">
        <v>26.3306</v>
      </c>
      <c r="AP39" s="43">
        <v>0.23</v>
      </c>
      <c r="AQ39" s="43">
        <v>155.71</v>
      </c>
      <c r="AR39" s="43">
        <v>28.337219999999999</v>
      </c>
      <c r="AS39" s="43">
        <v>38.35295</v>
      </c>
      <c r="AT39" s="43">
        <v>34.340000000000003</v>
      </c>
      <c r="AU39" s="43"/>
      <c r="AV39" s="43">
        <v>160.66539</v>
      </c>
      <c r="AW39" s="43">
        <v>35.830329999999996</v>
      </c>
      <c r="AX39" s="43"/>
      <c r="AY39" s="43">
        <v>6.2698099999999997</v>
      </c>
      <c r="AZ39" s="43"/>
      <c r="BA39" s="43">
        <v>2.7</v>
      </c>
      <c r="BB39" s="43"/>
      <c r="BC39" s="43">
        <v>71.039590000000004</v>
      </c>
      <c r="BD39" s="43"/>
      <c r="BE39" s="43">
        <v>20.3</v>
      </c>
      <c r="BF39" s="43"/>
      <c r="BG39" s="43"/>
      <c r="BH39" s="43">
        <v>100.13151000000001</v>
      </c>
      <c r="BI39" s="43">
        <v>19.297499999999999</v>
      </c>
      <c r="BJ39" s="43"/>
      <c r="BK39" s="43">
        <v>5.5143300000000002</v>
      </c>
      <c r="BL39" s="43"/>
      <c r="BM39" s="43">
        <v>6.7510000000000003</v>
      </c>
      <c r="BN39" s="43">
        <v>51.32</v>
      </c>
      <c r="BO39" s="43">
        <v>1.72</v>
      </c>
      <c r="BP39" s="43">
        <v>145.40067999999999</v>
      </c>
      <c r="BQ39" s="43"/>
      <c r="BR39" s="43">
        <v>4.5929399999999996</v>
      </c>
      <c r="BS39" s="43">
        <v>128.47004999999999</v>
      </c>
      <c r="BT39" s="43">
        <v>12.607989999999999</v>
      </c>
      <c r="BU39" s="43"/>
      <c r="BV39" s="43">
        <v>34.319000000000003</v>
      </c>
      <c r="BW39" s="43">
        <v>3.903</v>
      </c>
      <c r="BX39" s="43"/>
      <c r="BY39" s="43"/>
      <c r="BZ39" s="43">
        <v>89.149799999999999</v>
      </c>
      <c r="CA39" s="43">
        <v>24.808</v>
      </c>
      <c r="CB39" s="43"/>
      <c r="CC39" s="43">
        <v>0.79</v>
      </c>
      <c r="CD39" s="43">
        <v>21.991199999999999</v>
      </c>
      <c r="CE39" s="43">
        <v>462.14969000000002</v>
      </c>
      <c r="CF39" s="43"/>
      <c r="CG39" s="43">
        <v>109.0873</v>
      </c>
      <c r="CH39" s="43">
        <v>18.172989999999999</v>
      </c>
      <c r="CI39" s="43"/>
      <c r="CJ39" s="43"/>
      <c r="CK39" s="43">
        <v>16.703199999999999</v>
      </c>
      <c r="CL39" s="43">
        <v>4.2313000000000001</v>
      </c>
      <c r="CM39" s="43"/>
      <c r="CN39" s="43"/>
      <c r="CO39" s="43">
        <v>17.356439999999999</v>
      </c>
      <c r="CP39" s="43">
        <v>270.64999999999998</v>
      </c>
      <c r="CQ39" s="43"/>
      <c r="CR39" s="43">
        <v>40.045000000000002</v>
      </c>
      <c r="CS39" s="43">
        <v>1.9179999999999999</v>
      </c>
      <c r="CT39" s="43">
        <v>14.429</v>
      </c>
    </row>
    <row r="40" spans="1:98" ht="15.75" x14ac:dyDescent="0.25">
      <c r="A40" s="1"/>
      <c r="B40" s="42" t="s">
        <v>788</v>
      </c>
      <c r="C40" s="43"/>
      <c r="D40" s="43"/>
      <c r="E40" s="43">
        <v>30.964359999999999</v>
      </c>
      <c r="F40" s="43">
        <v>12.679</v>
      </c>
      <c r="G40" s="43"/>
      <c r="H40" s="43">
        <v>4.2279999999999998</v>
      </c>
      <c r="I40" s="43"/>
      <c r="J40" s="43"/>
      <c r="K40" s="43">
        <v>17.333400000000001</v>
      </c>
      <c r="L40" s="43">
        <v>26.174399999999999</v>
      </c>
      <c r="M40" s="43">
        <v>14.7033</v>
      </c>
      <c r="N40" s="43">
        <v>6.16</v>
      </c>
      <c r="O40" s="43">
        <v>29.122</v>
      </c>
      <c r="P40" s="43"/>
      <c r="Q40" s="43"/>
      <c r="R40" s="43">
        <v>50.472000000000001</v>
      </c>
      <c r="S40" s="43"/>
      <c r="T40" s="43">
        <v>41.65898</v>
      </c>
      <c r="U40" s="43"/>
      <c r="V40" s="43">
        <v>8.8000000000000007</v>
      </c>
      <c r="W40" s="43"/>
      <c r="X40" s="43">
        <v>55.78378</v>
      </c>
      <c r="Y40" s="43"/>
      <c r="Z40" s="43">
        <v>9.6428999999999991</v>
      </c>
      <c r="AA40" s="43"/>
      <c r="AB40" s="43"/>
      <c r="AC40" s="43">
        <v>13.49</v>
      </c>
      <c r="AD40" s="43"/>
      <c r="AE40" s="43">
        <v>4.29</v>
      </c>
      <c r="AF40" s="43"/>
      <c r="AG40" s="43"/>
      <c r="AH40" s="43">
        <v>1.1719999999999999</v>
      </c>
      <c r="AI40" s="43"/>
      <c r="AJ40" s="43">
        <v>6.2238600000000002</v>
      </c>
      <c r="AK40" s="43">
        <v>0</v>
      </c>
      <c r="AL40" s="43"/>
      <c r="AM40" s="43">
        <v>49.243070000000003</v>
      </c>
      <c r="AN40" s="43">
        <v>133.57097999999999</v>
      </c>
      <c r="AO40" s="43">
        <v>26.283000000000001</v>
      </c>
      <c r="AP40" s="43">
        <v>0.37</v>
      </c>
      <c r="AQ40" s="43">
        <v>156.22</v>
      </c>
      <c r="AR40" s="43">
        <v>28.446179999999998</v>
      </c>
      <c r="AS40" s="43">
        <v>38.148020000000002</v>
      </c>
      <c r="AT40" s="43">
        <v>33.46</v>
      </c>
      <c r="AU40" s="43"/>
      <c r="AV40" s="43">
        <v>158.63470000000001</v>
      </c>
      <c r="AW40" s="43">
        <v>35.049639999999997</v>
      </c>
      <c r="AX40" s="43"/>
      <c r="AY40" s="43">
        <v>7.6545399999999999</v>
      </c>
      <c r="AZ40" s="43"/>
      <c r="BA40" s="43">
        <v>2.7</v>
      </c>
      <c r="BB40" s="43"/>
      <c r="BC40" s="43">
        <v>71.987099999999998</v>
      </c>
      <c r="BD40" s="43"/>
      <c r="BE40" s="43">
        <v>20.3</v>
      </c>
      <c r="BF40" s="43"/>
      <c r="BG40" s="43"/>
      <c r="BH40" s="43">
        <v>91.293790000000001</v>
      </c>
      <c r="BI40" s="43">
        <v>19.346509999999999</v>
      </c>
      <c r="BJ40" s="43"/>
      <c r="BK40" s="43">
        <v>5.55518</v>
      </c>
      <c r="BL40" s="43"/>
      <c r="BM40" s="43">
        <v>6.3209999999999997</v>
      </c>
      <c r="BN40" s="43">
        <v>46.19</v>
      </c>
      <c r="BO40" s="43">
        <v>2.0499999999999998</v>
      </c>
      <c r="BP40" s="43">
        <v>144.50496000000001</v>
      </c>
      <c r="BQ40" s="43"/>
      <c r="BR40" s="43">
        <v>4.6048099999999996</v>
      </c>
      <c r="BS40" s="43">
        <v>128.75029000000001</v>
      </c>
      <c r="BT40" s="43">
        <v>11.782920000000001</v>
      </c>
      <c r="BU40" s="43"/>
      <c r="BV40" s="43">
        <v>35.459200000000003</v>
      </c>
      <c r="BW40" s="43">
        <v>4.3760000000000003</v>
      </c>
      <c r="BX40" s="43"/>
      <c r="BY40" s="43"/>
      <c r="BZ40" s="43">
        <v>89.692300000000003</v>
      </c>
      <c r="CA40" s="43">
        <v>24.713000000000001</v>
      </c>
      <c r="CB40" s="43"/>
      <c r="CC40" s="43">
        <v>0.74</v>
      </c>
      <c r="CD40" s="43">
        <v>22.041609999999999</v>
      </c>
      <c r="CE40" s="43">
        <v>459.56216000000001</v>
      </c>
      <c r="CF40" s="43"/>
      <c r="CG40" s="43">
        <v>105.1468</v>
      </c>
      <c r="CH40" s="43">
        <v>17.852129999999999</v>
      </c>
      <c r="CI40" s="43"/>
      <c r="CJ40" s="43"/>
      <c r="CK40" s="43">
        <v>19.332000000000001</v>
      </c>
      <c r="CL40" s="43">
        <v>4.2595900000000002</v>
      </c>
      <c r="CM40" s="43"/>
      <c r="CN40" s="43"/>
      <c r="CO40" s="43">
        <v>16.896180000000001</v>
      </c>
      <c r="CP40" s="43">
        <v>273.55</v>
      </c>
      <c r="CQ40" s="43"/>
      <c r="CR40" s="43">
        <v>38.854999999999997</v>
      </c>
      <c r="CS40" s="43">
        <v>1.8322700000000001</v>
      </c>
      <c r="CT40" s="43">
        <v>20.055</v>
      </c>
    </row>
    <row r="41" spans="1:98" ht="15.75" x14ac:dyDescent="0.25">
      <c r="A41" s="1"/>
      <c r="B41" s="42" t="s">
        <v>789</v>
      </c>
      <c r="C41" s="43"/>
      <c r="D41" s="43"/>
      <c r="E41" s="43">
        <v>30.916319999999999</v>
      </c>
      <c r="F41" s="43">
        <v>12.305999999999999</v>
      </c>
      <c r="G41" s="43"/>
      <c r="H41" s="43">
        <v>4.28</v>
      </c>
      <c r="I41" s="43"/>
      <c r="J41" s="43"/>
      <c r="K41" s="43">
        <v>18.4267</v>
      </c>
      <c r="L41" s="43">
        <v>26.464500000000001</v>
      </c>
      <c r="M41" s="43">
        <v>14.4984</v>
      </c>
      <c r="N41" s="43">
        <v>6.03</v>
      </c>
      <c r="O41" s="43">
        <v>29.277999999999999</v>
      </c>
      <c r="P41" s="43"/>
      <c r="Q41" s="43"/>
      <c r="R41" s="43">
        <v>50.603999999999999</v>
      </c>
      <c r="S41" s="43"/>
      <c r="T41" s="43">
        <v>46.027819999999998</v>
      </c>
      <c r="U41" s="43"/>
      <c r="V41" s="43">
        <v>8.6</v>
      </c>
      <c r="W41" s="43"/>
      <c r="X41" s="43">
        <v>47.93891</v>
      </c>
      <c r="Y41" s="43"/>
      <c r="Z41" s="43">
        <v>9.4728999999999992</v>
      </c>
      <c r="AA41" s="43"/>
      <c r="AB41" s="43"/>
      <c r="AC41" s="43">
        <v>14.74</v>
      </c>
      <c r="AD41" s="43"/>
      <c r="AE41" s="43">
        <v>4.2240000000000002</v>
      </c>
      <c r="AF41" s="43"/>
      <c r="AG41" s="43"/>
      <c r="AH41" s="43">
        <v>1.2416</v>
      </c>
      <c r="AI41" s="43"/>
      <c r="AJ41" s="43">
        <v>5.8655799999999996</v>
      </c>
      <c r="AK41" s="43">
        <v>0</v>
      </c>
      <c r="AL41" s="43"/>
      <c r="AM41" s="43">
        <v>49.734670000000001</v>
      </c>
      <c r="AN41" s="43">
        <v>131.70984999999999</v>
      </c>
      <c r="AO41" s="43">
        <v>25.7851</v>
      </c>
      <c r="AP41" s="43">
        <v>0.4</v>
      </c>
      <c r="AQ41" s="43">
        <v>122.98</v>
      </c>
      <c r="AR41" s="43">
        <v>28.518660000000001</v>
      </c>
      <c r="AS41" s="43">
        <v>37.103769999999997</v>
      </c>
      <c r="AT41" s="43">
        <v>32.74</v>
      </c>
      <c r="AU41" s="43"/>
      <c r="AV41" s="43">
        <v>159.59151</v>
      </c>
      <c r="AW41" s="43">
        <v>34.880209999999998</v>
      </c>
      <c r="AX41" s="43"/>
      <c r="AY41" s="43">
        <v>7.8989700000000003</v>
      </c>
      <c r="AZ41" s="43"/>
      <c r="BA41" s="43">
        <v>2.4</v>
      </c>
      <c r="BB41" s="43"/>
      <c r="BC41" s="43">
        <v>57.241700000000002</v>
      </c>
      <c r="BD41" s="43"/>
      <c r="BE41" s="43">
        <v>20.3</v>
      </c>
      <c r="BF41" s="43"/>
      <c r="BG41" s="43"/>
      <c r="BH41" s="43">
        <v>105.70028000000001</v>
      </c>
      <c r="BI41" s="43">
        <v>18.788250000000001</v>
      </c>
      <c r="BJ41" s="43"/>
      <c r="BK41" s="43">
        <v>5.5726599999999999</v>
      </c>
      <c r="BL41" s="43"/>
      <c r="BM41" s="43">
        <v>6.9630000000000001</v>
      </c>
      <c r="BN41" s="43">
        <v>40.57</v>
      </c>
      <c r="BO41" s="43">
        <v>1.96</v>
      </c>
      <c r="BP41" s="43">
        <v>143.57231999999999</v>
      </c>
      <c r="BQ41" s="43"/>
      <c r="BR41" s="43">
        <v>4.5914700000000002</v>
      </c>
      <c r="BS41" s="43">
        <v>127.99117</v>
      </c>
      <c r="BT41" s="43">
        <v>12.68033</v>
      </c>
      <c r="BU41" s="43"/>
      <c r="BV41" s="43">
        <v>34.755299999999998</v>
      </c>
      <c r="BW41" s="43">
        <v>3.859</v>
      </c>
      <c r="BX41" s="43"/>
      <c r="BY41" s="43"/>
      <c r="BZ41" s="43">
        <v>87.704700000000003</v>
      </c>
      <c r="CA41" s="43">
        <v>24.619</v>
      </c>
      <c r="CB41" s="43"/>
      <c r="CC41" s="43">
        <v>0.69</v>
      </c>
      <c r="CD41" s="43">
        <v>21.83081</v>
      </c>
      <c r="CE41" s="43">
        <v>457.06092000000001</v>
      </c>
      <c r="CF41" s="43"/>
      <c r="CG41" s="43">
        <v>106.3327</v>
      </c>
      <c r="CH41" s="43">
        <v>18.214510000000001</v>
      </c>
      <c r="CI41" s="43"/>
      <c r="CJ41" s="43"/>
      <c r="CK41" s="43">
        <v>19.4209</v>
      </c>
      <c r="CL41" s="43">
        <v>4.4335899999999997</v>
      </c>
      <c r="CM41" s="43"/>
      <c r="CN41" s="43"/>
      <c r="CO41" s="43">
        <v>16.055499999999999</v>
      </c>
      <c r="CP41" s="43">
        <v>282.55</v>
      </c>
      <c r="CQ41" s="43"/>
      <c r="CR41" s="43">
        <v>34.716000000000001</v>
      </c>
      <c r="CS41" s="43">
        <v>2.25136</v>
      </c>
      <c r="CT41" s="43">
        <v>22.818999999999999</v>
      </c>
    </row>
    <row r="42" spans="1:98" ht="15.75" x14ac:dyDescent="0.25">
      <c r="A42" s="1"/>
      <c r="B42" s="42" t="s">
        <v>790</v>
      </c>
      <c r="C42" s="43"/>
      <c r="D42" s="43"/>
      <c r="E42" s="43">
        <v>23.39799</v>
      </c>
      <c r="F42" s="43">
        <v>11.888</v>
      </c>
      <c r="G42" s="43"/>
      <c r="H42" s="43">
        <v>4.3380000000000001</v>
      </c>
      <c r="I42" s="43"/>
      <c r="J42" s="43"/>
      <c r="K42" s="43">
        <v>18.971900000000002</v>
      </c>
      <c r="L42" s="43">
        <v>26.4194</v>
      </c>
      <c r="M42" s="43">
        <v>15.499000000000001</v>
      </c>
      <c r="N42" s="43">
        <v>6.13</v>
      </c>
      <c r="O42" s="43">
        <v>29.905999999999999</v>
      </c>
      <c r="P42" s="43"/>
      <c r="Q42" s="43"/>
      <c r="R42" s="43">
        <v>50.701999999999998</v>
      </c>
      <c r="S42" s="43"/>
      <c r="T42" s="43">
        <v>54.530340000000002</v>
      </c>
      <c r="U42" s="43"/>
      <c r="V42" s="43">
        <v>8.6</v>
      </c>
      <c r="W42" s="43"/>
      <c r="X42" s="43">
        <v>37.670099999999998</v>
      </c>
      <c r="Y42" s="43"/>
      <c r="Z42" s="43">
        <v>9.5772600000000008</v>
      </c>
      <c r="AA42" s="43"/>
      <c r="AB42" s="43"/>
      <c r="AC42" s="43">
        <v>14.85</v>
      </c>
      <c r="AD42" s="43"/>
      <c r="AE42" s="43">
        <v>4.2539999999999996</v>
      </c>
      <c r="AF42" s="43"/>
      <c r="AG42" s="43"/>
      <c r="AH42" s="43">
        <v>1.1607000000000001</v>
      </c>
      <c r="AI42" s="43"/>
      <c r="AJ42" s="43">
        <v>5.3594600000000003</v>
      </c>
      <c r="AK42" s="43">
        <v>0</v>
      </c>
      <c r="AL42" s="43"/>
      <c r="AM42" s="43">
        <v>50.212350000000001</v>
      </c>
      <c r="AN42" s="43">
        <v>130.64440999999999</v>
      </c>
      <c r="AO42" s="43">
        <v>25.203299999999999</v>
      </c>
      <c r="AP42" s="43">
        <v>0.41</v>
      </c>
      <c r="AQ42" s="43">
        <v>147.27000000000001</v>
      </c>
      <c r="AR42" s="43">
        <v>28.73066</v>
      </c>
      <c r="AS42" s="43">
        <v>35.892980000000001</v>
      </c>
      <c r="AT42" s="43">
        <v>33.18</v>
      </c>
      <c r="AU42" s="43"/>
      <c r="AV42" s="43">
        <v>159.03269</v>
      </c>
      <c r="AW42" s="43">
        <v>34.671610000000001</v>
      </c>
      <c r="AX42" s="43"/>
      <c r="AY42" s="43">
        <v>8.0892599999999995</v>
      </c>
      <c r="AZ42" s="43"/>
      <c r="BA42" s="43">
        <v>2.6</v>
      </c>
      <c r="BB42" s="43"/>
      <c r="BC42" s="43">
        <v>57.7376</v>
      </c>
      <c r="BD42" s="43"/>
      <c r="BE42" s="43">
        <v>20.3</v>
      </c>
      <c r="BF42" s="43"/>
      <c r="BG42" s="43"/>
      <c r="BH42" s="43">
        <v>96.830079999999995</v>
      </c>
      <c r="BI42" s="43">
        <v>19.618079999999999</v>
      </c>
      <c r="BJ42" s="43"/>
      <c r="BK42" s="43">
        <v>5.5276500000000004</v>
      </c>
      <c r="BL42" s="43"/>
      <c r="BM42" s="43">
        <v>6.6154000000000002</v>
      </c>
      <c r="BN42" s="43">
        <v>50.37</v>
      </c>
      <c r="BO42" s="43">
        <v>1.93</v>
      </c>
      <c r="BP42" s="43">
        <v>145.06915000000001</v>
      </c>
      <c r="BQ42" s="43"/>
      <c r="BR42" s="43">
        <v>4.38713</v>
      </c>
      <c r="BS42" s="43">
        <v>126.92222</v>
      </c>
      <c r="BT42" s="43">
        <v>13.609159999999999</v>
      </c>
      <c r="BU42" s="43"/>
      <c r="BV42" s="43">
        <v>34.999699999999997</v>
      </c>
      <c r="BW42" s="43">
        <v>3.6509999999999998</v>
      </c>
      <c r="BX42" s="43"/>
      <c r="BY42" s="43"/>
      <c r="BZ42" s="43">
        <v>90.271299999999997</v>
      </c>
      <c r="CA42" s="43">
        <v>24.556000000000001</v>
      </c>
      <c r="CB42" s="43"/>
      <c r="CC42" s="43">
        <v>0.72</v>
      </c>
      <c r="CD42" s="43">
        <v>21.540050000000001</v>
      </c>
      <c r="CE42" s="43">
        <v>448.03625</v>
      </c>
      <c r="CF42" s="43"/>
      <c r="CG42" s="43">
        <v>92.382300000000001</v>
      </c>
      <c r="CH42" s="43">
        <v>18.38494</v>
      </c>
      <c r="CI42" s="43"/>
      <c r="CJ42" s="43"/>
      <c r="CK42" s="43">
        <v>18.1629</v>
      </c>
      <c r="CL42" s="43">
        <v>4.5047300000000003</v>
      </c>
      <c r="CM42" s="43"/>
      <c r="CN42" s="43"/>
      <c r="CO42" s="43">
        <v>15.79054</v>
      </c>
      <c r="CP42" s="43">
        <v>280.89999999999998</v>
      </c>
      <c r="CQ42" s="43"/>
      <c r="CR42" s="43">
        <v>34.811</v>
      </c>
      <c r="CS42" s="43">
        <v>2.2600799999999999</v>
      </c>
      <c r="CT42" s="43">
        <v>21.722000000000001</v>
      </c>
    </row>
    <row r="43" spans="1:98" ht="15.75" x14ac:dyDescent="0.25">
      <c r="A43" s="1"/>
      <c r="B43" s="42" t="s">
        <v>791</v>
      </c>
      <c r="C43" s="43"/>
      <c r="D43" s="43"/>
      <c r="E43" s="43">
        <v>23.260259999999999</v>
      </c>
      <c r="F43" s="43">
        <v>10.842000000000001</v>
      </c>
      <c r="G43" s="43"/>
      <c r="H43" s="43">
        <v>4.282</v>
      </c>
      <c r="I43" s="43"/>
      <c r="J43" s="43"/>
      <c r="K43" s="43">
        <v>18.491399999999999</v>
      </c>
      <c r="L43" s="43">
        <v>26.324200000000001</v>
      </c>
      <c r="M43" s="43">
        <v>15.557399999999999</v>
      </c>
      <c r="N43" s="43">
        <v>7.18</v>
      </c>
      <c r="O43" s="43">
        <v>29.344000000000001</v>
      </c>
      <c r="P43" s="43"/>
      <c r="Q43" s="43"/>
      <c r="R43" s="43">
        <v>51.103000000000002</v>
      </c>
      <c r="S43" s="43"/>
      <c r="T43" s="43">
        <v>23.89499</v>
      </c>
      <c r="U43" s="43"/>
      <c r="V43" s="43">
        <v>8.6999999999999993</v>
      </c>
      <c r="W43" s="43"/>
      <c r="X43" s="43">
        <v>40.26885</v>
      </c>
      <c r="Y43" s="43"/>
      <c r="Z43" s="43">
        <v>9.7488700000000001</v>
      </c>
      <c r="AA43" s="43"/>
      <c r="AB43" s="43"/>
      <c r="AC43" s="43">
        <v>15.98</v>
      </c>
      <c r="AD43" s="43"/>
      <c r="AE43" s="43">
        <v>4.2789999999999999</v>
      </c>
      <c r="AF43" s="43"/>
      <c r="AG43" s="43"/>
      <c r="AH43" s="43">
        <v>1.2071000000000001</v>
      </c>
      <c r="AI43" s="43"/>
      <c r="AJ43" s="43">
        <v>5.4161799999999998</v>
      </c>
      <c r="AK43" s="43">
        <v>0</v>
      </c>
      <c r="AL43" s="43"/>
      <c r="AM43" s="43">
        <v>48.74953</v>
      </c>
      <c r="AN43" s="43">
        <v>129.92667</v>
      </c>
      <c r="AO43" s="43">
        <v>25.244700000000002</v>
      </c>
      <c r="AP43" s="43">
        <v>0.46</v>
      </c>
      <c r="AQ43" s="43">
        <v>148.19</v>
      </c>
      <c r="AR43" s="43">
        <v>28.876370000000001</v>
      </c>
      <c r="AS43" s="43">
        <v>34.98357</v>
      </c>
      <c r="AT43" s="43">
        <v>32.17</v>
      </c>
      <c r="AU43" s="43"/>
      <c r="AV43" s="43">
        <v>141.19841</v>
      </c>
      <c r="AW43" s="43">
        <v>33.751449999999998</v>
      </c>
      <c r="AX43" s="43"/>
      <c r="AY43" s="43">
        <v>8.25319</v>
      </c>
      <c r="AZ43" s="43"/>
      <c r="BA43" s="43">
        <v>2.5</v>
      </c>
      <c r="BB43" s="43"/>
      <c r="BC43" s="43">
        <v>43.875970000000002</v>
      </c>
      <c r="BD43" s="43"/>
      <c r="BE43" s="43">
        <v>20.3</v>
      </c>
      <c r="BF43" s="43"/>
      <c r="BG43" s="43"/>
      <c r="BH43" s="43">
        <v>95.79025</v>
      </c>
      <c r="BI43" s="43">
        <v>19.313929999999999</v>
      </c>
      <c r="BJ43" s="43"/>
      <c r="BK43" s="43">
        <v>5.4173499999999999</v>
      </c>
      <c r="BL43" s="43"/>
      <c r="BM43" s="43">
        <v>6.6509999999999998</v>
      </c>
      <c r="BN43" s="43">
        <v>27.94</v>
      </c>
      <c r="BO43" s="43">
        <v>1.95</v>
      </c>
      <c r="BP43" s="43">
        <v>144.71733</v>
      </c>
      <c r="BQ43" s="43"/>
      <c r="BR43" s="43">
        <v>4.4438899999999997</v>
      </c>
      <c r="BS43" s="43">
        <v>129.70833999999999</v>
      </c>
      <c r="BT43" s="43">
        <v>12.142329999999999</v>
      </c>
      <c r="BU43" s="43"/>
      <c r="BV43" s="43">
        <v>32.730800000000002</v>
      </c>
      <c r="BW43" s="43">
        <v>3.6070000000000002</v>
      </c>
      <c r="BX43" s="43"/>
      <c r="BY43" s="43"/>
      <c r="BZ43" s="43">
        <v>92.298500000000004</v>
      </c>
      <c r="CA43" s="43">
        <v>4.157</v>
      </c>
      <c r="CB43" s="43"/>
      <c r="CC43" s="43">
        <v>0.81</v>
      </c>
      <c r="CD43" s="43">
        <v>20.407990000000002</v>
      </c>
      <c r="CE43" s="43">
        <v>462.05065000000002</v>
      </c>
      <c r="CF43" s="43"/>
      <c r="CG43" s="43">
        <v>86.281400000000005</v>
      </c>
      <c r="CH43" s="43">
        <v>18.074919999999999</v>
      </c>
      <c r="CI43" s="43"/>
      <c r="CJ43" s="43"/>
      <c r="CK43" s="43">
        <v>19.205100000000002</v>
      </c>
      <c r="CL43" s="43">
        <v>4.2435900000000002</v>
      </c>
      <c r="CM43" s="43"/>
      <c r="CN43" s="43"/>
      <c r="CO43" s="43">
        <v>14.33991</v>
      </c>
      <c r="CP43" s="43">
        <v>281.44</v>
      </c>
      <c r="CQ43" s="43"/>
      <c r="CR43" s="43">
        <v>34.564999999999998</v>
      </c>
      <c r="CS43" s="43">
        <v>2.41473</v>
      </c>
      <c r="CT43" s="43">
        <v>22.013999999999999</v>
      </c>
    </row>
    <row r="44" spans="1:98" ht="15.75" x14ac:dyDescent="0.25">
      <c r="A44" s="1"/>
      <c r="B44" s="42" t="s">
        <v>792</v>
      </c>
      <c r="C44" s="43"/>
      <c r="D44" s="43"/>
      <c r="E44" s="43">
        <v>19.31512</v>
      </c>
      <c r="F44" s="43">
        <v>10.021000000000001</v>
      </c>
      <c r="G44" s="43"/>
      <c r="H44" s="43">
        <v>4.2919999999999998</v>
      </c>
      <c r="I44" s="43"/>
      <c r="J44" s="43"/>
      <c r="K44" s="43">
        <v>17.6585</v>
      </c>
      <c r="L44" s="43">
        <v>27.495100000000001</v>
      </c>
      <c r="M44" s="43">
        <v>15.150399999999999</v>
      </c>
      <c r="N44" s="43">
        <v>6.14</v>
      </c>
      <c r="O44" s="43">
        <v>30.015999999999998</v>
      </c>
      <c r="P44" s="43"/>
      <c r="Q44" s="43"/>
      <c r="R44" s="43">
        <v>50.642000000000003</v>
      </c>
      <c r="S44" s="43"/>
      <c r="T44" s="43">
        <v>19.891179999999999</v>
      </c>
      <c r="U44" s="43"/>
      <c r="V44" s="43">
        <v>8.6</v>
      </c>
      <c r="W44" s="43"/>
      <c r="X44" s="43">
        <v>22.53171</v>
      </c>
      <c r="Y44" s="43"/>
      <c r="Z44" s="43">
        <v>7.8697499999999998</v>
      </c>
      <c r="AA44" s="43"/>
      <c r="AB44" s="43"/>
      <c r="AC44" s="43">
        <v>16.559999999999999</v>
      </c>
      <c r="AD44" s="43"/>
      <c r="AE44" s="43">
        <v>4.2530000000000001</v>
      </c>
      <c r="AF44" s="43"/>
      <c r="AG44" s="43"/>
      <c r="AH44" s="43">
        <v>1.2050000000000001</v>
      </c>
      <c r="AI44" s="43"/>
      <c r="AJ44" s="43">
        <v>4.26905</v>
      </c>
      <c r="AK44" s="43">
        <v>0</v>
      </c>
      <c r="AL44" s="43"/>
      <c r="AM44" s="43">
        <v>45.685339999999997</v>
      </c>
      <c r="AN44" s="43">
        <v>124.06603</v>
      </c>
      <c r="AO44" s="43">
        <v>22.8813</v>
      </c>
      <c r="AP44" s="43">
        <v>0.11</v>
      </c>
      <c r="AQ44" s="43">
        <v>147.05000000000001</v>
      </c>
      <c r="AR44" s="43">
        <v>28.955349999999999</v>
      </c>
      <c r="AS44" s="43">
        <v>33.37189</v>
      </c>
      <c r="AT44" s="43">
        <v>27.9</v>
      </c>
      <c r="AU44" s="43"/>
      <c r="AV44" s="43">
        <v>69.212199999999996</v>
      </c>
      <c r="AW44" s="43">
        <v>32.699739999999998</v>
      </c>
      <c r="AX44" s="43"/>
      <c r="AY44" s="43">
        <v>8.8890799999999999</v>
      </c>
      <c r="AZ44" s="43"/>
      <c r="BA44" s="43">
        <v>2.6</v>
      </c>
      <c r="BB44" s="43"/>
      <c r="BC44" s="43">
        <v>36.757579999999997</v>
      </c>
      <c r="BD44" s="43"/>
      <c r="BE44" s="43">
        <v>20.3</v>
      </c>
      <c r="BF44" s="43"/>
      <c r="BG44" s="43"/>
      <c r="BH44" s="43">
        <v>97.9238</v>
      </c>
      <c r="BI44" s="43">
        <v>19.707190000000001</v>
      </c>
      <c r="BJ44" s="43"/>
      <c r="BK44" s="43">
        <v>5.4245200000000002</v>
      </c>
      <c r="BL44" s="43"/>
      <c r="BM44" s="43">
        <v>6.9809999999999999</v>
      </c>
      <c r="BN44" s="43">
        <v>5.67</v>
      </c>
      <c r="BO44" s="43">
        <v>1.98</v>
      </c>
      <c r="BP44" s="43">
        <v>144.83799999999999</v>
      </c>
      <c r="BQ44" s="43"/>
      <c r="BR44" s="43">
        <v>4.38354</v>
      </c>
      <c r="BS44" s="43">
        <v>128.84667999999999</v>
      </c>
      <c r="BT44" s="43">
        <v>11.38627</v>
      </c>
      <c r="BU44" s="43"/>
      <c r="BV44" s="43">
        <v>31.012599999999999</v>
      </c>
      <c r="BW44" s="43">
        <v>3.8029999999999999</v>
      </c>
      <c r="BX44" s="43"/>
      <c r="BY44" s="43"/>
      <c r="BZ44" s="43">
        <v>91.977800000000002</v>
      </c>
      <c r="CA44" s="43">
        <v>2.976</v>
      </c>
      <c r="CB44" s="43"/>
      <c r="CC44" s="43">
        <v>0.81</v>
      </c>
      <c r="CD44" s="43">
        <v>21.184329999999999</v>
      </c>
      <c r="CE44" s="43">
        <v>460.29723000000001</v>
      </c>
      <c r="CF44" s="43"/>
      <c r="CG44" s="43">
        <v>92.790599999999998</v>
      </c>
      <c r="CH44" s="43">
        <v>16.705580000000001</v>
      </c>
      <c r="CI44" s="43"/>
      <c r="CJ44" s="43"/>
      <c r="CK44" s="43">
        <v>19.006599999999999</v>
      </c>
      <c r="CL44" s="43">
        <v>4.18879</v>
      </c>
      <c r="CM44" s="43"/>
      <c r="CN44" s="43"/>
      <c r="CO44" s="43">
        <v>14.18303</v>
      </c>
      <c r="CP44" s="43">
        <v>272.51</v>
      </c>
      <c r="CQ44" s="43"/>
      <c r="CR44" s="43">
        <v>33.76</v>
      </c>
      <c r="CS44" s="43">
        <v>2.3985400000000001</v>
      </c>
      <c r="CT44" s="43">
        <v>12.989000000000001</v>
      </c>
    </row>
    <row r="45" spans="1:98" ht="15.75" x14ac:dyDescent="0.25">
      <c r="A45" s="1"/>
      <c r="B45" s="42" t="s">
        <v>793</v>
      </c>
      <c r="C45" s="43"/>
      <c r="D45" s="43"/>
      <c r="E45" s="43">
        <v>18.487649999999999</v>
      </c>
      <c r="F45" s="43">
        <v>9.952</v>
      </c>
      <c r="G45" s="43"/>
      <c r="H45" s="43">
        <v>4.359</v>
      </c>
      <c r="I45" s="43"/>
      <c r="J45" s="43"/>
      <c r="K45" s="43">
        <v>17.939399999999999</v>
      </c>
      <c r="L45" s="43">
        <v>25.6282</v>
      </c>
      <c r="M45" s="43">
        <v>15.157999999999999</v>
      </c>
      <c r="N45" s="43">
        <v>6.82</v>
      </c>
      <c r="O45" s="43">
        <v>31.14</v>
      </c>
      <c r="P45" s="43"/>
      <c r="Q45" s="43"/>
      <c r="R45" s="43">
        <v>51.466000000000001</v>
      </c>
      <c r="S45" s="43"/>
      <c r="T45" s="43">
        <v>12.058059999999999</v>
      </c>
      <c r="U45" s="43"/>
      <c r="V45" s="43">
        <v>8.6</v>
      </c>
      <c r="W45" s="43"/>
      <c r="X45" s="43">
        <v>26.328130000000002</v>
      </c>
      <c r="Y45" s="43"/>
      <c r="Z45" s="43">
        <v>6.8746499999999999</v>
      </c>
      <c r="AA45" s="43"/>
      <c r="AB45" s="43"/>
      <c r="AC45" s="43">
        <v>16.89</v>
      </c>
      <c r="AD45" s="43"/>
      <c r="AE45" s="43">
        <v>4.306</v>
      </c>
      <c r="AF45" s="43"/>
      <c r="AG45" s="43"/>
      <c r="AH45" s="43">
        <v>1.1863999999999999</v>
      </c>
      <c r="AI45" s="43"/>
      <c r="AJ45" s="43">
        <v>4.2895099999999999</v>
      </c>
      <c r="AK45" s="43">
        <v>0</v>
      </c>
      <c r="AL45" s="43"/>
      <c r="AM45" s="43">
        <v>40.45655</v>
      </c>
      <c r="AN45" s="43">
        <v>122.16258000000001</v>
      </c>
      <c r="AO45" s="43">
        <v>22.9604</v>
      </c>
      <c r="AP45" s="43">
        <v>0.35</v>
      </c>
      <c r="AQ45" s="43">
        <v>144.12</v>
      </c>
      <c r="AR45" s="43">
        <v>28.803190000000001</v>
      </c>
      <c r="AS45" s="43">
        <v>27.971109999999999</v>
      </c>
      <c r="AT45" s="43">
        <v>27.33</v>
      </c>
      <c r="AU45" s="43"/>
      <c r="AV45" s="43">
        <v>57.544420000000002</v>
      </c>
      <c r="AW45" s="43">
        <v>32.400649999999999</v>
      </c>
      <c r="AX45" s="43"/>
      <c r="AY45" s="43">
        <v>8.18994</v>
      </c>
      <c r="AZ45" s="43"/>
      <c r="BA45" s="43">
        <v>2.6</v>
      </c>
      <c r="BB45" s="43"/>
      <c r="BC45" s="43">
        <v>32.45402</v>
      </c>
      <c r="BD45" s="43"/>
      <c r="BE45" s="43">
        <v>20.3</v>
      </c>
      <c r="BF45" s="43"/>
      <c r="BG45" s="43"/>
      <c r="BH45" s="43">
        <v>100.75024000000001</v>
      </c>
      <c r="BI45" s="43">
        <v>19.781359999999999</v>
      </c>
      <c r="BJ45" s="43"/>
      <c r="BK45" s="43">
        <v>5.3255999999999997</v>
      </c>
      <c r="BL45" s="43"/>
      <c r="BM45" s="43">
        <v>6.7839999999999998</v>
      </c>
      <c r="BN45" s="43">
        <v>5.36</v>
      </c>
      <c r="BO45" s="43">
        <v>2</v>
      </c>
      <c r="BP45" s="43">
        <v>146.9649</v>
      </c>
      <c r="BQ45" s="43"/>
      <c r="BR45" s="43">
        <v>4.2966699999999998</v>
      </c>
      <c r="BS45" s="43">
        <v>121.66073</v>
      </c>
      <c r="BT45" s="43">
        <v>10.01707</v>
      </c>
      <c r="BU45" s="43"/>
      <c r="BV45" s="43">
        <v>29.726600000000001</v>
      </c>
      <c r="BW45" s="43">
        <v>3.7410000000000001</v>
      </c>
      <c r="BX45" s="43"/>
      <c r="BY45" s="43"/>
      <c r="BZ45" s="43">
        <v>90.978099999999998</v>
      </c>
      <c r="CA45" s="43">
        <v>2.9940000000000002</v>
      </c>
      <c r="CB45" s="43"/>
      <c r="CC45" s="43">
        <v>0.81</v>
      </c>
      <c r="CD45" s="43">
        <v>20.986889999999999</v>
      </c>
      <c r="CE45" s="43">
        <v>455.04293000000001</v>
      </c>
      <c r="CF45" s="43"/>
      <c r="CG45" s="43">
        <v>103.91800000000001</v>
      </c>
      <c r="CH45" s="43">
        <v>15.706910000000001</v>
      </c>
      <c r="CI45" s="43"/>
      <c r="CJ45" s="43"/>
      <c r="CK45" s="43">
        <v>14.260400000000001</v>
      </c>
      <c r="CL45" s="43">
        <v>4.18391</v>
      </c>
      <c r="CM45" s="43"/>
      <c r="CN45" s="43"/>
      <c r="CO45" s="43">
        <v>12.596780000000001</v>
      </c>
      <c r="CP45" s="43">
        <v>274.97000000000003</v>
      </c>
      <c r="CQ45" s="43"/>
      <c r="CR45" s="43">
        <v>33.387999999999998</v>
      </c>
      <c r="CS45" s="43">
        <v>2.14574</v>
      </c>
      <c r="CT45" s="43">
        <v>7.9640000000000004</v>
      </c>
    </row>
    <row r="46" spans="1:98" ht="15.75" x14ac:dyDescent="0.25">
      <c r="A46" s="1"/>
      <c r="B46" s="42" t="s">
        <v>794</v>
      </c>
      <c r="C46" s="43"/>
      <c r="D46" s="43"/>
      <c r="E46" s="43">
        <v>18.040379999999999</v>
      </c>
      <c r="F46" s="43">
        <v>11.073</v>
      </c>
      <c r="G46" s="43"/>
      <c r="H46" s="43">
        <v>4.2489999999999997</v>
      </c>
      <c r="I46" s="43"/>
      <c r="J46" s="43"/>
      <c r="K46" s="43">
        <v>18.0063</v>
      </c>
      <c r="L46" s="43">
        <v>26.1403</v>
      </c>
      <c r="M46" s="43">
        <v>13.7241</v>
      </c>
      <c r="N46" s="43">
        <v>6.41</v>
      </c>
      <c r="O46" s="43">
        <v>32.421999999999997</v>
      </c>
      <c r="P46" s="43"/>
      <c r="Q46" s="43"/>
      <c r="R46" s="43">
        <v>50.802</v>
      </c>
      <c r="S46" s="43"/>
      <c r="T46" s="43">
        <v>12.00482</v>
      </c>
      <c r="U46" s="43"/>
      <c r="V46" s="43">
        <v>9.1</v>
      </c>
      <c r="W46" s="43"/>
      <c r="X46" s="43">
        <v>28.786960000000001</v>
      </c>
      <c r="Y46" s="43"/>
      <c r="Z46" s="43">
        <v>7.0575200000000002</v>
      </c>
      <c r="AA46" s="43"/>
      <c r="AB46" s="43"/>
      <c r="AC46" s="43">
        <v>16.97</v>
      </c>
      <c r="AD46" s="43"/>
      <c r="AE46" s="43">
        <v>4.17</v>
      </c>
      <c r="AF46" s="43"/>
      <c r="AG46" s="43"/>
      <c r="AH46" s="43">
        <v>1.1088</v>
      </c>
      <c r="AI46" s="43"/>
      <c r="AJ46" s="43">
        <v>4.1899699999999998</v>
      </c>
      <c r="AK46" s="43">
        <v>0</v>
      </c>
      <c r="AL46" s="43"/>
      <c r="AM46" s="43">
        <v>43.75562</v>
      </c>
      <c r="AN46" s="43">
        <v>126.92037000000001</v>
      </c>
      <c r="AO46" s="43">
        <v>24.5517</v>
      </c>
      <c r="AP46" s="43">
        <v>0.46</v>
      </c>
      <c r="AQ46" s="43">
        <v>141.94999999999999</v>
      </c>
      <c r="AR46" s="43">
        <v>28.765149999999998</v>
      </c>
      <c r="AS46" s="43">
        <v>28.832650000000001</v>
      </c>
      <c r="AT46" s="43">
        <v>27.42</v>
      </c>
      <c r="AU46" s="43"/>
      <c r="AV46" s="43">
        <v>54.762430000000002</v>
      </c>
      <c r="AW46" s="43">
        <v>32.902830000000002</v>
      </c>
      <c r="AX46" s="43"/>
      <c r="AY46" s="43">
        <v>7.4600900000000001</v>
      </c>
      <c r="AZ46" s="43"/>
      <c r="BA46" s="43">
        <v>2.5</v>
      </c>
      <c r="BB46" s="43"/>
      <c r="BC46" s="43">
        <v>32.558750000000003</v>
      </c>
      <c r="BD46" s="43"/>
      <c r="BE46" s="43">
        <v>20.3</v>
      </c>
      <c r="BF46" s="43"/>
      <c r="BG46" s="43"/>
      <c r="BH46" s="43">
        <v>92.128110000000007</v>
      </c>
      <c r="BI46" s="43">
        <v>19.415279999999999</v>
      </c>
      <c r="BJ46" s="43"/>
      <c r="BK46" s="43">
        <v>5.4087399999999999</v>
      </c>
      <c r="BL46" s="43"/>
      <c r="BM46" s="43">
        <v>6.891</v>
      </c>
      <c r="BN46" s="43">
        <v>5.86</v>
      </c>
      <c r="BO46" s="43">
        <v>1.94</v>
      </c>
      <c r="BP46" s="43">
        <v>145.78756000000001</v>
      </c>
      <c r="BQ46" s="43"/>
      <c r="BR46" s="43">
        <v>4.4095000000000004</v>
      </c>
      <c r="BS46" s="43">
        <v>123.38339999999999</v>
      </c>
      <c r="BT46" s="43">
        <v>8.6880600000000001</v>
      </c>
      <c r="BU46" s="43"/>
      <c r="BV46" s="43">
        <v>31.843399999999999</v>
      </c>
      <c r="BW46" s="43">
        <v>3.74</v>
      </c>
      <c r="BX46" s="43"/>
      <c r="BY46" s="43"/>
      <c r="BZ46" s="43">
        <v>91.239400000000003</v>
      </c>
      <c r="CA46" s="43">
        <v>3.0110000000000001</v>
      </c>
      <c r="CB46" s="43"/>
      <c r="CC46" s="43">
        <v>0.8</v>
      </c>
      <c r="CD46" s="43">
        <v>22.37839</v>
      </c>
      <c r="CE46" s="43">
        <v>459.41536000000002</v>
      </c>
      <c r="CF46" s="43"/>
      <c r="CG46" s="43">
        <v>119.9378</v>
      </c>
      <c r="CH46" s="43">
        <v>16.168970000000002</v>
      </c>
      <c r="CI46" s="43"/>
      <c r="CJ46" s="43"/>
      <c r="CK46" s="43">
        <v>13.549899999999999</v>
      </c>
      <c r="CL46" s="43">
        <v>4.1790000000000003</v>
      </c>
      <c r="CM46" s="43"/>
      <c r="CN46" s="43"/>
      <c r="CO46" s="43">
        <v>13.83638</v>
      </c>
      <c r="CP46" s="43">
        <v>262.52</v>
      </c>
      <c r="CQ46" s="43"/>
      <c r="CR46" s="43">
        <v>32.603000000000002</v>
      </c>
      <c r="CS46" s="43">
        <v>1.96973</v>
      </c>
      <c r="CT46" s="43">
        <v>7.9589999999999996</v>
      </c>
    </row>
    <row r="47" spans="1:98" ht="15.75" x14ac:dyDescent="0.25">
      <c r="A47" s="1"/>
      <c r="B47" s="42" t="s">
        <v>795</v>
      </c>
      <c r="C47" s="43"/>
      <c r="D47" s="43"/>
      <c r="E47" s="43">
        <v>18.426349999999999</v>
      </c>
      <c r="F47" s="43">
        <v>10.877000000000001</v>
      </c>
      <c r="G47" s="43"/>
      <c r="H47" s="43">
        <v>4.2240000000000002</v>
      </c>
      <c r="I47" s="43"/>
      <c r="J47" s="43"/>
      <c r="K47" s="43">
        <v>18.173300000000001</v>
      </c>
      <c r="L47" s="43">
        <v>26.1584</v>
      </c>
      <c r="M47" s="43">
        <v>11.5388</v>
      </c>
      <c r="N47" s="43">
        <v>6.56</v>
      </c>
      <c r="O47" s="43">
        <v>32.06</v>
      </c>
      <c r="P47" s="43"/>
      <c r="Q47" s="43"/>
      <c r="R47" s="43">
        <v>51.33</v>
      </c>
      <c r="S47" s="43"/>
      <c r="T47" s="43">
        <v>13.03636</v>
      </c>
      <c r="U47" s="43"/>
      <c r="V47" s="43">
        <v>9.6</v>
      </c>
      <c r="W47" s="43"/>
      <c r="X47" s="43">
        <v>30.282039999999999</v>
      </c>
      <c r="Y47" s="43"/>
      <c r="Z47" s="43">
        <v>6.9923200000000003</v>
      </c>
      <c r="AA47" s="43"/>
      <c r="AB47" s="43"/>
      <c r="AC47" s="43">
        <v>16.97</v>
      </c>
      <c r="AD47" s="43"/>
      <c r="AE47" s="43">
        <v>4.1470000000000002</v>
      </c>
      <c r="AF47" s="43"/>
      <c r="AG47" s="43"/>
      <c r="AH47" s="43">
        <v>1.1204000000000001</v>
      </c>
      <c r="AI47" s="43"/>
      <c r="AJ47" s="43">
        <v>4.1270300000000004</v>
      </c>
      <c r="AK47" s="43">
        <v>0</v>
      </c>
      <c r="AL47" s="43"/>
      <c r="AM47" s="43">
        <v>50.530410000000003</v>
      </c>
      <c r="AN47" s="43">
        <v>129.18765999999999</v>
      </c>
      <c r="AO47" s="43">
        <v>27.693300000000001</v>
      </c>
      <c r="AP47" s="43">
        <v>0.37</v>
      </c>
      <c r="AQ47" s="43">
        <v>135.59</v>
      </c>
      <c r="AR47" s="43">
        <v>28.828990000000001</v>
      </c>
      <c r="AS47" s="43">
        <v>30.152249999999999</v>
      </c>
      <c r="AT47" s="43">
        <v>29.24</v>
      </c>
      <c r="AU47" s="43"/>
      <c r="AV47" s="43">
        <v>54.296469999999999</v>
      </c>
      <c r="AW47" s="43">
        <v>34.466679999999997</v>
      </c>
      <c r="AX47" s="43"/>
      <c r="AY47" s="43">
        <v>6.9425299999999996</v>
      </c>
      <c r="AZ47" s="43"/>
      <c r="BA47" s="43">
        <v>2.7</v>
      </c>
      <c r="BB47" s="43"/>
      <c r="BC47" s="43">
        <v>32.847839999999998</v>
      </c>
      <c r="BD47" s="43"/>
      <c r="BE47" s="43">
        <v>20.3</v>
      </c>
      <c r="BF47" s="43"/>
      <c r="BG47" s="43"/>
      <c r="BH47" s="43">
        <v>98.75949</v>
      </c>
      <c r="BI47" s="43">
        <v>19.621729999999999</v>
      </c>
      <c r="BJ47" s="43"/>
      <c r="BK47" s="43">
        <v>5.3779199999999996</v>
      </c>
      <c r="BL47" s="43"/>
      <c r="BM47" s="43">
        <v>6.7510000000000003</v>
      </c>
      <c r="BN47" s="43">
        <v>5.32</v>
      </c>
      <c r="BO47" s="43">
        <v>1.85</v>
      </c>
      <c r="BP47" s="43">
        <v>145.44148000000001</v>
      </c>
      <c r="BQ47" s="43"/>
      <c r="BR47" s="43">
        <v>4.4166999999999996</v>
      </c>
      <c r="BS47" s="43">
        <v>126.67986999999999</v>
      </c>
      <c r="BT47" s="43">
        <v>8.74451</v>
      </c>
      <c r="BU47" s="43"/>
      <c r="BV47" s="43">
        <v>32.497599999999998</v>
      </c>
      <c r="BW47" s="43">
        <v>3.6949999999999998</v>
      </c>
      <c r="BX47" s="43"/>
      <c r="BY47" s="43"/>
      <c r="BZ47" s="43">
        <v>92.299800000000005</v>
      </c>
      <c r="CA47" s="43">
        <v>3.0129999999999999</v>
      </c>
      <c r="CB47" s="43"/>
      <c r="CC47" s="43">
        <v>0.83</v>
      </c>
      <c r="CD47" s="43">
        <v>23.993320000000001</v>
      </c>
      <c r="CE47" s="43">
        <v>456.63731000000001</v>
      </c>
      <c r="CF47" s="43"/>
      <c r="CG47" s="43">
        <v>131.4607</v>
      </c>
      <c r="CH47" s="43">
        <v>16.473089999999999</v>
      </c>
      <c r="CI47" s="43"/>
      <c r="CJ47" s="43"/>
      <c r="CK47" s="43">
        <v>13.4771</v>
      </c>
      <c r="CL47" s="43">
        <v>4.2349500000000004</v>
      </c>
      <c r="CM47" s="43"/>
      <c r="CN47" s="43"/>
      <c r="CO47" s="43">
        <v>14.41058</v>
      </c>
      <c r="CP47" s="43">
        <v>266.08</v>
      </c>
      <c r="CQ47" s="43"/>
      <c r="CR47" s="43">
        <v>32.652000000000001</v>
      </c>
      <c r="CS47" s="43">
        <v>2.4748600000000001</v>
      </c>
      <c r="CT47" s="43">
        <v>7.98</v>
      </c>
    </row>
    <row r="48" spans="1:98" ht="15.75" x14ac:dyDescent="0.25">
      <c r="A48" s="1"/>
      <c r="B48" s="42" t="s">
        <v>796</v>
      </c>
      <c r="C48" s="43"/>
      <c r="D48" s="43"/>
      <c r="E48" s="43">
        <v>17.710660000000001</v>
      </c>
      <c r="F48" s="43">
        <v>11.961</v>
      </c>
      <c r="G48" s="43"/>
      <c r="H48" s="43">
        <v>4.1749999999999998</v>
      </c>
      <c r="I48" s="43"/>
      <c r="J48" s="43"/>
      <c r="K48" s="43">
        <v>18.1401</v>
      </c>
      <c r="L48" s="43">
        <v>25.474900000000002</v>
      </c>
      <c r="M48" s="43">
        <v>11.696899999999999</v>
      </c>
      <c r="N48" s="43">
        <v>6.57</v>
      </c>
      <c r="O48" s="43">
        <v>32.392000000000003</v>
      </c>
      <c r="P48" s="43"/>
      <c r="Q48" s="43"/>
      <c r="R48" s="43">
        <v>50.753999999999998</v>
      </c>
      <c r="S48" s="43"/>
      <c r="T48" s="43">
        <v>17.365359999999999</v>
      </c>
      <c r="U48" s="43"/>
      <c r="V48" s="43">
        <v>9.1999999999999993</v>
      </c>
      <c r="W48" s="43"/>
      <c r="X48" s="43">
        <v>29.269380000000002</v>
      </c>
      <c r="Y48" s="43"/>
      <c r="Z48" s="43">
        <v>7.1748599999999998</v>
      </c>
      <c r="AA48" s="43"/>
      <c r="AB48" s="43"/>
      <c r="AC48" s="43">
        <v>16.71</v>
      </c>
      <c r="AD48" s="43"/>
      <c r="AE48" s="43">
        <v>4.1070000000000002</v>
      </c>
      <c r="AF48" s="43"/>
      <c r="AG48" s="43"/>
      <c r="AH48" s="43">
        <v>1.1545000000000001</v>
      </c>
      <c r="AI48" s="43"/>
      <c r="AJ48" s="43">
        <v>4.0911</v>
      </c>
      <c r="AK48" s="43">
        <v>0</v>
      </c>
      <c r="AL48" s="43"/>
      <c r="AM48" s="43">
        <v>50.030949999999997</v>
      </c>
      <c r="AN48" s="43">
        <v>131.65904</v>
      </c>
      <c r="AO48" s="43">
        <v>27.2258</v>
      </c>
      <c r="AP48" s="43">
        <v>0.84</v>
      </c>
      <c r="AQ48" s="43">
        <v>124.86</v>
      </c>
      <c r="AR48" s="43">
        <v>28.579889999999999</v>
      </c>
      <c r="AS48" s="43">
        <v>36.284730000000003</v>
      </c>
      <c r="AT48" s="43">
        <v>30.47</v>
      </c>
      <c r="AU48" s="43"/>
      <c r="AV48" s="43">
        <v>56.648780000000002</v>
      </c>
      <c r="AW48" s="43">
        <v>33.904629999999997</v>
      </c>
      <c r="AX48" s="43"/>
      <c r="AY48" s="43">
        <v>7.2505699999999997</v>
      </c>
      <c r="AZ48" s="43"/>
      <c r="BA48" s="43">
        <v>2.6</v>
      </c>
      <c r="BB48" s="43"/>
      <c r="BC48" s="43">
        <v>32.823779999999999</v>
      </c>
      <c r="BD48" s="43"/>
      <c r="BE48" s="43">
        <v>20.3</v>
      </c>
      <c r="BF48" s="43"/>
      <c r="BG48" s="43"/>
      <c r="BH48" s="43">
        <v>100.31424</v>
      </c>
      <c r="BI48" s="43">
        <v>19.56596</v>
      </c>
      <c r="BJ48" s="43"/>
      <c r="BK48" s="43">
        <v>5.3658200000000003</v>
      </c>
      <c r="BL48" s="43"/>
      <c r="BM48" s="43">
        <v>6.3209999999999997</v>
      </c>
      <c r="BN48" s="43">
        <v>4.83</v>
      </c>
      <c r="BO48" s="43">
        <v>1.81</v>
      </c>
      <c r="BP48" s="43">
        <v>143.12133</v>
      </c>
      <c r="BQ48" s="43"/>
      <c r="BR48" s="43">
        <v>4.4782400000000004</v>
      </c>
      <c r="BS48" s="43">
        <v>128.59463</v>
      </c>
      <c r="BT48" s="43">
        <v>11.653689999999999</v>
      </c>
      <c r="BU48" s="43"/>
      <c r="BV48" s="43">
        <v>33.595700000000001</v>
      </c>
      <c r="BW48" s="43">
        <v>4.0019999999999998</v>
      </c>
      <c r="BX48" s="43"/>
      <c r="BY48" s="43"/>
      <c r="BZ48" s="43">
        <v>91.976500000000001</v>
      </c>
      <c r="CA48" s="43">
        <v>3.1749999999999998</v>
      </c>
      <c r="CB48" s="43"/>
      <c r="CC48" s="43">
        <v>0.82</v>
      </c>
      <c r="CD48" s="43">
        <v>23.8353</v>
      </c>
      <c r="CE48" s="43">
        <v>460.82598000000002</v>
      </c>
      <c r="CF48" s="43"/>
      <c r="CG48" s="43">
        <v>139.5531</v>
      </c>
      <c r="CH48" s="43">
        <v>18.034829999999999</v>
      </c>
      <c r="CI48" s="43"/>
      <c r="CJ48" s="43"/>
      <c r="CK48" s="43">
        <v>14.692</v>
      </c>
      <c r="CL48" s="43">
        <v>4.1959999999999997</v>
      </c>
      <c r="CM48" s="43"/>
      <c r="CN48" s="43"/>
      <c r="CO48" s="43">
        <v>15.093360000000001</v>
      </c>
      <c r="CP48" s="43">
        <v>280.52</v>
      </c>
      <c r="CQ48" s="43"/>
      <c r="CR48" s="43">
        <v>33.198</v>
      </c>
      <c r="CS48" s="43">
        <v>2.5233599999999998</v>
      </c>
      <c r="CT48" s="43">
        <v>8.51</v>
      </c>
    </row>
    <row r="49" spans="1:98" ht="15.75" x14ac:dyDescent="0.25">
      <c r="A49" s="1"/>
      <c r="B49" s="42" t="s">
        <v>797</v>
      </c>
      <c r="C49" s="43"/>
      <c r="D49" s="43"/>
      <c r="E49" s="43">
        <v>18.361190000000001</v>
      </c>
      <c r="F49" s="43">
        <v>12.394</v>
      </c>
      <c r="G49" s="43"/>
      <c r="H49" s="43">
        <v>4.2489999999999997</v>
      </c>
      <c r="I49" s="43"/>
      <c r="J49" s="43"/>
      <c r="K49" s="43">
        <v>18.977799999999998</v>
      </c>
      <c r="L49" s="43">
        <v>28.211400000000001</v>
      </c>
      <c r="M49" s="43">
        <v>11.178100000000001</v>
      </c>
      <c r="N49" s="43">
        <v>6.45</v>
      </c>
      <c r="O49" s="43">
        <v>32.417999999999999</v>
      </c>
      <c r="P49" s="43"/>
      <c r="Q49" s="43"/>
      <c r="R49" s="43">
        <v>50.978000000000002</v>
      </c>
      <c r="S49" s="43"/>
      <c r="T49" s="43">
        <v>21.04898</v>
      </c>
      <c r="U49" s="43"/>
      <c r="V49" s="43">
        <v>8.9</v>
      </c>
      <c r="W49" s="43"/>
      <c r="X49" s="43">
        <v>28.599640000000001</v>
      </c>
      <c r="Y49" s="43"/>
      <c r="Z49" s="43">
        <v>7.19116</v>
      </c>
      <c r="AA49" s="43"/>
      <c r="AB49" s="43"/>
      <c r="AC49" s="43">
        <v>16.98</v>
      </c>
      <c r="AD49" s="43"/>
      <c r="AE49" s="43">
        <v>4.181</v>
      </c>
      <c r="AF49" s="43"/>
      <c r="AG49" s="43"/>
      <c r="AH49" s="43">
        <v>1.1677</v>
      </c>
      <c r="AI49" s="43"/>
      <c r="AJ49" s="43">
        <v>4.0739599999999996</v>
      </c>
      <c r="AK49" s="43">
        <v>0</v>
      </c>
      <c r="AL49" s="43"/>
      <c r="AM49" s="43">
        <v>50.337179999999996</v>
      </c>
      <c r="AN49" s="43">
        <v>129.67421999999999</v>
      </c>
      <c r="AO49" s="43">
        <v>26.951499999999999</v>
      </c>
      <c r="AP49" s="43">
        <v>0.87</v>
      </c>
      <c r="AQ49" s="43">
        <v>126.67</v>
      </c>
      <c r="AR49" s="43">
        <v>28.34816</v>
      </c>
      <c r="AS49" s="43">
        <v>37.415219999999998</v>
      </c>
      <c r="AT49" s="43">
        <v>31.28</v>
      </c>
      <c r="AU49" s="43"/>
      <c r="AV49" s="43">
        <v>54.796280000000003</v>
      </c>
      <c r="AW49" s="43">
        <v>35.113590000000002</v>
      </c>
      <c r="AX49" s="43"/>
      <c r="AY49" s="43">
        <v>7.5169899999999998</v>
      </c>
      <c r="AZ49" s="43"/>
      <c r="BA49" s="43">
        <v>2.5</v>
      </c>
      <c r="BB49" s="43"/>
      <c r="BC49" s="43">
        <v>32.726999999999997</v>
      </c>
      <c r="BD49" s="43"/>
      <c r="BE49" s="43">
        <v>20.3</v>
      </c>
      <c r="BF49" s="43"/>
      <c r="BG49" s="43"/>
      <c r="BH49" s="43">
        <v>95.221729999999994</v>
      </c>
      <c r="BI49" s="43">
        <v>19.717510000000001</v>
      </c>
      <c r="BJ49" s="43"/>
      <c r="BK49" s="43">
        <v>5.3681099999999997</v>
      </c>
      <c r="BL49" s="43"/>
      <c r="BM49" s="43">
        <v>6.9630000000000001</v>
      </c>
      <c r="BN49" s="43">
        <v>5.07</v>
      </c>
      <c r="BO49" s="43">
        <v>2.04</v>
      </c>
      <c r="BP49" s="43">
        <v>141.21811</v>
      </c>
      <c r="BQ49" s="43"/>
      <c r="BR49" s="43">
        <v>4.4438700000000004</v>
      </c>
      <c r="BS49" s="43">
        <v>129.70272</v>
      </c>
      <c r="BT49" s="43">
        <v>12.74658</v>
      </c>
      <c r="BU49" s="43"/>
      <c r="BV49" s="43">
        <v>34.254399999999997</v>
      </c>
      <c r="BW49" s="43">
        <v>4.085</v>
      </c>
      <c r="BX49" s="43"/>
      <c r="BY49" s="43"/>
      <c r="BZ49" s="43">
        <v>89.576300000000003</v>
      </c>
      <c r="CA49" s="43">
        <v>3.4129999999999998</v>
      </c>
      <c r="CB49" s="43"/>
      <c r="CC49" s="43">
        <v>0.8</v>
      </c>
      <c r="CD49" s="43">
        <v>24.081189999999999</v>
      </c>
      <c r="CE49" s="43">
        <v>460.62385</v>
      </c>
      <c r="CF49" s="43"/>
      <c r="CG49" s="43">
        <v>145.2747</v>
      </c>
      <c r="CH49" s="43">
        <v>18.475490000000001</v>
      </c>
      <c r="CI49" s="43"/>
      <c r="CJ49" s="43"/>
      <c r="CK49" s="43">
        <v>17.412800000000001</v>
      </c>
      <c r="CL49" s="43">
        <v>4.2423900000000003</v>
      </c>
      <c r="CM49" s="43"/>
      <c r="CN49" s="43"/>
      <c r="CO49" s="43">
        <v>15.64498</v>
      </c>
      <c r="CP49" s="43">
        <v>282.31</v>
      </c>
      <c r="CQ49" s="43"/>
      <c r="CR49" s="43">
        <v>33.503</v>
      </c>
      <c r="CS49" s="43">
        <v>2.6283300000000001</v>
      </c>
      <c r="CT49" s="43">
        <v>21.504000000000001</v>
      </c>
    </row>
    <row r="50" spans="1:98" ht="15.75" x14ac:dyDescent="0.25">
      <c r="A50" s="1"/>
      <c r="B50" s="42" t="s">
        <v>798</v>
      </c>
      <c r="C50" s="43"/>
      <c r="D50" s="43"/>
      <c r="E50" s="43">
        <v>19.305070000000001</v>
      </c>
      <c r="F50" s="43">
        <v>12.135999999999999</v>
      </c>
      <c r="G50" s="43"/>
      <c r="H50" s="43">
        <v>4.2389999999999999</v>
      </c>
      <c r="I50" s="43"/>
      <c r="J50" s="43"/>
      <c r="K50" s="43">
        <v>19.761900000000001</v>
      </c>
      <c r="L50" s="43">
        <v>28.953299999999999</v>
      </c>
      <c r="M50" s="43">
        <v>11.313700000000001</v>
      </c>
      <c r="N50" s="43">
        <v>6.76</v>
      </c>
      <c r="O50" s="43">
        <v>32.262</v>
      </c>
      <c r="P50" s="43"/>
      <c r="Q50" s="43"/>
      <c r="R50" s="43">
        <v>50.991999999999997</v>
      </c>
      <c r="S50" s="43"/>
      <c r="T50" s="43">
        <v>22.329280000000001</v>
      </c>
      <c r="U50" s="43"/>
      <c r="V50" s="43">
        <v>9.1</v>
      </c>
      <c r="W50" s="43"/>
      <c r="X50" s="43">
        <v>33.56353</v>
      </c>
      <c r="Y50" s="43"/>
      <c r="Z50" s="43">
        <v>8.7955199999999998</v>
      </c>
      <c r="AA50" s="43"/>
      <c r="AB50" s="43"/>
      <c r="AC50" s="43">
        <v>16.739999999999998</v>
      </c>
      <c r="AD50" s="43"/>
      <c r="AE50" s="43">
        <v>4.1909999999999998</v>
      </c>
      <c r="AF50" s="43"/>
      <c r="AG50" s="43"/>
      <c r="AH50" s="43">
        <v>1.0620000000000001</v>
      </c>
      <c r="AI50" s="43"/>
      <c r="AJ50" s="43">
        <v>4.2364699999999997</v>
      </c>
      <c r="AK50" s="43">
        <v>0</v>
      </c>
      <c r="AL50" s="43"/>
      <c r="AM50" s="43">
        <v>50.881419999999999</v>
      </c>
      <c r="AN50" s="43">
        <v>130.76308</v>
      </c>
      <c r="AO50" s="43">
        <v>26.856999999999999</v>
      </c>
      <c r="AP50" s="43">
        <v>0.94</v>
      </c>
      <c r="AQ50" s="43">
        <v>122</v>
      </c>
      <c r="AR50" s="43">
        <v>28.591200000000001</v>
      </c>
      <c r="AS50" s="43">
        <v>37.345359999999999</v>
      </c>
      <c r="AT50" s="43">
        <v>31.57</v>
      </c>
      <c r="AU50" s="43"/>
      <c r="AV50" s="43">
        <v>67.179919999999996</v>
      </c>
      <c r="AW50" s="43">
        <v>35.337290000000003</v>
      </c>
      <c r="AX50" s="43"/>
      <c r="AY50" s="43">
        <v>7.6924599999999996</v>
      </c>
      <c r="AZ50" s="43"/>
      <c r="BA50" s="43">
        <v>2.6</v>
      </c>
      <c r="BB50" s="43"/>
      <c r="BC50" s="43">
        <v>33.363219999999998</v>
      </c>
      <c r="BD50" s="43"/>
      <c r="BE50" s="43">
        <v>20.3</v>
      </c>
      <c r="BF50" s="43"/>
      <c r="BG50" s="43"/>
      <c r="BH50" s="43">
        <v>95.757140000000007</v>
      </c>
      <c r="BI50" s="43">
        <v>19.886379999999999</v>
      </c>
      <c r="BJ50" s="43"/>
      <c r="BK50" s="43">
        <v>5.27203</v>
      </c>
      <c r="BL50" s="43"/>
      <c r="BM50" s="43">
        <v>6.6154000000000002</v>
      </c>
      <c r="BN50" s="43">
        <v>5.29</v>
      </c>
      <c r="BO50" s="43">
        <v>2.08</v>
      </c>
      <c r="BP50" s="43">
        <v>146.90469999999999</v>
      </c>
      <c r="BQ50" s="43"/>
      <c r="BR50" s="43">
        <v>4.5704200000000004</v>
      </c>
      <c r="BS50" s="43">
        <v>131.29588000000001</v>
      </c>
      <c r="BT50" s="43">
        <v>12.864179999999999</v>
      </c>
      <c r="BU50" s="43"/>
      <c r="BV50" s="43">
        <v>34.5929</v>
      </c>
      <c r="BW50" s="43">
        <v>4.1260000000000003</v>
      </c>
      <c r="BX50" s="43"/>
      <c r="BY50" s="43"/>
      <c r="BZ50" s="43">
        <v>88.896900000000002</v>
      </c>
      <c r="CA50" s="43">
        <v>6.5549999999999997</v>
      </c>
      <c r="CB50" s="43"/>
      <c r="CC50" s="43">
        <v>0.82</v>
      </c>
      <c r="CD50" s="43">
        <v>24.184349999999998</v>
      </c>
      <c r="CE50" s="43">
        <v>455.97480000000002</v>
      </c>
      <c r="CF50" s="43"/>
      <c r="CG50" s="43">
        <v>147.6216</v>
      </c>
      <c r="CH50" s="43">
        <v>18.582149999999999</v>
      </c>
      <c r="CI50" s="43"/>
      <c r="CJ50" s="43"/>
      <c r="CK50" s="43">
        <v>17.267399999999999</v>
      </c>
      <c r="CL50" s="43">
        <v>4.2832800000000004</v>
      </c>
      <c r="CM50" s="43"/>
      <c r="CN50" s="43"/>
      <c r="CO50" s="43">
        <v>16.295459999999999</v>
      </c>
      <c r="CP50" s="43">
        <v>283.68</v>
      </c>
      <c r="CQ50" s="43"/>
      <c r="CR50" s="43">
        <v>33.005000000000003</v>
      </c>
      <c r="CS50" s="43">
        <v>2.2433900000000002</v>
      </c>
      <c r="CT50" s="43">
        <v>23.687999999999999</v>
      </c>
    </row>
    <row r="51" spans="1:98" ht="15.75" x14ac:dyDescent="0.25">
      <c r="A51" s="1"/>
      <c r="B51" s="42" t="s">
        <v>799</v>
      </c>
      <c r="C51" s="43"/>
      <c r="D51" s="43"/>
      <c r="E51" s="43">
        <v>24.962319999999998</v>
      </c>
      <c r="F51" s="43">
        <v>12.202999999999999</v>
      </c>
      <c r="G51" s="43"/>
      <c r="H51" s="43">
        <v>4.3410000000000002</v>
      </c>
      <c r="I51" s="43"/>
      <c r="J51" s="43"/>
      <c r="K51" s="43">
        <v>19.5581</v>
      </c>
      <c r="L51" s="43">
        <v>28.173999999999999</v>
      </c>
      <c r="M51" s="43">
        <v>11.4688</v>
      </c>
      <c r="N51" s="43">
        <v>7.3</v>
      </c>
      <c r="O51" s="43">
        <v>31.724</v>
      </c>
      <c r="P51" s="43"/>
      <c r="Q51" s="43"/>
      <c r="R51" s="43">
        <v>50.558999999999997</v>
      </c>
      <c r="S51" s="43"/>
      <c r="T51" s="43">
        <v>45.180549999999997</v>
      </c>
      <c r="U51" s="43"/>
      <c r="V51" s="43">
        <v>9.5</v>
      </c>
      <c r="W51" s="43"/>
      <c r="X51" s="43">
        <v>29.266500000000001</v>
      </c>
      <c r="Y51" s="43"/>
      <c r="Z51" s="43">
        <v>9.9507399999999997</v>
      </c>
      <c r="AA51" s="43"/>
      <c r="AB51" s="43"/>
      <c r="AC51" s="43">
        <v>16.399999999999999</v>
      </c>
      <c r="AD51" s="43"/>
      <c r="AE51" s="43">
        <v>4.165</v>
      </c>
      <c r="AF51" s="43"/>
      <c r="AG51" s="43"/>
      <c r="AH51" s="43">
        <v>1.0728</v>
      </c>
      <c r="AI51" s="43"/>
      <c r="AJ51" s="43">
        <v>4.23285</v>
      </c>
      <c r="AK51" s="43">
        <v>0</v>
      </c>
      <c r="AL51" s="43"/>
      <c r="AM51" s="43">
        <v>49.570489999999999</v>
      </c>
      <c r="AN51" s="43">
        <v>129.15503000000001</v>
      </c>
      <c r="AO51" s="43">
        <v>27.4558</v>
      </c>
      <c r="AP51" s="43">
        <v>1.03</v>
      </c>
      <c r="AQ51" s="43">
        <v>123.16</v>
      </c>
      <c r="AR51" s="43">
        <v>28.607800000000001</v>
      </c>
      <c r="AS51" s="43">
        <v>37.652520000000003</v>
      </c>
      <c r="AT51" s="43">
        <v>32.9</v>
      </c>
      <c r="AU51" s="43"/>
      <c r="AV51" s="43">
        <v>179.23347999999999</v>
      </c>
      <c r="AW51" s="43">
        <v>35.583539999999999</v>
      </c>
      <c r="AX51" s="43"/>
      <c r="AY51" s="43">
        <v>7.8254400000000004</v>
      </c>
      <c r="AZ51" s="43"/>
      <c r="BA51" s="43">
        <v>2.5</v>
      </c>
      <c r="BB51" s="43"/>
      <c r="BC51" s="43">
        <v>43.304749999999999</v>
      </c>
      <c r="BD51" s="43"/>
      <c r="BE51" s="43">
        <v>20.3</v>
      </c>
      <c r="BF51" s="43"/>
      <c r="BG51" s="43"/>
      <c r="BH51" s="43">
        <v>100.06283000000001</v>
      </c>
      <c r="BI51" s="43">
        <v>19.88578</v>
      </c>
      <c r="BJ51" s="43"/>
      <c r="BK51" s="43">
        <v>5.2756999999999996</v>
      </c>
      <c r="BL51" s="43"/>
      <c r="BM51" s="43">
        <v>6.6509999999999998</v>
      </c>
      <c r="BN51" s="43">
        <v>4.83</v>
      </c>
      <c r="BO51" s="43">
        <v>1.99</v>
      </c>
      <c r="BP51" s="43">
        <v>147.13917000000001</v>
      </c>
      <c r="BQ51" s="43"/>
      <c r="BR51" s="43">
        <v>4.5076599999999996</v>
      </c>
      <c r="BS51" s="43">
        <v>132.68465</v>
      </c>
      <c r="BT51" s="43">
        <v>13.029730000000001</v>
      </c>
      <c r="BU51" s="43"/>
      <c r="BV51" s="43">
        <v>34.486400000000003</v>
      </c>
      <c r="BW51" s="43">
        <v>3.9540000000000002</v>
      </c>
      <c r="BX51" s="43"/>
      <c r="BY51" s="43"/>
      <c r="BZ51" s="43">
        <v>89.618499999999997</v>
      </c>
      <c r="CA51" s="43">
        <v>24.446000000000002</v>
      </c>
      <c r="CB51" s="43"/>
      <c r="CC51" s="43">
        <v>0.79</v>
      </c>
      <c r="CD51" s="43">
        <v>25.030419999999999</v>
      </c>
      <c r="CE51" s="43">
        <v>461.71237000000002</v>
      </c>
      <c r="CF51" s="43"/>
      <c r="CG51" s="43">
        <v>144.82749999999999</v>
      </c>
      <c r="CH51" s="43">
        <v>18.35144</v>
      </c>
      <c r="CI51" s="43"/>
      <c r="CJ51" s="43"/>
      <c r="CK51" s="43">
        <v>18.9617</v>
      </c>
      <c r="CL51" s="43">
        <v>4.5478500000000004</v>
      </c>
      <c r="CM51" s="43"/>
      <c r="CN51" s="43"/>
      <c r="CO51" s="43">
        <v>16.684640000000002</v>
      </c>
      <c r="CP51" s="43">
        <v>286.93</v>
      </c>
      <c r="CQ51" s="43"/>
      <c r="CR51" s="43">
        <v>33.113999999999997</v>
      </c>
      <c r="CS51" s="43">
        <v>2.1758199999999999</v>
      </c>
      <c r="CT51" s="43">
        <v>24.04</v>
      </c>
    </row>
    <row r="52" spans="1:98" ht="15.75" x14ac:dyDescent="0.25">
      <c r="A52" s="1"/>
      <c r="B52" s="42" t="s">
        <v>800</v>
      </c>
      <c r="C52" s="43"/>
      <c r="D52" s="43"/>
      <c r="E52" s="43">
        <v>25.582139999999999</v>
      </c>
      <c r="F52" s="43">
        <v>12.089</v>
      </c>
      <c r="G52" s="43"/>
      <c r="H52" s="43">
        <v>4.2610000000000001</v>
      </c>
      <c r="I52" s="43"/>
      <c r="J52" s="43"/>
      <c r="K52" s="43">
        <v>19.603200000000001</v>
      </c>
      <c r="L52" s="43">
        <v>27.401599999999998</v>
      </c>
      <c r="M52" s="43">
        <v>11.5512</v>
      </c>
      <c r="N52" s="43">
        <v>6.5</v>
      </c>
      <c r="O52" s="43">
        <v>31.998000000000001</v>
      </c>
      <c r="P52" s="43"/>
      <c r="Q52" s="43"/>
      <c r="R52" s="43">
        <v>50.811</v>
      </c>
      <c r="S52" s="43"/>
      <c r="T52" s="43">
        <v>30.686250000000001</v>
      </c>
      <c r="U52" s="43"/>
      <c r="V52" s="43">
        <v>9.1999999999999993</v>
      </c>
      <c r="W52" s="43"/>
      <c r="X52" s="43">
        <v>129.32069999999999</v>
      </c>
      <c r="Y52" s="43"/>
      <c r="Z52" s="43">
        <v>9.7420100000000005</v>
      </c>
      <c r="AA52" s="43"/>
      <c r="AB52" s="43"/>
      <c r="AC52" s="43">
        <v>16.28</v>
      </c>
      <c r="AD52" s="43"/>
      <c r="AE52" s="43">
        <v>4.0469999999999997</v>
      </c>
      <c r="AF52" s="43"/>
      <c r="AG52" s="43"/>
      <c r="AH52" s="43">
        <v>1.2537</v>
      </c>
      <c r="AI52" s="43"/>
      <c r="AJ52" s="43">
        <v>4.8772500000000001</v>
      </c>
      <c r="AK52" s="43">
        <v>0</v>
      </c>
      <c r="AL52" s="43"/>
      <c r="AM52" s="43">
        <v>47.352400000000003</v>
      </c>
      <c r="AN52" s="43">
        <v>130.76567</v>
      </c>
      <c r="AO52" s="43">
        <v>26.842400000000001</v>
      </c>
      <c r="AP52" s="43">
        <v>1.1499999999999999</v>
      </c>
      <c r="AQ52" s="43">
        <v>124.36</v>
      </c>
      <c r="AR52" s="43">
        <v>28.91638</v>
      </c>
      <c r="AS52" s="43">
        <v>39.053669999999997</v>
      </c>
      <c r="AT52" s="43">
        <v>32.700000000000003</v>
      </c>
      <c r="AU52" s="43"/>
      <c r="AV52" s="43">
        <v>179.91526999999999</v>
      </c>
      <c r="AW52" s="43">
        <v>35.130920000000003</v>
      </c>
      <c r="AX52" s="43"/>
      <c r="AY52" s="43">
        <v>8.17807</v>
      </c>
      <c r="AZ52" s="43"/>
      <c r="BA52" s="43">
        <v>2.6</v>
      </c>
      <c r="BB52" s="43"/>
      <c r="BC52" s="43">
        <v>56.995519999999999</v>
      </c>
      <c r="BD52" s="43"/>
      <c r="BE52" s="43">
        <v>20.3</v>
      </c>
      <c r="BF52" s="43"/>
      <c r="BG52" s="43"/>
      <c r="BH52" s="43">
        <v>97.845029999999994</v>
      </c>
      <c r="BI52" s="43">
        <v>19.67953</v>
      </c>
      <c r="BJ52" s="43"/>
      <c r="BK52" s="43">
        <v>5.2509600000000001</v>
      </c>
      <c r="BL52" s="43"/>
      <c r="BM52" s="43">
        <v>6.3209999999999997</v>
      </c>
      <c r="BN52" s="43">
        <v>29.4</v>
      </c>
      <c r="BO52" s="43">
        <v>1.99</v>
      </c>
      <c r="BP52" s="43">
        <v>146.07718</v>
      </c>
      <c r="BQ52" s="43"/>
      <c r="BR52" s="43">
        <v>4.5690499999999998</v>
      </c>
      <c r="BS52" s="43">
        <v>133.72429</v>
      </c>
      <c r="BT52" s="43">
        <v>13.50408</v>
      </c>
      <c r="BU52" s="43"/>
      <c r="BV52" s="43">
        <v>35.042700000000004</v>
      </c>
      <c r="BW52" s="43">
        <v>3.9620000000000002</v>
      </c>
      <c r="BX52" s="43"/>
      <c r="BY52" s="43"/>
      <c r="BZ52" s="43">
        <v>91.826099999999997</v>
      </c>
      <c r="CA52" s="43">
        <v>24.84</v>
      </c>
      <c r="CB52" s="43"/>
      <c r="CC52" s="43">
        <v>0.81</v>
      </c>
      <c r="CD52" s="43">
        <v>24.957719999999998</v>
      </c>
      <c r="CE52" s="43">
        <v>462.85701</v>
      </c>
      <c r="CF52" s="43"/>
      <c r="CG52" s="43">
        <v>147.852</v>
      </c>
      <c r="CH52" s="43">
        <v>18.507829999999998</v>
      </c>
      <c r="CI52" s="43"/>
      <c r="CJ52" s="43"/>
      <c r="CK52" s="43">
        <v>20.041499999999999</v>
      </c>
      <c r="CL52" s="43">
        <v>4.5293999999999999</v>
      </c>
      <c r="CM52" s="43"/>
      <c r="CN52" s="43"/>
      <c r="CO52" s="43">
        <v>16.931570000000001</v>
      </c>
      <c r="CP52" s="43">
        <v>289.82</v>
      </c>
      <c r="CQ52" s="43"/>
      <c r="CR52" s="43">
        <v>32.662999999999997</v>
      </c>
      <c r="CS52" s="43">
        <v>2.47628</v>
      </c>
      <c r="CT52" s="43">
        <v>24.635000000000002</v>
      </c>
    </row>
    <row r="53" spans="1:98" ht="15.75" x14ac:dyDescent="0.25">
      <c r="A53" s="1"/>
      <c r="B53" s="42" t="s">
        <v>801</v>
      </c>
      <c r="C53" s="43"/>
      <c r="D53" s="43"/>
      <c r="E53" s="43">
        <v>26.83427</v>
      </c>
      <c r="F53" s="43">
        <v>12.137</v>
      </c>
      <c r="G53" s="43"/>
      <c r="H53" s="43">
        <v>4.3099999999999996</v>
      </c>
      <c r="I53" s="43"/>
      <c r="J53" s="43"/>
      <c r="K53" s="43">
        <v>18.005600000000001</v>
      </c>
      <c r="L53" s="43">
        <v>26.854099999999999</v>
      </c>
      <c r="M53" s="43">
        <v>11.729100000000001</v>
      </c>
      <c r="N53" s="43">
        <v>6.96</v>
      </c>
      <c r="O53" s="43">
        <v>32.326000000000001</v>
      </c>
      <c r="P53" s="43"/>
      <c r="Q53" s="43"/>
      <c r="R53" s="43">
        <v>51.01</v>
      </c>
      <c r="S53" s="43"/>
      <c r="T53" s="43">
        <v>24.250209999999999</v>
      </c>
      <c r="U53" s="43"/>
      <c r="V53" s="43">
        <v>8.9</v>
      </c>
      <c r="W53" s="43"/>
      <c r="X53" s="43">
        <v>111.92332</v>
      </c>
      <c r="Y53" s="43"/>
      <c r="Z53" s="43">
        <v>9.8323400000000003</v>
      </c>
      <c r="AA53" s="43"/>
      <c r="AB53" s="43"/>
      <c r="AC53" s="43">
        <v>16.260000000000002</v>
      </c>
      <c r="AD53" s="43"/>
      <c r="AE53" s="43">
        <v>4.0999999999999996</v>
      </c>
      <c r="AF53" s="43"/>
      <c r="AG53" s="43"/>
      <c r="AH53" s="43">
        <v>1.2497</v>
      </c>
      <c r="AI53" s="43"/>
      <c r="AJ53" s="43">
        <v>4.42605</v>
      </c>
      <c r="AK53" s="43">
        <v>0</v>
      </c>
      <c r="AL53" s="43"/>
      <c r="AM53" s="43">
        <v>47.830069999999999</v>
      </c>
      <c r="AN53" s="43">
        <v>132.05741</v>
      </c>
      <c r="AO53" s="43">
        <v>26.511299999999999</v>
      </c>
      <c r="AP53" s="43">
        <v>1.26</v>
      </c>
      <c r="AQ53" s="43">
        <v>89.93</v>
      </c>
      <c r="AR53" s="43">
        <v>29.19218</v>
      </c>
      <c r="AS53" s="43">
        <v>39.776119999999999</v>
      </c>
      <c r="AT53" s="43">
        <v>33.18</v>
      </c>
      <c r="AU53" s="43"/>
      <c r="AV53" s="43">
        <v>179.05413999999999</v>
      </c>
      <c r="AW53" s="43">
        <v>34.936610000000002</v>
      </c>
      <c r="AX53" s="43"/>
      <c r="AY53" s="43">
        <v>8.5540500000000002</v>
      </c>
      <c r="AZ53" s="43"/>
      <c r="BA53" s="43">
        <v>2.5</v>
      </c>
      <c r="BB53" s="43"/>
      <c r="BC53" s="43">
        <v>63.876280000000001</v>
      </c>
      <c r="BD53" s="43"/>
      <c r="BE53" s="43">
        <v>20.3</v>
      </c>
      <c r="BF53" s="43"/>
      <c r="BG53" s="43"/>
      <c r="BH53" s="43">
        <v>93.626000000000005</v>
      </c>
      <c r="BI53" s="43">
        <v>19.923850000000002</v>
      </c>
      <c r="BJ53" s="43"/>
      <c r="BK53" s="43">
        <v>5.4044999999999996</v>
      </c>
      <c r="BL53" s="43"/>
      <c r="BM53" s="43">
        <v>6.9630000000000001</v>
      </c>
      <c r="BN53" s="43">
        <v>39.380000000000003</v>
      </c>
      <c r="BO53" s="43">
        <v>1.81</v>
      </c>
      <c r="BP53" s="43">
        <v>147.42178000000001</v>
      </c>
      <c r="BQ53" s="43"/>
      <c r="BR53" s="43">
        <v>4.5408999999999997</v>
      </c>
      <c r="BS53" s="43">
        <v>132.73119</v>
      </c>
      <c r="BT53" s="43">
        <v>13.95004</v>
      </c>
      <c r="BU53" s="43"/>
      <c r="BV53" s="43">
        <v>35.999200000000002</v>
      </c>
      <c r="BW53" s="43">
        <v>3.9540000000000002</v>
      </c>
      <c r="BX53" s="43"/>
      <c r="BY53" s="43"/>
      <c r="BZ53" s="43">
        <v>92.936700000000002</v>
      </c>
      <c r="CA53" s="43">
        <v>24.706</v>
      </c>
      <c r="CB53" s="43"/>
      <c r="CC53" s="43">
        <v>0.77</v>
      </c>
      <c r="CD53" s="43">
        <v>25.018249999999998</v>
      </c>
      <c r="CE53" s="43">
        <v>452.0333</v>
      </c>
      <c r="CF53" s="43"/>
      <c r="CG53" s="43">
        <v>143.941</v>
      </c>
      <c r="CH53" s="43">
        <v>18.43713</v>
      </c>
      <c r="CI53" s="43"/>
      <c r="CJ53" s="43"/>
      <c r="CK53" s="43">
        <v>19.953900000000001</v>
      </c>
      <c r="CL53" s="43">
        <v>4.4631699999999999</v>
      </c>
      <c r="CM53" s="43"/>
      <c r="CN53" s="43"/>
      <c r="CO53" s="43">
        <v>17.027889999999999</v>
      </c>
      <c r="CP53" s="43">
        <v>292.51</v>
      </c>
      <c r="CQ53" s="43"/>
      <c r="CR53" s="43">
        <v>32.299999999999997</v>
      </c>
      <c r="CS53" s="43">
        <v>2.57518</v>
      </c>
      <c r="CT53" s="43">
        <v>25.806000000000001</v>
      </c>
    </row>
    <row r="54" spans="1:98" ht="15.75" x14ac:dyDescent="0.25">
      <c r="A54" s="1"/>
      <c r="B54" s="42" t="s">
        <v>802</v>
      </c>
      <c r="C54" s="43"/>
      <c r="D54" s="43"/>
      <c r="E54" s="43">
        <v>26.310130000000001</v>
      </c>
      <c r="F54" s="43">
        <v>12.317</v>
      </c>
      <c r="G54" s="43"/>
      <c r="H54" s="43">
        <v>4.1710000000000003</v>
      </c>
      <c r="I54" s="43"/>
      <c r="J54" s="43"/>
      <c r="K54" s="43">
        <v>19.463000000000001</v>
      </c>
      <c r="L54" s="43">
        <v>26.073499999999999</v>
      </c>
      <c r="M54" s="43">
        <v>15.0946</v>
      </c>
      <c r="N54" s="43">
        <v>7.04</v>
      </c>
      <c r="O54" s="43">
        <v>31.838000000000001</v>
      </c>
      <c r="P54" s="43"/>
      <c r="Q54" s="43"/>
      <c r="R54" s="43">
        <v>50.735999999999997</v>
      </c>
      <c r="S54" s="43"/>
      <c r="T54" s="43">
        <v>19.119689999999999</v>
      </c>
      <c r="U54" s="43"/>
      <c r="V54" s="43">
        <v>8.6999999999999993</v>
      </c>
      <c r="W54" s="43"/>
      <c r="X54" s="43">
        <v>133.86377999999999</v>
      </c>
      <c r="Y54" s="43"/>
      <c r="Z54" s="43">
        <v>9.6456900000000001</v>
      </c>
      <c r="AA54" s="43"/>
      <c r="AB54" s="43"/>
      <c r="AC54" s="43">
        <v>15.08</v>
      </c>
      <c r="AD54" s="43"/>
      <c r="AE54" s="43">
        <v>4.2530000000000001</v>
      </c>
      <c r="AF54" s="43"/>
      <c r="AG54" s="43"/>
      <c r="AH54" s="43">
        <v>2.6110000000000002</v>
      </c>
      <c r="AI54" s="43"/>
      <c r="AJ54" s="43">
        <v>4.5418000000000003</v>
      </c>
      <c r="AK54" s="43">
        <v>0</v>
      </c>
      <c r="AL54" s="43"/>
      <c r="AM54" s="43">
        <v>47.639049999999997</v>
      </c>
      <c r="AN54" s="43">
        <v>130.91666000000001</v>
      </c>
      <c r="AO54" s="43">
        <v>26.053899999999999</v>
      </c>
      <c r="AP54" s="43">
        <v>1.2</v>
      </c>
      <c r="AQ54" s="43">
        <v>93.24</v>
      </c>
      <c r="AR54" s="43">
        <v>29.200130000000001</v>
      </c>
      <c r="AS54" s="43">
        <v>39.082349999999998</v>
      </c>
      <c r="AT54" s="43">
        <v>32.14</v>
      </c>
      <c r="AU54" s="43"/>
      <c r="AV54" s="43">
        <v>178.51668000000001</v>
      </c>
      <c r="AW54" s="43">
        <v>35.410539999999997</v>
      </c>
      <c r="AX54" s="43"/>
      <c r="AY54" s="43">
        <v>8.5123099999999994</v>
      </c>
      <c r="AZ54" s="43"/>
      <c r="BA54" s="43">
        <v>2.5</v>
      </c>
      <c r="BB54" s="43"/>
      <c r="BC54" s="43">
        <v>67.614490000000004</v>
      </c>
      <c r="BD54" s="43"/>
      <c r="BE54" s="43">
        <v>20.3</v>
      </c>
      <c r="BF54" s="43"/>
      <c r="BG54" s="43"/>
      <c r="BH54" s="43">
        <v>104.82156999999999</v>
      </c>
      <c r="BI54" s="43">
        <v>19.684740000000001</v>
      </c>
      <c r="BJ54" s="43"/>
      <c r="BK54" s="43">
        <v>5.3939599999999999</v>
      </c>
      <c r="BL54" s="43"/>
      <c r="BM54" s="43">
        <v>6.6154000000000002</v>
      </c>
      <c r="BN54" s="43">
        <v>38.72</v>
      </c>
      <c r="BO54" s="43">
        <v>1.82</v>
      </c>
      <c r="BP54" s="43">
        <v>142.53598</v>
      </c>
      <c r="BQ54" s="43"/>
      <c r="BR54" s="43">
        <v>4.6135200000000003</v>
      </c>
      <c r="BS54" s="43">
        <v>129.61279999999999</v>
      </c>
      <c r="BT54" s="43">
        <v>14.23678</v>
      </c>
      <c r="BU54" s="43"/>
      <c r="BV54" s="43">
        <v>34.143500000000003</v>
      </c>
      <c r="BW54" s="43">
        <v>3.8559999999999999</v>
      </c>
      <c r="BX54" s="43"/>
      <c r="BY54" s="43"/>
      <c r="BZ54" s="43">
        <v>92.340900000000005</v>
      </c>
      <c r="CA54" s="43">
        <v>24.808</v>
      </c>
      <c r="CB54" s="43"/>
      <c r="CC54" s="43">
        <v>0.79</v>
      </c>
      <c r="CD54" s="43">
        <v>24.868369999999999</v>
      </c>
      <c r="CE54" s="43">
        <v>459.33235000000002</v>
      </c>
      <c r="CF54" s="43"/>
      <c r="CG54" s="43">
        <v>144.19479999999999</v>
      </c>
      <c r="CH54" s="43">
        <v>18.680319999999998</v>
      </c>
      <c r="CI54" s="43"/>
      <c r="CJ54" s="43"/>
      <c r="CK54" s="43">
        <v>19.607500000000002</v>
      </c>
      <c r="CL54" s="43">
        <v>4.6178100000000004</v>
      </c>
      <c r="CM54" s="43"/>
      <c r="CN54" s="43"/>
      <c r="CO54" s="43">
        <v>17.241099999999999</v>
      </c>
      <c r="CP54" s="43">
        <v>291.54000000000002</v>
      </c>
      <c r="CQ54" s="43"/>
      <c r="CR54" s="43">
        <v>32.512999999999998</v>
      </c>
      <c r="CS54" s="43">
        <v>2.6028699999999998</v>
      </c>
      <c r="CT54" s="43">
        <v>27.462</v>
      </c>
    </row>
    <row r="55" spans="1:98" ht="15.75" x14ac:dyDescent="0.25">
      <c r="A55" s="1"/>
      <c r="B55" s="42" t="s">
        <v>67</v>
      </c>
      <c r="C55" s="43"/>
      <c r="D55" s="43"/>
      <c r="E55" s="43">
        <v>27.422360000000001</v>
      </c>
      <c r="F55" s="43">
        <v>12.253</v>
      </c>
      <c r="G55" s="43"/>
      <c r="H55" s="43">
        <v>0</v>
      </c>
      <c r="I55" s="43"/>
      <c r="J55" s="43"/>
      <c r="K55" s="43">
        <v>17.854099999999999</v>
      </c>
      <c r="L55" s="43">
        <v>25.4602</v>
      </c>
      <c r="M55" s="43">
        <v>14.853199999999999</v>
      </c>
      <c r="N55" s="43">
        <v>8.4499999999999993</v>
      </c>
      <c r="O55" s="43">
        <v>31.486000000000001</v>
      </c>
      <c r="P55" s="43"/>
      <c r="Q55" s="43"/>
      <c r="R55" s="43">
        <v>50.768999999999998</v>
      </c>
      <c r="S55" s="43"/>
      <c r="T55" s="43">
        <v>45.073399999999999</v>
      </c>
      <c r="U55" s="43"/>
      <c r="V55" s="43">
        <v>8.6</v>
      </c>
      <c r="W55" s="43"/>
      <c r="X55" s="43">
        <v>156.11222000000001</v>
      </c>
      <c r="Y55" s="43"/>
      <c r="Z55" s="43">
        <v>9.9361899999999999</v>
      </c>
      <c r="AA55" s="43"/>
      <c r="AB55" s="43"/>
      <c r="AC55" s="43">
        <v>14.65</v>
      </c>
      <c r="AD55" s="43"/>
      <c r="AE55" s="43">
        <v>0</v>
      </c>
      <c r="AF55" s="43"/>
      <c r="AG55" s="43"/>
      <c r="AH55" s="43">
        <v>4.9779999999999998</v>
      </c>
      <c r="AI55" s="43"/>
      <c r="AJ55" s="43">
        <v>5.2758599999999998</v>
      </c>
      <c r="AK55" s="43">
        <v>0</v>
      </c>
      <c r="AL55" s="43"/>
      <c r="AM55" s="43">
        <v>46.913890000000002</v>
      </c>
      <c r="AN55" s="43">
        <v>130.7175</v>
      </c>
      <c r="AO55" s="43">
        <v>27.053799999999999</v>
      </c>
      <c r="AP55" s="43">
        <v>0.83</v>
      </c>
      <c r="AQ55" s="43">
        <v>107.68</v>
      </c>
      <c r="AR55" s="43">
        <v>28.714040000000001</v>
      </c>
      <c r="AS55" s="43">
        <v>39.218600000000002</v>
      </c>
      <c r="AT55" s="43">
        <v>32.549999999999997</v>
      </c>
      <c r="AU55" s="43"/>
      <c r="AV55" s="43">
        <v>177.51554999999999</v>
      </c>
      <c r="AW55" s="43">
        <v>35.328380000000003</v>
      </c>
      <c r="AX55" s="43"/>
      <c r="AY55" s="43">
        <v>7.3623399999999997</v>
      </c>
      <c r="AZ55" s="43"/>
      <c r="BA55" s="43">
        <v>2.2999999999999998</v>
      </c>
      <c r="BB55" s="43"/>
      <c r="BC55" s="43">
        <v>67.446650000000005</v>
      </c>
      <c r="BD55" s="43"/>
      <c r="BE55" s="43">
        <v>20.3</v>
      </c>
      <c r="BF55" s="43"/>
      <c r="BG55" s="43"/>
      <c r="BH55" s="43">
        <v>97.983930000000001</v>
      </c>
      <c r="BI55" s="43">
        <v>19.562419999999999</v>
      </c>
      <c r="BJ55" s="43"/>
      <c r="BK55" s="43">
        <v>5.3837099999999998</v>
      </c>
      <c r="BL55" s="43"/>
      <c r="BM55" s="43">
        <v>6.6509999999999998</v>
      </c>
      <c r="BN55" s="43">
        <v>41.19</v>
      </c>
      <c r="BO55" s="43">
        <v>1.77</v>
      </c>
      <c r="BP55" s="43">
        <v>143.39276000000001</v>
      </c>
      <c r="BQ55" s="43"/>
      <c r="BR55" s="43">
        <v>4.5202</v>
      </c>
      <c r="BS55" s="43">
        <v>131.06040999999999</v>
      </c>
      <c r="BT55" s="43">
        <v>14.31995</v>
      </c>
      <c r="BU55" s="43"/>
      <c r="BV55" s="43">
        <v>34.5702</v>
      </c>
      <c r="BW55" s="43">
        <v>3.8370000000000002</v>
      </c>
      <c r="BX55" s="43"/>
      <c r="BY55" s="43"/>
      <c r="BZ55" s="43">
        <v>92.9893</v>
      </c>
      <c r="CA55" s="43">
        <v>24.768999999999998</v>
      </c>
      <c r="CB55" s="43"/>
      <c r="CC55" s="43">
        <v>0.75</v>
      </c>
      <c r="CD55" s="43">
        <v>25.609580000000001</v>
      </c>
      <c r="CE55" s="43">
        <v>456.81128000000001</v>
      </c>
      <c r="CF55" s="43"/>
      <c r="CG55" s="43">
        <v>139.25409999999999</v>
      </c>
      <c r="CH55" s="43">
        <v>18.55855</v>
      </c>
      <c r="CI55" s="43"/>
      <c r="CJ55" s="43"/>
      <c r="CK55" s="43">
        <v>19.2666</v>
      </c>
      <c r="CL55" s="43">
        <v>4.6804800000000002</v>
      </c>
      <c r="CM55" s="43"/>
      <c r="CN55" s="43"/>
      <c r="CO55" s="43">
        <v>17.044689999999999</v>
      </c>
      <c r="CP55" s="43">
        <v>293.12</v>
      </c>
      <c r="CQ55" s="43"/>
      <c r="CR55" s="43">
        <v>33.326999999999998</v>
      </c>
      <c r="CS55" s="43">
        <v>1.97587</v>
      </c>
      <c r="CT55" s="43">
        <v>29.792999999999999</v>
      </c>
    </row>
    <row r="56" spans="1:98" ht="31.35" customHeight="1" x14ac:dyDescent="0.25">
      <c r="A56" s="1"/>
      <c r="B56" s="44" t="s">
        <v>891</v>
      </c>
      <c r="C56" s="45">
        <v>0</v>
      </c>
      <c r="D56" s="45">
        <v>0</v>
      </c>
      <c r="E56" s="45">
        <v>801.99539500000003</v>
      </c>
      <c r="F56" s="45">
        <v>289.69549999999998</v>
      </c>
      <c r="G56" s="45">
        <v>0</v>
      </c>
      <c r="H56" s="45">
        <v>99.216499999999996</v>
      </c>
      <c r="I56" s="45">
        <v>0</v>
      </c>
      <c r="J56" s="45">
        <v>0</v>
      </c>
      <c r="K56" s="45">
        <v>444.00790000000001</v>
      </c>
      <c r="L56" s="45">
        <v>626.29420000000005</v>
      </c>
      <c r="M56" s="45">
        <v>320.18374999999997</v>
      </c>
      <c r="N56" s="45">
        <v>171.23</v>
      </c>
      <c r="O56" s="45">
        <v>720.125</v>
      </c>
      <c r="P56" s="45">
        <v>0</v>
      </c>
      <c r="Q56" s="45">
        <v>0</v>
      </c>
      <c r="R56" s="45">
        <v>1188.2795000000001</v>
      </c>
      <c r="S56" s="45">
        <v>0</v>
      </c>
      <c r="T56" s="45">
        <v>962.59616000000005</v>
      </c>
      <c r="U56" s="45">
        <v>0</v>
      </c>
      <c r="V56" s="45">
        <v>209.35</v>
      </c>
      <c r="W56" s="45">
        <v>0</v>
      </c>
      <c r="X56" s="45">
        <v>2520.2719950000001</v>
      </c>
      <c r="Y56" s="45">
        <v>0</v>
      </c>
      <c r="Z56" s="45">
        <v>221.18646000000001</v>
      </c>
      <c r="AA56" s="45">
        <v>0</v>
      </c>
      <c r="AB56" s="45">
        <v>0</v>
      </c>
      <c r="AC56" s="45">
        <v>375.51499999999999</v>
      </c>
      <c r="AD56" s="45">
        <v>0</v>
      </c>
      <c r="AE56" s="45">
        <v>98.729500000000002</v>
      </c>
      <c r="AF56" s="45">
        <v>0</v>
      </c>
      <c r="AG56" s="45">
        <v>0</v>
      </c>
      <c r="AH56" s="45">
        <v>103.2068</v>
      </c>
      <c r="AI56" s="45">
        <v>0</v>
      </c>
      <c r="AJ56" s="45">
        <v>118.96792499999999</v>
      </c>
      <c r="AK56" s="45">
        <v>0</v>
      </c>
      <c r="AL56" s="45">
        <v>0</v>
      </c>
      <c r="AM56" s="45">
        <v>1144.0250100000001</v>
      </c>
      <c r="AN56" s="45">
        <v>3117.47669</v>
      </c>
      <c r="AO56" s="45">
        <v>630.04465000000005</v>
      </c>
      <c r="AP56" s="45">
        <v>18.010000000000002</v>
      </c>
      <c r="AQ56" s="45">
        <v>3554.36</v>
      </c>
      <c r="AR56" s="45">
        <v>681.87240999999995</v>
      </c>
      <c r="AS56" s="45">
        <v>876.08671500000003</v>
      </c>
      <c r="AT56" s="45">
        <v>781.505</v>
      </c>
      <c r="AU56" s="45">
        <v>0</v>
      </c>
      <c r="AV56" s="45">
        <v>3979.7571400000002</v>
      </c>
      <c r="AW56" s="45">
        <v>820.16742999999997</v>
      </c>
      <c r="AX56" s="45">
        <v>0</v>
      </c>
      <c r="AY56" s="45">
        <v>171.57833500000001</v>
      </c>
      <c r="AZ56" s="45">
        <v>0</v>
      </c>
      <c r="BA56" s="45">
        <v>62.25</v>
      </c>
      <c r="BB56" s="45">
        <v>0</v>
      </c>
      <c r="BC56" s="45">
        <v>1527.6105500000001</v>
      </c>
      <c r="BD56" s="45">
        <v>0</v>
      </c>
      <c r="BE56" s="45">
        <v>479.65</v>
      </c>
      <c r="BF56" s="45">
        <v>0</v>
      </c>
      <c r="BG56" s="45">
        <v>0</v>
      </c>
      <c r="BH56" s="45">
        <v>2377.2462599999999</v>
      </c>
      <c r="BI56" s="45">
        <v>469.04336499999999</v>
      </c>
      <c r="BJ56" s="45">
        <v>0</v>
      </c>
      <c r="BK56" s="45">
        <v>128.10100499999999</v>
      </c>
      <c r="BL56" s="45">
        <v>0</v>
      </c>
      <c r="BM56" s="45">
        <v>161.44390000000001</v>
      </c>
      <c r="BN56" s="45">
        <v>971.17</v>
      </c>
      <c r="BO56" s="45">
        <v>44.744999999999997</v>
      </c>
      <c r="BP56" s="45">
        <v>3486.4988349999999</v>
      </c>
      <c r="BQ56" s="45">
        <v>0</v>
      </c>
      <c r="BR56" s="45">
        <v>111.66311</v>
      </c>
      <c r="BS56" s="45">
        <v>2802.8983899999998</v>
      </c>
      <c r="BT56" s="45">
        <v>300.360525</v>
      </c>
      <c r="BU56" s="45">
        <v>0</v>
      </c>
      <c r="BV56" s="45">
        <v>801.15835000000004</v>
      </c>
      <c r="BW56" s="45">
        <v>93.703500000000005</v>
      </c>
      <c r="BX56" s="45">
        <v>0</v>
      </c>
      <c r="BY56" s="45">
        <v>0</v>
      </c>
      <c r="BZ56" s="45">
        <v>2150.04205</v>
      </c>
      <c r="CA56" s="45">
        <v>513.10950000000003</v>
      </c>
      <c r="CB56" s="45">
        <v>0</v>
      </c>
      <c r="CC56" s="45">
        <v>16.87</v>
      </c>
      <c r="CD56" s="45">
        <v>521.88845500000002</v>
      </c>
      <c r="CE56" s="45">
        <v>10370.121555</v>
      </c>
      <c r="CF56" s="45">
        <v>0</v>
      </c>
      <c r="CG56" s="45">
        <v>3116.7846500000001</v>
      </c>
      <c r="CH56" s="45">
        <v>432.69263999999998</v>
      </c>
      <c r="CI56" s="45">
        <v>0</v>
      </c>
      <c r="CJ56" s="45">
        <v>0</v>
      </c>
      <c r="CK56" s="45">
        <v>398.43785000000003</v>
      </c>
      <c r="CL56" s="45">
        <v>73.913015000000001</v>
      </c>
      <c r="CM56" s="45">
        <v>0</v>
      </c>
      <c r="CN56" s="45">
        <v>0</v>
      </c>
      <c r="CO56" s="45">
        <v>378.10591499999998</v>
      </c>
      <c r="CP56" s="45">
        <v>6754.72</v>
      </c>
      <c r="CQ56" s="45">
        <v>0</v>
      </c>
      <c r="CR56" s="45">
        <v>902.11249999999995</v>
      </c>
      <c r="CS56" s="45">
        <v>44.57931</v>
      </c>
      <c r="CT56" s="45">
        <v>508.76049999999998</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892</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893</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894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895</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tabSelected="1" zoomScale="115" zoomScaleNormal="115" workbookViewId="0">
      <pane xSplit="2" ySplit="6" topLeftCell="L40" activePane="bottomRight" state="frozen"/>
      <selection pane="topRight" activeCell="C1" sqref="C1"/>
      <selection pane="bottomLeft" activeCell="A7" sqref="A7"/>
      <selection pane="bottomRight" activeCell="P55" sqref="P55"/>
    </sheetView>
  </sheetViews>
  <sheetFormatPr baseColWidth="10" defaultColWidth="9.140625" defaultRowHeight="15" x14ac:dyDescent="0.25"/>
  <cols>
    <col min="1" max="1" width="2" customWidth="1"/>
    <col min="2" max="2" width="17" customWidth="1"/>
    <col min="3" max="15" width="17.42578125" customWidth="1"/>
    <col min="16" max="16" width="17" customWidth="1"/>
    <col min="21" max="21" width="58" customWidth="1"/>
    <col min="22" max="22" width="25" customWidth="1"/>
    <col min="23" max="24" width="22" customWidth="1"/>
  </cols>
  <sheetData>
    <row r="1" spans="1:24" x14ac:dyDescent="0.25">
      <c r="A1" s="1"/>
      <c r="B1" s="1"/>
      <c r="C1" s="1"/>
      <c r="D1" s="1"/>
      <c r="E1" s="1"/>
      <c r="F1" s="1"/>
      <c r="G1" s="1"/>
      <c r="H1" s="1"/>
      <c r="I1" s="1"/>
      <c r="J1" s="1"/>
      <c r="K1" s="1"/>
      <c r="L1" s="1"/>
      <c r="M1" s="1"/>
      <c r="N1" s="1"/>
      <c r="O1" s="1"/>
      <c r="P1" s="1"/>
      <c r="Q1" s="1"/>
      <c r="R1" s="1"/>
      <c r="S1" s="1"/>
      <c r="T1" s="1"/>
      <c r="U1" s="1"/>
      <c r="V1" s="1"/>
      <c r="W1" s="1"/>
      <c r="X1" s="1"/>
    </row>
    <row r="2" spans="1:24" x14ac:dyDescent="0.25">
      <c r="A2" s="1"/>
      <c r="B2" s="1"/>
      <c r="C2" s="1"/>
      <c r="D2" s="1"/>
      <c r="E2" s="1"/>
      <c r="F2" s="1"/>
      <c r="G2" s="1"/>
      <c r="H2" s="1"/>
      <c r="I2" s="1"/>
      <c r="J2" s="1"/>
      <c r="K2" s="1"/>
      <c r="L2" s="1"/>
      <c r="M2" s="1"/>
      <c r="N2" s="1"/>
      <c r="O2" s="1"/>
      <c r="P2" s="1"/>
      <c r="Q2" s="1"/>
      <c r="R2" s="1"/>
      <c r="S2" s="1"/>
      <c r="T2" s="1"/>
      <c r="U2" s="1"/>
      <c r="V2" s="1"/>
      <c r="W2" s="1"/>
      <c r="X2" s="1"/>
    </row>
    <row r="3" spans="1:24" ht="69" customHeight="1" x14ac:dyDescent="0.25">
      <c r="A3" s="1"/>
      <c r="B3" s="193" t="s">
        <v>0</v>
      </c>
      <c r="C3" s="194"/>
      <c r="D3" s="194"/>
      <c r="E3" s="194"/>
      <c r="F3" s="194"/>
      <c r="G3" s="194"/>
      <c r="H3" s="194"/>
      <c r="I3" s="194"/>
      <c r="J3" s="194"/>
      <c r="K3" s="194"/>
      <c r="L3" s="1"/>
      <c r="M3" s="1"/>
      <c r="N3" s="1"/>
      <c r="O3" s="1"/>
      <c r="P3" s="1"/>
      <c r="Q3" s="1"/>
      <c r="R3" s="1"/>
      <c r="S3" s="1"/>
      <c r="T3" s="1"/>
      <c r="U3" s="1"/>
      <c r="V3" s="1"/>
      <c r="W3" s="1"/>
      <c r="X3" s="1"/>
    </row>
    <row r="4" spans="1:24" ht="0" hidden="1" customHeight="1" x14ac:dyDescent="0.25">
      <c r="A4" s="1"/>
      <c r="B4" s="1"/>
      <c r="C4" s="1"/>
      <c r="D4" s="1"/>
      <c r="E4" s="1"/>
      <c r="F4" s="1"/>
      <c r="G4" s="1"/>
      <c r="H4" s="1"/>
      <c r="I4" s="1"/>
      <c r="J4" s="1"/>
      <c r="K4" s="1"/>
      <c r="L4" s="1"/>
      <c r="M4" s="1"/>
      <c r="N4" s="1"/>
      <c r="O4" s="1"/>
      <c r="P4" s="1"/>
      <c r="Q4" s="1"/>
      <c r="R4" s="1"/>
      <c r="S4" s="1"/>
      <c r="T4" s="1"/>
      <c r="U4" s="1"/>
      <c r="V4" s="1"/>
      <c r="W4" s="1"/>
      <c r="X4" s="1"/>
    </row>
    <row r="5" spans="1:24" ht="23.25" x14ac:dyDescent="0.35">
      <c r="A5" s="1"/>
      <c r="B5" s="22" t="s">
        <v>896</v>
      </c>
      <c r="C5" s="1"/>
      <c r="D5" s="1"/>
      <c r="E5" s="1"/>
      <c r="F5" s="1"/>
      <c r="G5" s="1"/>
      <c r="H5" s="1"/>
      <c r="I5" s="1"/>
      <c r="J5" s="1"/>
      <c r="K5" s="1"/>
      <c r="L5" s="1"/>
      <c r="M5" s="1"/>
      <c r="N5" s="1"/>
      <c r="O5" s="1"/>
      <c r="P5" s="1"/>
      <c r="Q5" s="1"/>
      <c r="R5" s="1"/>
      <c r="S5" s="1"/>
      <c r="T5" s="1"/>
      <c r="U5" s="1"/>
      <c r="V5" s="1"/>
      <c r="W5" s="1"/>
      <c r="X5" s="1"/>
    </row>
    <row r="6" spans="1:24" ht="48" x14ac:dyDescent="0.25">
      <c r="A6" s="1"/>
      <c r="B6" s="37" t="s">
        <v>533</v>
      </c>
      <c r="C6" s="48" t="s">
        <v>897</v>
      </c>
      <c r="D6" s="48" t="s">
        <v>898</v>
      </c>
      <c r="E6" s="48" t="s">
        <v>899</v>
      </c>
      <c r="F6" s="48" t="s">
        <v>900</v>
      </c>
      <c r="G6" s="237" t="s">
        <v>3467</v>
      </c>
      <c r="H6" s="237" t="s">
        <v>3468</v>
      </c>
      <c r="I6" s="237" t="s">
        <v>3469</v>
      </c>
      <c r="J6" s="237" t="s">
        <v>3470</v>
      </c>
      <c r="K6" s="48" t="s">
        <v>901</v>
      </c>
      <c r="L6" s="48" t="s">
        <v>902</v>
      </c>
      <c r="M6" s="48" t="s">
        <v>903</v>
      </c>
      <c r="N6" s="48" t="s">
        <v>904</v>
      </c>
      <c r="O6" s="48" t="s">
        <v>905</v>
      </c>
      <c r="P6" s="37" t="s">
        <v>906</v>
      </c>
      <c r="Q6" s="1"/>
      <c r="R6" s="1"/>
      <c r="S6" s="1"/>
      <c r="T6" s="1"/>
      <c r="U6" s="49" t="s">
        <v>3</v>
      </c>
      <c r="V6" s="49" t="s">
        <v>33</v>
      </c>
      <c r="W6" s="49" t="s">
        <v>907</v>
      </c>
      <c r="X6" s="49" t="s">
        <v>908</v>
      </c>
    </row>
    <row r="7" spans="1:24" x14ac:dyDescent="0.25">
      <c r="A7" s="1"/>
      <c r="B7" s="50" t="s">
        <v>756</v>
      </c>
      <c r="C7" s="51">
        <v>834</v>
      </c>
      <c r="D7" s="51">
        <v>1791.2</v>
      </c>
      <c r="E7" s="51">
        <v>3383.9</v>
      </c>
      <c r="F7" s="51">
        <v>47.4</v>
      </c>
      <c r="G7" s="238"/>
      <c r="H7" s="238"/>
      <c r="I7" s="238">
        <f>+DESPACHO_EJECUTADO!FE11+DESPACHO_EJECUTADO!FF11</f>
        <v>0</v>
      </c>
      <c r="J7" s="238"/>
      <c r="K7" s="51">
        <v>0</v>
      </c>
      <c r="L7" s="51">
        <v>59.8</v>
      </c>
      <c r="M7" s="51">
        <v>9.9</v>
      </c>
      <c r="N7" s="51">
        <v>0</v>
      </c>
      <c r="O7" s="51">
        <v>589.5</v>
      </c>
      <c r="P7" s="51">
        <f>+SUM(C7:O7)</f>
        <v>6715.7</v>
      </c>
      <c r="Q7" s="1"/>
      <c r="R7" s="1"/>
      <c r="S7" s="1"/>
      <c r="T7" s="1"/>
      <c r="U7" s="208" t="s">
        <v>574</v>
      </c>
      <c r="V7" s="52" t="s">
        <v>909</v>
      </c>
      <c r="W7" s="53">
        <v>369.35</v>
      </c>
      <c r="X7" s="53" t="s">
        <v>910</v>
      </c>
    </row>
    <row r="8" spans="1:24" x14ac:dyDescent="0.25">
      <c r="A8" s="1"/>
      <c r="B8" s="54" t="s">
        <v>757</v>
      </c>
      <c r="C8" s="55">
        <v>798.7</v>
      </c>
      <c r="D8" s="55">
        <v>1804</v>
      </c>
      <c r="E8" s="55">
        <v>3386.5</v>
      </c>
      <c r="F8" s="55">
        <v>47.9</v>
      </c>
      <c r="G8" s="239"/>
      <c r="H8" s="239"/>
      <c r="I8" s="239">
        <f>+DESPACHO_EJECUTADO!FE12+DESPACHO_EJECUTADO!FF12</f>
        <v>0</v>
      </c>
      <c r="J8" s="239"/>
      <c r="K8" s="55">
        <v>0</v>
      </c>
      <c r="L8" s="55">
        <v>61.19</v>
      </c>
      <c r="M8" s="55">
        <v>9.9</v>
      </c>
      <c r="N8" s="55">
        <v>0</v>
      </c>
      <c r="O8" s="55">
        <v>500</v>
      </c>
      <c r="P8" s="55">
        <f t="shared" ref="P8:P54" si="0">+SUM(C8:O8)</f>
        <v>6608.1899999999987</v>
      </c>
      <c r="Q8" s="1"/>
      <c r="R8" s="1"/>
      <c r="S8" s="1"/>
      <c r="T8" s="1"/>
      <c r="U8" s="208" t="s">
        <v>575</v>
      </c>
      <c r="V8" s="52" t="s">
        <v>911</v>
      </c>
      <c r="W8" s="53">
        <v>22.7</v>
      </c>
      <c r="X8" s="53" t="s">
        <v>910</v>
      </c>
    </row>
    <row r="9" spans="1:24" x14ac:dyDescent="0.25">
      <c r="A9" s="1"/>
      <c r="B9" s="54" t="s">
        <v>758</v>
      </c>
      <c r="C9" s="55">
        <v>802.3</v>
      </c>
      <c r="D9" s="55">
        <v>1790.1</v>
      </c>
      <c r="E9" s="55">
        <v>3391.3</v>
      </c>
      <c r="F9" s="55">
        <v>47.2</v>
      </c>
      <c r="G9" s="239"/>
      <c r="H9" s="239"/>
      <c r="I9" s="239">
        <f>+DESPACHO_EJECUTADO!FE13+DESPACHO_EJECUTADO!FF13</f>
        <v>0</v>
      </c>
      <c r="J9" s="239"/>
      <c r="K9" s="55">
        <v>0</v>
      </c>
      <c r="L9" s="55">
        <v>61.65</v>
      </c>
      <c r="M9" s="55">
        <v>9.9</v>
      </c>
      <c r="N9" s="55">
        <v>0</v>
      </c>
      <c r="O9" s="55">
        <v>359.2</v>
      </c>
      <c r="P9" s="55">
        <f t="shared" si="0"/>
        <v>6461.6499999999987</v>
      </c>
      <c r="Q9" s="1"/>
      <c r="R9" s="1"/>
      <c r="S9" s="1"/>
      <c r="T9" s="1"/>
      <c r="U9" s="208" t="s">
        <v>576</v>
      </c>
      <c r="V9" s="52" t="s">
        <v>912</v>
      </c>
      <c r="W9" s="53">
        <v>7.3</v>
      </c>
      <c r="X9" s="53" t="s">
        <v>910</v>
      </c>
    </row>
    <row r="10" spans="1:24" x14ac:dyDescent="0.25">
      <c r="A10" s="1"/>
      <c r="B10" s="54" t="s">
        <v>759</v>
      </c>
      <c r="C10" s="55">
        <v>802.2</v>
      </c>
      <c r="D10" s="55">
        <v>1794.4</v>
      </c>
      <c r="E10" s="55">
        <v>3406.2</v>
      </c>
      <c r="F10" s="55">
        <v>47.2</v>
      </c>
      <c r="G10" s="239"/>
      <c r="H10" s="239"/>
      <c r="I10" s="239">
        <f>+DESPACHO_EJECUTADO!FE14+DESPACHO_EJECUTADO!FF14</f>
        <v>0</v>
      </c>
      <c r="J10" s="239"/>
      <c r="K10" s="55">
        <v>0</v>
      </c>
      <c r="L10" s="55">
        <v>60.74</v>
      </c>
      <c r="M10" s="55">
        <v>9.9</v>
      </c>
      <c r="N10" s="55">
        <v>0</v>
      </c>
      <c r="O10" s="55">
        <v>307</v>
      </c>
      <c r="P10" s="55">
        <f t="shared" si="0"/>
        <v>6427.6399999999994</v>
      </c>
      <c r="Q10" s="1"/>
      <c r="R10" s="1"/>
      <c r="S10" s="1"/>
      <c r="T10" s="1"/>
      <c r="U10" s="208" t="s">
        <v>546</v>
      </c>
      <c r="V10" s="52" t="s">
        <v>913</v>
      </c>
      <c r="W10" s="53" t="s">
        <v>910</v>
      </c>
      <c r="X10" s="53">
        <v>2349.4</v>
      </c>
    </row>
    <row r="11" spans="1:24" x14ac:dyDescent="0.25">
      <c r="A11" s="1"/>
      <c r="B11" s="54" t="s">
        <v>760</v>
      </c>
      <c r="C11" s="55">
        <v>797.5</v>
      </c>
      <c r="D11" s="55">
        <v>1754.5</v>
      </c>
      <c r="E11" s="55">
        <v>3485.9</v>
      </c>
      <c r="F11" s="55">
        <v>47.2</v>
      </c>
      <c r="G11" s="239"/>
      <c r="H11" s="239"/>
      <c r="I11" s="239">
        <f>+DESPACHO_EJECUTADO!FE15+DESPACHO_EJECUTADO!FF15</f>
        <v>0</v>
      </c>
      <c r="J11" s="239"/>
      <c r="K11" s="55">
        <v>0</v>
      </c>
      <c r="L11" s="55">
        <v>61.69</v>
      </c>
      <c r="M11" s="55">
        <v>9.9</v>
      </c>
      <c r="N11" s="55">
        <v>0</v>
      </c>
      <c r="O11" s="55">
        <v>246.6</v>
      </c>
      <c r="P11" s="55">
        <f t="shared" si="0"/>
        <v>6403.2899999999991</v>
      </c>
      <c r="Q11" s="1"/>
      <c r="R11" s="1"/>
      <c r="S11" s="1"/>
      <c r="T11" s="1"/>
      <c r="U11" s="208" t="s">
        <v>210</v>
      </c>
      <c r="V11" s="52" t="s">
        <v>914</v>
      </c>
      <c r="W11" s="53">
        <v>242.5</v>
      </c>
      <c r="X11" s="53" t="s">
        <v>910</v>
      </c>
    </row>
    <row r="12" spans="1:24" x14ac:dyDescent="0.25">
      <c r="A12" s="1"/>
      <c r="B12" s="54" t="s">
        <v>761</v>
      </c>
      <c r="C12" s="55">
        <v>773.5</v>
      </c>
      <c r="D12" s="55">
        <v>1760.8</v>
      </c>
      <c r="E12" s="55">
        <v>3471.8</v>
      </c>
      <c r="F12" s="55">
        <v>47.3</v>
      </c>
      <c r="G12" s="239"/>
      <c r="H12" s="239"/>
      <c r="I12" s="239">
        <f>+DESPACHO_EJECUTADO!FE16+DESPACHO_EJECUTADO!FF16</f>
        <v>0</v>
      </c>
      <c r="J12" s="239"/>
      <c r="K12" s="55">
        <v>0</v>
      </c>
      <c r="L12" s="55">
        <v>61.7</v>
      </c>
      <c r="M12" s="55">
        <v>9.9</v>
      </c>
      <c r="N12" s="55">
        <v>0</v>
      </c>
      <c r="O12" s="55">
        <v>190.2</v>
      </c>
      <c r="P12" s="55">
        <f t="shared" si="0"/>
        <v>6315.2</v>
      </c>
      <c r="Q12" s="1"/>
      <c r="R12" s="1"/>
      <c r="S12" s="1"/>
      <c r="T12" s="1"/>
      <c r="U12" s="208" t="s">
        <v>216</v>
      </c>
      <c r="V12" s="52" t="s">
        <v>915</v>
      </c>
      <c r="W12" s="53" t="s">
        <v>910</v>
      </c>
      <c r="X12" s="53">
        <v>1525.45</v>
      </c>
    </row>
    <row r="13" spans="1:24" x14ac:dyDescent="0.25">
      <c r="A13" s="1"/>
      <c r="B13" s="54" t="s">
        <v>762</v>
      </c>
      <c r="C13" s="55">
        <v>791.7</v>
      </c>
      <c r="D13" s="55">
        <v>1832.2</v>
      </c>
      <c r="E13" s="55">
        <v>3487.7</v>
      </c>
      <c r="F13" s="55">
        <v>47</v>
      </c>
      <c r="G13" s="239"/>
      <c r="H13" s="239"/>
      <c r="I13" s="239">
        <f>+DESPACHO_EJECUTADO!FE17+DESPACHO_EJECUTADO!FF17</f>
        <v>0</v>
      </c>
      <c r="J13" s="239"/>
      <c r="K13" s="55">
        <v>0</v>
      </c>
      <c r="L13" s="55">
        <v>60.96</v>
      </c>
      <c r="M13" s="55">
        <v>9.9</v>
      </c>
      <c r="N13" s="55">
        <v>0</v>
      </c>
      <c r="O13" s="55">
        <v>157</v>
      </c>
      <c r="P13" s="55">
        <f t="shared" si="0"/>
        <v>6386.46</v>
      </c>
      <c r="Q13" s="1"/>
      <c r="R13" s="1"/>
      <c r="S13" s="1"/>
      <c r="T13" s="1"/>
      <c r="U13" s="208"/>
      <c r="V13" s="52" t="s">
        <v>916</v>
      </c>
      <c r="W13" s="53">
        <v>463.6</v>
      </c>
      <c r="X13" s="53" t="s">
        <v>910</v>
      </c>
    </row>
    <row r="14" spans="1:24" x14ac:dyDescent="0.25">
      <c r="A14" s="1"/>
      <c r="B14" s="56" t="s">
        <v>763</v>
      </c>
      <c r="C14" s="57">
        <v>790.8</v>
      </c>
      <c r="D14" s="57">
        <v>1756.2</v>
      </c>
      <c r="E14" s="57">
        <v>3487.9</v>
      </c>
      <c r="F14" s="57">
        <v>47.5</v>
      </c>
      <c r="G14" s="240"/>
      <c r="H14" s="240"/>
      <c r="I14" s="240">
        <f>+DESPACHO_EJECUTADO!FE18+DESPACHO_EJECUTADO!FF18</f>
        <v>0</v>
      </c>
      <c r="J14" s="240"/>
      <c r="K14" s="57">
        <v>0</v>
      </c>
      <c r="L14" s="57">
        <v>58.72</v>
      </c>
      <c r="M14" s="57">
        <v>9.9</v>
      </c>
      <c r="N14" s="57">
        <v>0</v>
      </c>
      <c r="O14" s="57">
        <v>141.1</v>
      </c>
      <c r="P14" s="57">
        <f t="shared" si="0"/>
        <v>6292.12</v>
      </c>
      <c r="Q14" s="1"/>
      <c r="R14" s="1"/>
      <c r="S14" s="1"/>
      <c r="T14" s="1"/>
      <c r="U14" s="208" t="s">
        <v>69</v>
      </c>
      <c r="V14" s="52" t="s">
        <v>917</v>
      </c>
      <c r="W14" s="53">
        <v>109.05</v>
      </c>
      <c r="X14" s="53" t="s">
        <v>910</v>
      </c>
    </row>
    <row r="15" spans="1:24" x14ac:dyDescent="0.25">
      <c r="A15" s="1"/>
      <c r="B15" s="50" t="s">
        <v>764</v>
      </c>
      <c r="C15" s="51">
        <v>791.1</v>
      </c>
      <c r="D15" s="51">
        <v>1925.6</v>
      </c>
      <c r="E15" s="51">
        <v>3487</v>
      </c>
      <c r="F15" s="51">
        <v>47.2</v>
      </c>
      <c r="G15" s="238"/>
      <c r="H15" s="238"/>
      <c r="I15" s="238">
        <f>+DESPACHO_EJECUTADO!FE19+DESPACHO_EJECUTADO!FF19</f>
        <v>0</v>
      </c>
      <c r="J15" s="238"/>
      <c r="K15" s="51">
        <v>0</v>
      </c>
      <c r="L15" s="51">
        <v>60.58</v>
      </c>
      <c r="M15" s="51">
        <v>9.9</v>
      </c>
      <c r="N15" s="51">
        <v>0</v>
      </c>
      <c r="O15" s="51">
        <v>160.1</v>
      </c>
      <c r="P15" s="51">
        <f t="shared" si="0"/>
        <v>6481.48</v>
      </c>
      <c r="Q15" s="1"/>
      <c r="R15" s="1"/>
      <c r="S15" s="1"/>
      <c r="T15" s="1"/>
      <c r="U15" s="208"/>
      <c r="V15" s="52" t="s">
        <v>918</v>
      </c>
      <c r="W15" s="53" t="s">
        <v>910</v>
      </c>
      <c r="X15" s="53">
        <v>293.89999999999998</v>
      </c>
    </row>
    <row r="16" spans="1:24" x14ac:dyDescent="0.25">
      <c r="A16" s="1"/>
      <c r="B16" s="54" t="s">
        <v>765</v>
      </c>
      <c r="C16" s="55">
        <v>793.7</v>
      </c>
      <c r="D16" s="55">
        <v>1973.6</v>
      </c>
      <c r="E16" s="55">
        <v>3491.3</v>
      </c>
      <c r="F16" s="55">
        <v>47.7</v>
      </c>
      <c r="G16" s="239"/>
      <c r="H16" s="239"/>
      <c r="I16" s="239">
        <f>+DESPACHO_EJECUTADO!FE20+DESPACHO_EJECUTADO!FF20</f>
        <v>0</v>
      </c>
      <c r="J16" s="239"/>
      <c r="K16" s="55">
        <v>0</v>
      </c>
      <c r="L16" s="55">
        <v>60.37</v>
      </c>
      <c r="M16" s="55">
        <v>9.9</v>
      </c>
      <c r="N16" s="55">
        <v>0</v>
      </c>
      <c r="O16" s="55">
        <v>156.19999999999999</v>
      </c>
      <c r="P16" s="55">
        <f t="shared" si="0"/>
        <v>6532.7699999999995</v>
      </c>
      <c r="Q16" s="1"/>
      <c r="R16" s="1"/>
      <c r="S16" s="1"/>
      <c r="T16" s="1"/>
      <c r="U16" s="208"/>
      <c r="V16" s="52" t="s">
        <v>919</v>
      </c>
      <c r="W16" s="53" t="s">
        <v>910</v>
      </c>
      <c r="X16" s="53">
        <v>1929.6</v>
      </c>
    </row>
    <row r="17" spans="1:24" x14ac:dyDescent="0.25">
      <c r="A17" s="1"/>
      <c r="B17" s="54" t="s">
        <v>766</v>
      </c>
      <c r="C17" s="55">
        <v>803.3</v>
      </c>
      <c r="D17" s="55">
        <v>2048.8000000000002</v>
      </c>
      <c r="E17" s="55">
        <v>3491.5</v>
      </c>
      <c r="F17" s="55">
        <v>47.2</v>
      </c>
      <c r="G17" s="239"/>
      <c r="H17" s="239"/>
      <c r="I17" s="239">
        <f>+DESPACHO_EJECUTADO!FE21+DESPACHO_EJECUTADO!FF21</f>
        <v>0</v>
      </c>
      <c r="J17" s="239"/>
      <c r="K17" s="55">
        <v>0</v>
      </c>
      <c r="L17" s="55">
        <v>58.32</v>
      </c>
      <c r="M17" s="55">
        <v>9.9</v>
      </c>
      <c r="N17" s="55">
        <v>0.1</v>
      </c>
      <c r="O17" s="55">
        <v>141.9</v>
      </c>
      <c r="P17" s="55">
        <f t="shared" si="0"/>
        <v>6601.0199999999995</v>
      </c>
      <c r="Q17" s="1"/>
      <c r="R17" s="1"/>
      <c r="S17" s="1"/>
      <c r="T17" s="1"/>
      <c r="U17" s="208" t="s">
        <v>577</v>
      </c>
      <c r="V17" s="52" t="s">
        <v>920</v>
      </c>
      <c r="W17" s="53">
        <v>139.6</v>
      </c>
      <c r="X17" s="53" t="s">
        <v>910</v>
      </c>
    </row>
    <row r="18" spans="1:24" x14ac:dyDescent="0.25">
      <c r="A18" s="1"/>
      <c r="B18" s="54" t="s">
        <v>767</v>
      </c>
      <c r="C18" s="55">
        <v>794</v>
      </c>
      <c r="D18" s="55">
        <v>2168</v>
      </c>
      <c r="E18" s="55">
        <v>3486.4</v>
      </c>
      <c r="F18" s="55">
        <v>47.3</v>
      </c>
      <c r="G18" s="239"/>
      <c r="H18" s="239"/>
      <c r="I18" s="239">
        <f>+DESPACHO_EJECUTADO!FE22+DESPACHO_EJECUTADO!FF22</f>
        <v>0</v>
      </c>
      <c r="J18" s="239"/>
      <c r="K18" s="55">
        <v>0</v>
      </c>
      <c r="L18" s="55">
        <v>58.56</v>
      </c>
      <c r="M18" s="55">
        <v>9.9</v>
      </c>
      <c r="N18" s="55">
        <v>18.600000000000001</v>
      </c>
      <c r="O18" s="55">
        <v>140.80000000000001</v>
      </c>
      <c r="P18" s="55">
        <f t="shared" si="0"/>
        <v>6723.56</v>
      </c>
      <c r="Q18" s="1"/>
      <c r="R18" s="1"/>
      <c r="S18" s="1"/>
      <c r="T18" s="1"/>
      <c r="U18" s="208"/>
      <c r="V18" s="52" t="s">
        <v>921</v>
      </c>
      <c r="W18" s="53">
        <v>100</v>
      </c>
      <c r="X18" s="53" t="s">
        <v>910</v>
      </c>
    </row>
    <row r="19" spans="1:24" x14ac:dyDescent="0.25">
      <c r="A19" s="1"/>
      <c r="B19" s="54" t="s">
        <v>768</v>
      </c>
      <c r="C19" s="55">
        <v>825.6</v>
      </c>
      <c r="D19" s="55">
        <v>2090.5</v>
      </c>
      <c r="E19" s="55">
        <v>3491.6</v>
      </c>
      <c r="F19" s="55">
        <v>47.1</v>
      </c>
      <c r="G19" s="239"/>
      <c r="H19" s="239"/>
      <c r="I19" s="239">
        <f>+DESPACHO_EJECUTADO!FE23+DESPACHO_EJECUTADO!FF23</f>
        <v>0</v>
      </c>
      <c r="J19" s="239"/>
      <c r="K19" s="55">
        <v>0</v>
      </c>
      <c r="L19" s="55">
        <v>58.49</v>
      </c>
      <c r="M19" s="55">
        <v>10</v>
      </c>
      <c r="N19" s="55">
        <v>206.9</v>
      </c>
      <c r="O19" s="55">
        <v>166.5</v>
      </c>
      <c r="P19" s="55">
        <f t="shared" si="0"/>
        <v>6896.69</v>
      </c>
      <c r="Q19" s="1"/>
      <c r="R19" s="1"/>
      <c r="S19" s="1"/>
      <c r="T19" s="1"/>
      <c r="U19" s="208"/>
      <c r="V19" s="52" t="s">
        <v>922</v>
      </c>
      <c r="W19" s="53">
        <v>136.65</v>
      </c>
      <c r="X19" s="53" t="s">
        <v>910</v>
      </c>
    </row>
    <row r="20" spans="1:24" x14ac:dyDescent="0.25">
      <c r="A20" s="1"/>
      <c r="B20" s="54" t="s">
        <v>769</v>
      </c>
      <c r="C20" s="55">
        <v>830.3</v>
      </c>
      <c r="D20" s="55">
        <v>1660.3</v>
      </c>
      <c r="E20" s="55">
        <v>3477.4</v>
      </c>
      <c r="F20" s="55">
        <v>47.2</v>
      </c>
      <c r="G20" s="239"/>
      <c r="H20" s="239"/>
      <c r="I20" s="239">
        <f>+DESPACHO_EJECUTADO!FE24+DESPACHO_EJECUTADO!FF24</f>
        <v>0</v>
      </c>
      <c r="J20" s="239"/>
      <c r="K20" s="55">
        <v>43.8</v>
      </c>
      <c r="L20" s="55">
        <v>60.07</v>
      </c>
      <c r="M20" s="55">
        <v>9.1999999999999993</v>
      </c>
      <c r="N20" s="55">
        <v>476.3</v>
      </c>
      <c r="O20" s="55">
        <v>196.7</v>
      </c>
      <c r="P20" s="55">
        <f t="shared" si="0"/>
        <v>6801.2699999999995</v>
      </c>
      <c r="Q20" s="1"/>
      <c r="R20" s="1"/>
      <c r="S20" s="1"/>
      <c r="T20" s="1"/>
      <c r="U20" s="208"/>
      <c r="V20" s="52" t="s">
        <v>923</v>
      </c>
      <c r="W20" s="53">
        <v>47.55</v>
      </c>
      <c r="X20" s="53" t="s">
        <v>910</v>
      </c>
    </row>
    <row r="21" spans="1:24" x14ac:dyDescent="0.25">
      <c r="A21" s="1"/>
      <c r="B21" s="54" t="s">
        <v>770</v>
      </c>
      <c r="C21" s="55">
        <v>835.3</v>
      </c>
      <c r="D21" s="55">
        <v>1609.8</v>
      </c>
      <c r="E21" s="55">
        <v>3467</v>
      </c>
      <c r="F21" s="55">
        <v>47.3</v>
      </c>
      <c r="G21" s="239"/>
      <c r="H21" s="239"/>
      <c r="I21" s="239">
        <f>+DESPACHO_EJECUTADO!FE25+DESPACHO_EJECUTADO!FF25</f>
        <v>0</v>
      </c>
      <c r="J21" s="239"/>
      <c r="K21" s="55">
        <v>61.3</v>
      </c>
      <c r="L21" s="55">
        <v>61.21</v>
      </c>
      <c r="M21" s="55">
        <v>9.1999999999999993</v>
      </c>
      <c r="N21" s="55">
        <v>744.8</v>
      </c>
      <c r="O21" s="55">
        <v>229.4</v>
      </c>
      <c r="P21" s="55">
        <f t="shared" si="0"/>
        <v>7065.31</v>
      </c>
      <c r="Q21" s="1"/>
      <c r="R21" s="1"/>
      <c r="S21" s="1"/>
      <c r="T21" s="1"/>
      <c r="U21" s="208" t="s">
        <v>545</v>
      </c>
      <c r="V21" s="52" t="s">
        <v>924</v>
      </c>
      <c r="W21" s="53">
        <v>2714.45</v>
      </c>
      <c r="X21" s="53" t="s">
        <v>910</v>
      </c>
    </row>
    <row r="22" spans="1:24" x14ac:dyDescent="0.25">
      <c r="A22" s="1"/>
      <c r="B22" s="56" t="s">
        <v>771</v>
      </c>
      <c r="C22" s="57">
        <v>836.6</v>
      </c>
      <c r="D22" s="57">
        <v>1785</v>
      </c>
      <c r="E22" s="57">
        <v>3334.2</v>
      </c>
      <c r="F22" s="57">
        <v>46.6</v>
      </c>
      <c r="G22" s="240"/>
      <c r="H22" s="240"/>
      <c r="I22" s="240">
        <f>+DESPACHO_EJECUTADO!FE26+DESPACHO_EJECUTADO!FF26</f>
        <v>0</v>
      </c>
      <c r="J22" s="240"/>
      <c r="K22" s="57">
        <v>60.6</v>
      </c>
      <c r="L22" s="57">
        <v>61.09</v>
      </c>
      <c r="M22" s="57">
        <v>9.8000000000000007</v>
      </c>
      <c r="N22" s="57">
        <v>798.4</v>
      </c>
      <c r="O22" s="57">
        <v>240.2</v>
      </c>
      <c r="P22" s="57">
        <f t="shared" si="0"/>
        <v>7172.49</v>
      </c>
      <c r="Q22" s="1"/>
      <c r="R22" s="1"/>
      <c r="S22" s="1"/>
      <c r="T22" s="1"/>
      <c r="U22" s="208" t="s">
        <v>249</v>
      </c>
      <c r="V22" s="52" t="s">
        <v>925</v>
      </c>
      <c r="W22" s="53" t="s">
        <v>910</v>
      </c>
      <c r="X22" s="53">
        <v>176.85</v>
      </c>
    </row>
    <row r="23" spans="1:24" x14ac:dyDescent="0.25">
      <c r="A23" s="1"/>
      <c r="B23" s="50" t="s">
        <v>772</v>
      </c>
      <c r="C23" s="51">
        <v>823</v>
      </c>
      <c r="D23" s="51">
        <v>1895.5</v>
      </c>
      <c r="E23" s="51">
        <v>3358.7</v>
      </c>
      <c r="F23" s="51">
        <v>47.2</v>
      </c>
      <c r="G23" s="238"/>
      <c r="H23" s="238"/>
      <c r="I23" s="238">
        <f>+DESPACHO_EJECUTADO!FE27+DESPACHO_EJECUTADO!FF27</f>
        <v>5.6</v>
      </c>
      <c r="J23" s="238"/>
      <c r="K23" s="51">
        <v>58.1</v>
      </c>
      <c r="L23" s="51">
        <v>60.84</v>
      </c>
      <c r="M23" s="51">
        <v>9.4</v>
      </c>
      <c r="N23" s="51">
        <v>837.3</v>
      </c>
      <c r="O23" s="51">
        <v>287.5</v>
      </c>
      <c r="P23" s="51">
        <f t="shared" si="0"/>
        <v>7383.14</v>
      </c>
      <c r="Q23" s="1"/>
      <c r="R23" s="1"/>
      <c r="S23" s="1"/>
      <c r="T23" s="1"/>
      <c r="U23" s="208"/>
      <c r="V23" s="52" t="s">
        <v>926</v>
      </c>
      <c r="W23" s="53" t="s">
        <v>910</v>
      </c>
      <c r="X23" s="53">
        <v>118.15</v>
      </c>
    </row>
    <row r="24" spans="1:24" x14ac:dyDescent="0.25">
      <c r="A24" s="1"/>
      <c r="B24" s="54" t="s">
        <v>773</v>
      </c>
      <c r="C24" s="55">
        <v>838</v>
      </c>
      <c r="D24" s="55">
        <v>1993.3</v>
      </c>
      <c r="E24" s="55">
        <v>3236.4</v>
      </c>
      <c r="F24" s="55">
        <v>46.3</v>
      </c>
      <c r="G24" s="239"/>
      <c r="H24" s="239"/>
      <c r="I24" s="239">
        <f>+DESPACHO_EJECUTADO!FE28+DESPACHO_EJECUTADO!FF28</f>
        <v>11.9</v>
      </c>
      <c r="J24" s="239"/>
      <c r="K24" s="55">
        <v>61</v>
      </c>
      <c r="L24" s="55">
        <v>59.63</v>
      </c>
      <c r="M24" s="55">
        <v>10</v>
      </c>
      <c r="N24" s="55">
        <v>825.6</v>
      </c>
      <c r="O24" s="55">
        <v>340.3</v>
      </c>
      <c r="P24" s="55">
        <f t="shared" si="0"/>
        <v>7422.4300000000012</v>
      </c>
      <c r="Q24" s="1"/>
      <c r="R24" s="1"/>
      <c r="S24" s="1"/>
      <c r="T24" s="1"/>
      <c r="U24" s="208" t="s">
        <v>573</v>
      </c>
      <c r="V24" s="52" t="s">
        <v>927</v>
      </c>
      <c r="W24" s="53">
        <v>44.2</v>
      </c>
      <c r="X24" s="53" t="s">
        <v>910</v>
      </c>
    </row>
    <row r="25" spans="1:24" x14ac:dyDescent="0.25">
      <c r="A25" s="1"/>
      <c r="B25" s="54" t="s">
        <v>774</v>
      </c>
      <c r="C25" s="55">
        <v>833.4</v>
      </c>
      <c r="D25" s="55">
        <v>2104.6</v>
      </c>
      <c r="E25" s="55">
        <v>3199.2</v>
      </c>
      <c r="F25" s="55">
        <v>45.7</v>
      </c>
      <c r="G25" s="239"/>
      <c r="H25" s="239"/>
      <c r="I25" s="239">
        <f>+DESPACHO_EJECUTADO!FE29+DESPACHO_EJECUTADO!FF29</f>
        <v>15</v>
      </c>
      <c r="J25" s="239"/>
      <c r="K25" s="55">
        <v>81.2</v>
      </c>
      <c r="L25" s="55">
        <v>61.87</v>
      </c>
      <c r="M25" s="55">
        <v>8.6</v>
      </c>
      <c r="N25" s="55">
        <v>891.5</v>
      </c>
      <c r="O25" s="55">
        <v>367.9</v>
      </c>
      <c r="P25" s="55">
        <f t="shared" si="0"/>
        <v>7608.9699999999993</v>
      </c>
      <c r="Q25" s="1"/>
      <c r="R25" s="1"/>
      <c r="S25" s="1"/>
      <c r="T25" s="1"/>
      <c r="U25" s="208" t="s">
        <v>74</v>
      </c>
      <c r="V25" s="52" t="s">
        <v>75</v>
      </c>
      <c r="W25" s="53" t="s">
        <v>910</v>
      </c>
      <c r="X25" s="53">
        <v>14671.75</v>
      </c>
    </row>
    <row r="26" spans="1:24" x14ac:dyDescent="0.25">
      <c r="A26" s="1"/>
      <c r="B26" s="54" t="s">
        <v>775</v>
      </c>
      <c r="C26" s="55">
        <v>831</v>
      </c>
      <c r="D26" s="55">
        <v>2197.6999999999998</v>
      </c>
      <c r="E26" s="55">
        <v>3146.7</v>
      </c>
      <c r="F26" s="55">
        <v>45.2</v>
      </c>
      <c r="G26" s="239"/>
      <c r="H26" s="239"/>
      <c r="I26" s="239">
        <f>+DESPACHO_EJECUTADO!FE30+DESPACHO_EJECUTADO!FF30</f>
        <v>15.1</v>
      </c>
      <c r="J26" s="239"/>
      <c r="K26" s="55">
        <v>82.1</v>
      </c>
      <c r="L26" s="55">
        <v>60.43</v>
      </c>
      <c r="M26" s="55">
        <v>8.6999999999999993</v>
      </c>
      <c r="N26" s="55">
        <v>895.3</v>
      </c>
      <c r="O26" s="55">
        <v>373.1</v>
      </c>
      <c r="P26" s="55">
        <f t="shared" si="0"/>
        <v>7655.3300000000008</v>
      </c>
      <c r="Q26" s="1"/>
      <c r="R26" s="1"/>
      <c r="S26" s="1"/>
      <c r="T26" s="1"/>
      <c r="U26" s="208"/>
      <c r="V26" s="52" t="s">
        <v>928</v>
      </c>
      <c r="W26" s="53">
        <v>5015.55</v>
      </c>
      <c r="X26" s="53" t="s">
        <v>910</v>
      </c>
    </row>
    <row r="27" spans="1:24" x14ac:dyDescent="0.25">
      <c r="A27" s="1"/>
      <c r="B27" s="54" t="s">
        <v>776</v>
      </c>
      <c r="C27" s="55">
        <v>835.2</v>
      </c>
      <c r="D27" s="55">
        <v>2102.6</v>
      </c>
      <c r="E27" s="55">
        <v>3329.2</v>
      </c>
      <c r="F27" s="55">
        <v>45</v>
      </c>
      <c r="G27" s="239"/>
      <c r="H27" s="239"/>
      <c r="I27" s="239">
        <f>+DESPACHO_EJECUTADO!FE31+DESPACHO_EJECUTADO!FF31</f>
        <v>15</v>
      </c>
      <c r="J27" s="239"/>
      <c r="K27" s="55">
        <v>82</v>
      </c>
      <c r="L27" s="55">
        <v>61.14</v>
      </c>
      <c r="M27" s="55">
        <v>7.9</v>
      </c>
      <c r="N27" s="55">
        <v>901.5</v>
      </c>
      <c r="O27" s="55">
        <v>356.8</v>
      </c>
      <c r="P27" s="55">
        <f t="shared" si="0"/>
        <v>7736.34</v>
      </c>
      <c r="Q27" s="1"/>
      <c r="R27" s="1"/>
      <c r="S27" s="1"/>
      <c r="T27" s="1"/>
      <c r="U27" s="208" t="s">
        <v>561</v>
      </c>
      <c r="V27" s="52" t="s">
        <v>929</v>
      </c>
      <c r="W27" s="53">
        <v>104.55</v>
      </c>
      <c r="X27" s="53" t="s">
        <v>910</v>
      </c>
    </row>
    <row r="28" spans="1:24" x14ac:dyDescent="0.25">
      <c r="A28" s="1"/>
      <c r="B28" s="54" t="s">
        <v>777</v>
      </c>
      <c r="C28" s="55">
        <v>835.8</v>
      </c>
      <c r="D28" s="55">
        <v>2171.6999999999998</v>
      </c>
      <c r="E28" s="55">
        <v>3331.1</v>
      </c>
      <c r="F28" s="55">
        <v>45.1</v>
      </c>
      <c r="G28" s="239"/>
      <c r="H28" s="239"/>
      <c r="I28" s="239">
        <f>+DESPACHO_EJECUTADO!FE32+DESPACHO_EJECUTADO!FF32</f>
        <v>15.1</v>
      </c>
      <c r="J28" s="239"/>
      <c r="K28" s="55">
        <v>82.6</v>
      </c>
      <c r="L28" s="55">
        <v>61.5</v>
      </c>
      <c r="M28" s="55">
        <v>8.8000000000000007</v>
      </c>
      <c r="N28" s="55">
        <v>905.5</v>
      </c>
      <c r="O28" s="55">
        <v>342.9</v>
      </c>
      <c r="P28" s="55">
        <f t="shared" si="0"/>
        <v>7800.1000000000013</v>
      </c>
      <c r="Q28" s="1"/>
      <c r="R28" s="1"/>
      <c r="S28" s="1"/>
      <c r="T28" s="1"/>
      <c r="U28" s="208" t="s">
        <v>578</v>
      </c>
      <c r="V28" s="52" t="s">
        <v>930</v>
      </c>
      <c r="W28" s="53">
        <v>239.8</v>
      </c>
      <c r="X28" s="53" t="s">
        <v>910</v>
      </c>
    </row>
    <row r="29" spans="1:24" x14ac:dyDescent="0.25">
      <c r="A29" s="1"/>
      <c r="B29" s="54" t="s">
        <v>778</v>
      </c>
      <c r="C29" s="55">
        <v>817.4</v>
      </c>
      <c r="D29" s="55">
        <v>2237.5</v>
      </c>
      <c r="E29" s="55">
        <v>3312.6</v>
      </c>
      <c r="F29" s="55">
        <v>45.8</v>
      </c>
      <c r="G29" s="239"/>
      <c r="H29" s="239"/>
      <c r="I29" s="239">
        <f>+DESPACHO_EJECUTADO!FE33+DESPACHO_EJECUTADO!FF33</f>
        <v>24.1</v>
      </c>
      <c r="J29" s="239"/>
      <c r="K29" s="55">
        <v>82.1</v>
      </c>
      <c r="L29" s="55">
        <v>60.78</v>
      </c>
      <c r="M29" s="55">
        <v>7.8</v>
      </c>
      <c r="N29" s="55">
        <v>908.4</v>
      </c>
      <c r="O29" s="55">
        <v>335.8</v>
      </c>
      <c r="P29" s="55">
        <f t="shared" si="0"/>
        <v>7832.2800000000007</v>
      </c>
      <c r="Q29" s="1"/>
      <c r="R29" s="1"/>
      <c r="S29" s="1"/>
      <c r="T29" s="1"/>
      <c r="U29" s="208" t="s">
        <v>562</v>
      </c>
      <c r="V29" s="52" t="s">
        <v>931</v>
      </c>
      <c r="W29" s="53">
        <v>417.3</v>
      </c>
      <c r="X29" s="53" t="s">
        <v>910</v>
      </c>
    </row>
    <row r="30" spans="1:24" x14ac:dyDescent="0.25">
      <c r="A30" s="1"/>
      <c r="B30" s="56" t="s">
        <v>779</v>
      </c>
      <c r="C30" s="57">
        <v>822.2</v>
      </c>
      <c r="D30" s="57">
        <v>2227.8000000000002</v>
      </c>
      <c r="E30" s="57">
        <v>3310.7</v>
      </c>
      <c r="F30" s="57">
        <v>44.9</v>
      </c>
      <c r="G30" s="240"/>
      <c r="H30" s="240"/>
      <c r="I30" s="240">
        <f>+DESPACHO_EJECUTADO!FE34+DESPACHO_EJECUTADO!FF34</f>
        <v>27.1</v>
      </c>
      <c r="J30" s="240"/>
      <c r="K30" s="57">
        <v>81</v>
      </c>
      <c r="L30" s="57">
        <v>62.16</v>
      </c>
      <c r="M30" s="57">
        <v>7.8</v>
      </c>
      <c r="N30" s="57">
        <v>912.4</v>
      </c>
      <c r="O30" s="57">
        <v>343</v>
      </c>
      <c r="P30" s="57">
        <f t="shared" si="0"/>
        <v>7839.0599999999995</v>
      </c>
      <c r="Q30" s="1"/>
      <c r="R30" s="1"/>
      <c r="S30" s="1"/>
      <c r="T30" s="1"/>
      <c r="U30" s="208" t="s">
        <v>548</v>
      </c>
      <c r="V30" s="52" t="s">
        <v>932</v>
      </c>
      <c r="W30" s="53" t="s">
        <v>910</v>
      </c>
      <c r="X30" s="53">
        <v>3162</v>
      </c>
    </row>
    <row r="31" spans="1:24" x14ac:dyDescent="0.25">
      <c r="A31" s="1"/>
      <c r="B31" s="50" t="s">
        <v>780</v>
      </c>
      <c r="C31" s="51">
        <v>821.3</v>
      </c>
      <c r="D31" s="51">
        <v>2094.5</v>
      </c>
      <c r="E31" s="51">
        <v>3324.1</v>
      </c>
      <c r="F31" s="51">
        <v>45.7</v>
      </c>
      <c r="G31" s="238"/>
      <c r="H31" s="238"/>
      <c r="I31" s="238">
        <f>+DESPACHO_EJECUTADO!FE35+DESPACHO_EJECUTADO!FF35</f>
        <v>28.3</v>
      </c>
      <c r="J31" s="238"/>
      <c r="K31" s="51">
        <v>82.6</v>
      </c>
      <c r="L31" s="51">
        <v>61.5</v>
      </c>
      <c r="M31" s="51">
        <v>7.7</v>
      </c>
      <c r="N31" s="51">
        <v>912.1</v>
      </c>
      <c r="O31" s="51">
        <v>351.4</v>
      </c>
      <c r="P31" s="51">
        <f t="shared" si="0"/>
        <v>7729.2</v>
      </c>
      <c r="Q31" s="1"/>
      <c r="R31" s="1"/>
      <c r="S31" s="1"/>
      <c r="T31" s="1"/>
      <c r="U31" s="208"/>
      <c r="V31" s="52" t="s">
        <v>933</v>
      </c>
      <c r="W31" s="53">
        <v>156</v>
      </c>
      <c r="X31" s="53" t="s">
        <v>910</v>
      </c>
    </row>
    <row r="32" spans="1:24" x14ac:dyDescent="0.25">
      <c r="A32" s="1"/>
      <c r="B32" s="54" t="s">
        <v>781</v>
      </c>
      <c r="C32" s="55">
        <v>823.9</v>
      </c>
      <c r="D32" s="55">
        <v>1948</v>
      </c>
      <c r="E32" s="55">
        <v>3310.5</v>
      </c>
      <c r="F32" s="55">
        <v>45.5</v>
      </c>
      <c r="G32" s="239"/>
      <c r="H32" s="239"/>
      <c r="I32" s="239">
        <f>+DESPACHO_EJECUTADO!FE36+DESPACHO_EJECUTADO!FF36</f>
        <v>29.5</v>
      </c>
      <c r="J32" s="239"/>
      <c r="K32" s="55">
        <v>82.5</v>
      </c>
      <c r="L32" s="55">
        <v>60.33</v>
      </c>
      <c r="M32" s="55">
        <v>7.7</v>
      </c>
      <c r="N32" s="55">
        <v>903.2</v>
      </c>
      <c r="O32" s="55">
        <v>349.3</v>
      </c>
      <c r="P32" s="55">
        <f t="shared" si="0"/>
        <v>7560.4299999999994</v>
      </c>
      <c r="Q32" s="1"/>
      <c r="R32" s="1"/>
      <c r="S32" s="1"/>
      <c r="T32" s="1"/>
      <c r="U32" s="208" t="s">
        <v>934</v>
      </c>
      <c r="V32" s="52" t="s">
        <v>935</v>
      </c>
      <c r="W32" s="53" t="s">
        <v>910</v>
      </c>
      <c r="X32" s="53">
        <v>1583.85</v>
      </c>
    </row>
    <row r="33" spans="1:24" x14ac:dyDescent="0.25">
      <c r="A33" s="1"/>
      <c r="B33" s="54" t="s">
        <v>782</v>
      </c>
      <c r="C33" s="55">
        <v>823.6</v>
      </c>
      <c r="D33" s="55">
        <v>1909.5</v>
      </c>
      <c r="E33" s="55">
        <v>3312.3</v>
      </c>
      <c r="F33" s="55">
        <v>45.4</v>
      </c>
      <c r="G33" s="239"/>
      <c r="H33" s="239"/>
      <c r="I33" s="239">
        <f>+DESPACHO_EJECUTADO!FE37+DESPACHO_EJECUTADO!FF37</f>
        <v>29.5</v>
      </c>
      <c r="J33" s="239"/>
      <c r="K33" s="55">
        <v>82</v>
      </c>
      <c r="L33" s="55">
        <v>61.82</v>
      </c>
      <c r="M33" s="55">
        <v>7.7</v>
      </c>
      <c r="N33" s="55">
        <v>881.7</v>
      </c>
      <c r="O33" s="55">
        <v>403.2</v>
      </c>
      <c r="P33" s="55">
        <f t="shared" si="0"/>
        <v>7556.7199999999984</v>
      </c>
      <c r="Q33" s="1"/>
      <c r="R33" s="1"/>
      <c r="S33" s="1"/>
      <c r="T33" s="1"/>
      <c r="U33" s="208" t="s">
        <v>563</v>
      </c>
      <c r="V33" s="52" t="s">
        <v>936</v>
      </c>
      <c r="W33" s="53">
        <v>94.5</v>
      </c>
      <c r="X33" s="53" t="s">
        <v>910</v>
      </c>
    </row>
    <row r="34" spans="1:24" x14ac:dyDescent="0.25">
      <c r="A34" s="1"/>
      <c r="B34" s="54" t="s">
        <v>783</v>
      </c>
      <c r="C34" s="55">
        <v>815.3</v>
      </c>
      <c r="D34" s="55">
        <v>1912.1</v>
      </c>
      <c r="E34" s="55">
        <v>3289.4</v>
      </c>
      <c r="F34" s="55">
        <v>46.1</v>
      </c>
      <c r="G34" s="239"/>
      <c r="H34" s="239"/>
      <c r="I34" s="239">
        <f>+DESPACHO_EJECUTADO!FE38+DESPACHO_EJECUTADO!FF38</f>
        <v>24.8</v>
      </c>
      <c r="J34" s="239"/>
      <c r="K34" s="55">
        <v>82.3</v>
      </c>
      <c r="L34" s="55">
        <v>61.19</v>
      </c>
      <c r="M34" s="55">
        <v>7.7</v>
      </c>
      <c r="N34" s="55">
        <v>907.7</v>
      </c>
      <c r="O34" s="55">
        <v>414.4</v>
      </c>
      <c r="P34" s="55">
        <f t="shared" si="0"/>
        <v>7560.9899999999989</v>
      </c>
      <c r="Q34" s="1"/>
      <c r="R34" s="1"/>
      <c r="S34" s="1"/>
      <c r="T34" s="1"/>
      <c r="U34" s="208" t="s">
        <v>564</v>
      </c>
      <c r="V34" s="52" t="s">
        <v>937</v>
      </c>
      <c r="W34" s="53">
        <v>54.2</v>
      </c>
      <c r="X34" s="53" t="s">
        <v>910</v>
      </c>
    </row>
    <row r="35" spans="1:24" x14ac:dyDescent="0.25">
      <c r="A35" s="1"/>
      <c r="B35" s="54" t="s">
        <v>784</v>
      </c>
      <c r="C35" s="55">
        <v>824.7</v>
      </c>
      <c r="D35" s="55">
        <v>2075.6</v>
      </c>
      <c r="E35" s="55">
        <v>3138.8</v>
      </c>
      <c r="F35" s="55">
        <v>46.2</v>
      </c>
      <c r="G35" s="239"/>
      <c r="H35" s="239"/>
      <c r="I35" s="239">
        <f>+DESPACHO_EJECUTADO!FE39+DESPACHO_EJECUTADO!FF39</f>
        <v>32.200000000000003</v>
      </c>
      <c r="J35" s="239"/>
      <c r="K35" s="55">
        <v>81.7</v>
      </c>
      <c r="L35" s="55">
        <v>61.53</v>
      </c>
      <c r="M35" s="55">
        <v>8.1999999999999993</v>
      </c>
      <c r="N35" s="55">
        <v>858.5</v>
      </c>
      <c r="O35" s="55">
        <v>538.29999999999995</v>
      </c>
      <c r="P35" s="55">
        <f t="shared" si="0"/>
        <v>7665.73</v>
      </c>
      <c r="Q35" s="1"/>
      <c r="R35" s="1"/>
      <c r="S35" s="1"/>
      <c r="T35" s="1"/>
      <c r="U35" s="208" t="s">
        <v>85</v>
      </c>
      <c r="V35" s="52" t="s">
        <v>938</v>
      </c>
      <c r="W35" s="53" t="s">
        <v>910</v>
      </c>
      <c r="X35" s="53">
        <v>1700.15</v>
      </c>
    </row>
    <row r="36" spans="1:24" x14ac:dyDescent="0.25">
      <c r="A36" s="1"/>
      <c r="B36" s="54" t="s">
        <v>785</v>
      </c>
      <c r="C36" s="55">
        <v>820.9</v>
      </c>
      <c r="D36" s="55">
        <v>2075.3000000000002</v>
      </c>
      <c r="E36" s="55">
        <v>3158.8</v>
      </c>
      <c r="F36" s="55">
        <v>46.7</v>
      </c>
      <c r="G36" s="239"/>
      <c r="H36" s="239"/>
      <c r="I36" s="239">
        <f>+DESPACHO_EJECUTADO!FE40+DESPACHO_EJECUTADO!FF40</f>
        <v>45.1</v>
      </c>
      <c r="J36" s="239"/>
      <c r="K36" s="55">
        <v>82.3</v>
      </c>
      <c r="L36" s="55">
        <v>61.08</v>
      </c>
      <c r="M36" s="55">
        <v>8.6999999999999993</v>
      </c>
      <c r="N36" s="55">
        <v>870.3</v>
      </c>
      <c r="O36" s="55">
        <v>591.70000000000005</v>
      </c>
      <c r="P36" s="55">
        <f t="shared" si="0"/>
        <v>7760.88</v>
      </c>
      <c r="Q36" s="1"/>
      <c r="R36" s="1"/>
      <c r="S36" s="1"/>
      <c r="T36" s="1"/>
      <c r="U36" s="208" t="s">
        <v>580</v>
      </c>
      <c r="V36" s="52" t="s">
        <v>939</v>
      </c>
      <c r="W36" s="53">
        <v>230.6</v>
      </c>
      <c r="X36" s="53" t="s">
        <v>910</v>
      </c>
    </row>
    <row r="37" spans="1:24" x14ac:dyDescent="0.25">
      <c r="A37" s="1"/>
      <c r="B37" s="54" t="s">
        <v>786</v>
      </c>
      <c r="C37" s="55">
        <v>816.7</v>
      </c>
      <c r="D37" s="55">
        <v>2021.6</v>
      </c>
      <c r="E37" s="55">
        <v>3165.8</v>
      </c>
      <c r="F37" s="55">
        <v>46.9</v>
      </c>
      <c r="G37" s="239"/>
      <c r="H37" s="239"/>
      <c r="I37" s="239">
        <f>+DESPACHO_EJECUTADO!FE41+DESPACHO_EJECUTADO!FF41</f>
        <v>56.4</v>
      </c>
      <c r="J37" s="239"/>
      <c r="K37" s="55">
        <v>82.5</v>
      </c>
      <c r="L37" s="55">
        <v>59.74</v>
      </c>
      <c r="M37" s="55">
        <v>8.6999999999999993</v>
      </c>
      <c r="N37" s="55">
        <v>820.6</v>
      </c>
      <c r="O37" s="55">
        <v>616.70000000000005</v>
      </c>
      <c r="P37" s="55">
        <f t="shared" si="0"/>
        <v>7695.6399999999994</v>
      </c>
      <c r="Q37" s="1"/>
      <c r="R37" s="1"/>
      <c r="S37" s="1"/>
      <c r="T37" s="1"/>
      <c r="U37" s="208"/>
      <c r="V37" s="52" t="s">
        <v>940</v>
      </c>
      <c r="W37" s="53">
        <v>90.4</v>
      </c>
      <c r="X37" s="53" t="s">
        <v>910</v>
      </c>
    </row>
    <row r="38" spans="1:24" x14ac:dyDescent="0.25">
      <c r="A38" s="1"/>
      <c r="B38" s="56" t="s">
        <v>787</v>
      </c>
      <c r="C38" s="57">
        <v>788</v>
      </c>
      <c r="D38" s="57">
        <v>2154.1</v>
      </c>
      <c r="E38" s="57">
        <v>3157.8</v>
      </c>
      <c r="F38" s="57">
        <v>46.5</v>
      </c>
      <c r="G38" s="240"/>
      <c r="H38" s="240"/>
      <c r="I38" s="240">
        <f>+DESPACHO_EJECUTADO!FE42+DESPACHO_EJECUTADO!FF42</f>
        <v>56.3</v>
      </c>
      <c r="J38" s="240"/>
      <c r="K38" s="57">
        <v>80.099999999999994</v>
      </c>
      <c r="L38" s="57">
        <v>59.37</v>
      </c>
      <c r="M38" s="57">
        <v>8.1</v>
      </c>
      <c r="N38" s="57">
        <v>749.1</v>
      </c>
      <c r="O38" s="57">
        <v>641</v>
      </c>
      <c r="P38" s="57">
        <f t="shared" si="0"/>
        <v>7740.3700000000008</v>
      </c>
      <c r="Q38" s="1"/>
      <c r="R38" s="1"/>
      <c r="S38" s="1"/>
      <c r="T38" s="1"/>
      <c r="U38" s="208" t="s">
        <v>581</v>
      </c>
      <c r="V38" s="52" t="s">
        <v>941</v>
      </c>
      <c r="W38" s="53">
        <v>115.85</v>
      </c>
      <c r="X38" s="53" t="s">
        <v>910</v>
      </c>
    </row>
    <row r="39" spans="1:24" x14ac:dyDescent="0.25">
      <c r="A39" s="1"/>
      <c r="B39" s="50" t="s">
        <v>788</v>
      </c>
      <c r="C39" s="51">
        <v>799.8</v>
      </c>
      <c r="D39" s="51">
        <v>2095.5</v>
      </c>
      <c r="E39" s="51">
        <v>3193.1</v>
      </c>
      <c r="F39" s="51">
        <v>46.7</v>
      </c>
      <c r="G39" s="238"/>
      <c r="H39" s="238"/>
      <c r="I39" s="238">
        <f>+DESPACHO_EJECUTADO!FE43+DESPACHO_EJECUTADO!FF43</f>
        <v>57.1</v>
      </c>
      <c r="J39" s="238"/>
      <c r="K39" s="51">
        <v>81.599999999999994</v>
      </c>
      <c r="L39" s="51">
        <v>60.27</v>
      </c>
      <c r="M39" s="51">
        <v>10.199999999999999</v>
      </c>
      <c r="N39" s="51">
        <v>542.4</v>
      </c>
      <c r="O39" s="51">
        <v>650.5</v>
      </c>
      <c r="P39" s="51">
        <f t="shared" si="0"/>
        <v>7537.17</v>
      </c>
      <c r="Q39" s="1"/>
      <c r="R39" s="1"/>
      <c r="S39" s="1"/>
      <c r="T39" s="1"/>
      <c r="U39" s="208"/>
      <c r="V39" s="52" t="s">
        <v>942</v>
      </c>
      <c r="W39" s="53">
        <v>128.4</v>
      </c>
      <c r="X39" s="53" t="s">
        <v>910</v>
      </c>
    </row>
    <row r="40" spans="1:24" x14ac:dyDescent="0.25">
      <c r="A40" s="1"/>
      <c r="B40" s="54" t="s">
        <v>789</v>
      </c>
      <c r="C40" s="55">
        <v>808.2</v>
      </c>
      <c r="D40" s="55">
        <v>2256.9</v>
      </c>
      <c r="E40" s="55">
        <v>3267.4</v>
      </c>
      <c r="F40" s="55">
        <v>46.8</v>
      </c>
      <c r="G40" s="239"/>
      <c r="H40" s="239"/>
      <c r="I40" s="239">
        <f>+DESPACHO_EJECUTADO!FE44+DESPACHO_EJECUTADO!FF44</f>
        <v>58.3</v>
      </c>
      <c r="J40" s="239"/>
      <c r="K40" s="55">
        <v>80.099999999999994</v>
      </c>
      <c r="L40" s="55">
        <v>59.26</v>
      </c>
      <c r="M40" s="55">
        <v>9.4</v>
      </c>
      <c r="N40" s="55">
        <v>226.5</v>
      </c>
      <c r="O40" s="55">
        <v>629.29999999999995</v>
      </c>
      <c r="P40" s="55">
        <f t="shared" si="0"/>
        <v>7442.1600000000008</v>
      </c>
      <c r="Q40" s="1"/>
      <c r="R40" s="1"/>
      <c r="S40" s="1"/>
      <c r="T40" s="1"/>
      <c r="U40" s="208"/>
      <c r="V40" s="52" t="s">
        <v>943</v>
      </c>
      <c r="W40" s="53">
        <v>133.1</v>
      </c>
      <c r="X40" s="53" t="s">
        <v>910</v>
      </c>
    </row>
    <row r="41" spans="1:24" x14ac:dyDescent="0.25">
      <c r="A41" s="1"/>
      <c r="B41" s="54" t="s">
        <v>790</v>
      </c>
      <c r="C41" s="55">
        <v>801.9</v>
      </c>
      <c r="D41" s="55">
        <v>2429.3000000000002</v>
      </c>
      <c r="E41" s="55">
        <v>3327.4</v>
      </c>
      <c r="F41" s="55">
        <v>46.6</v>
      </c>
      <c r="G41" s="239"/>
      <c r="H41" s="239"/>
      <c r="I41" s="239">
        <f>+DESPACHO_EJECUTADO!FE45+DESPACHO_EJECUTADO!FF45</f>
        <v>57.9</v>
      </c>
      <c r="J41" s="239"/>
      <c r="K41" s="55">
        <v>80.7</v>
      </c>
      <c r="L41" s="55">
        <v>58.07</v>
      </c>
      <c r="M41" s="55">
        <v>9.1999999999999993</v>
      </c>
      <c r="N41" s="55">
        <v>20.8</v>
      </c>
      <c r="O41" s="55">
        <v>663.4</v>
      </c>
      <c r="P41" s="55">
        <f t="shared" si="0"/>
        <v>7495.2699999999995</v>
      </c>
      <c r="Q41" s="1"/>
      <c r="R41" s="1"/>
      <c r="S41" s="1"/>
      <c r="T41" s="1"/>
      <c r="U41" s="208"/>
      <c r="V41" s="52" t="s">
        <v>944</v>
      </c>
      <c r="W41" s="53">
        <v>184.5</v>
      </c>
      <c r="X41" s="53" t="s">
        <v>910</v>
      </c>
    </row>
    <row r="42" spans="1:24" x14ac:dyDescent="0.25">
      <c r="A42" s="1"/>
      <c r="B42" s="54" t="s">
        <v>791</v>
      </c>
      <c r="C42" s="55">
        <v>806.3</v>
      </c>
      <c r="D42" s="55">
        <v>2272.6999999999998</v>
      </c>
      <c r="E42" s="55">
        <v>3383.8</v>
      </c>
      <c r="F42" s="55">
        <v>47.1</v>
      </c>
      <c r="G42" s="239"/>
      <c r="H42" s="239"/>
      <c r="I42" s="239">
        <f>+DESPACHO_EJECUTADO!FE46+DESPACHO_EJECUTADO!FF46</f>
        <v>58.099999999999994</v>
      </c>
      <c r="J42" s="239"/>
      <c r="K42" s="55">
        <v>81.7</v>
      </c>
      <c r="L42" s="55">
        <v>58.83</v>
      </c>
      <c r="M42" s="55">
        <v>9.1999999999999993</v>
      </c>
      <c r="N42" s="55">
        <v>0</v>
      </c>
      <c r="O42" s="55">
        <v>675.2</v>
      </c>
      <c r="P42" s="55">
        <f t="shared" si="0"/>
        <v>7392.93</v>
      </c>
      <c r="Q42" s="1"/>
      <c r="R42" s="1"/>
      <c r="S42" s="1"/>
      <c r="T42" s="1"/>
      <c r="U42" s="208" t="s">
        <v>565</v>
      </c>
      <c r="V42" s="52" t="s">
        <v>945</v>
      </c>
      <c r="W42" s="53">
        <v>80.400000000000006</v>
      </c>
      <c r="X42" s="53" t="s">
        <v>910</v>
      </c>
    </row>
    <row r="43" spans="1:24" x14ac:dyDescent="0.25">
      <c r="A43" s="1"/>
      <c r="B43" s="54" t="s">
        <v>792</v>
      </c>
      <c r="C43" s="55">
        <v>802.8</v>
      </c>
      <c r="D43" s="55">
        <v>2547.6999999999998</v>
      </c>
      <c r="E43" s="55">
        <v>3378.2</v>
      </c>
      <c r="F43" s="55">
        <v>47.2</v>
      </c>
      <c r="G43" s="239"/>
      <c r="H43" s="239"/>
      <c r="I43" s="239">
        <f>+DESPACHO_EJECUTADO!FE47+DESPACHO_EJECUTADO!FF47</f>
        <v>58.4</v>
      </c>
      <c r="J43" s="239"/>
      <c r="K43" s="55">
        <v>80.900000000000006</v>
      </c>
      <c r="L43" s="55">
        <v>62.2</v>
      </c>
      <c r="M43" s="55">
        <v>9.1999999999999993</v>
      </c>
      <c r="N43" s="55">
        <v>0</v>
      </c>
      <c r="O43" s="55">
        <v>646.9</v>
      </c>
      <c r="P43" s="55">
        <f t="shared" si="0"/>
        <v>7633.4999999999982</v>
      </c>
      <c r="Q43" s="1"/>
      <c r="R43" s="1"/>
      <c r="S43" s="1"/>
      <c r="T43" s="1"/>
      <c r="U43" s="208" t="s">
        <v>550</v>
      </c>
      <c r="V43" s="52" t="s">
        <v>946</v>
      </c>
      <c r="W43" s="53">
        <v>438.9</v>
      </c>
      <c r="X43" s="53" t="s">
        <v>910</v>
      </c>
    </row>
    <row r="44" spans="1:24" x14ac:dyDescent="0.25">
      <c r="A44" s="1"/>
      <c r="B44" s="54" t="s">
        <v>793</v>
      </c>
      <c r="C44" s="55">
        <v>836.6</v>
      </c>
      <c r="D44" s="55">
        <v>2589.3000000000002</v>
      </c>
      <c r="E44" s="55">
        <v>3340.6</v>
      </c>
      <c r="F44" s="55">
        <v>47.5</v>
      </c>
      <c r="G44" s="239"/>
      <c r="H44" s="239"/>
      <c r="I44" s="239">
        <f>+DESPACHO_EJECUTADO!FE48+DESPACHO_EJECUTADO!FF48</f>
        <v>58.5</v>
      </c>
      <c r="J44" s="239"/>
      <c r="K44" s="55">
        <v>80.400000000000006</v>
      </c>
      <c r="L44" s="55">
        <v>60.74</v>
      </c>
      <c r="M44" s="55">
        <v>9.1999999999999993</v>
      </c>
      <c r="N44" s="55">
        <v>0</v>
      </c>
      <c r="O44" s="55">
        <v>642.70000000000005</v>
      </c>
      <c r="P44" s="55">
        <f t="shared" si="0"/>
        <v>7665.5399999999991</v>
      </c>
      <c r="Q44" s="1"/>
      <c r="R44" s="1"/>
      <c r="S44" s="1"/>
      <c r="T44" s="1"/>
      <c r="U44" s="208" t="s">
        <v>566</v>
      </c>
      <c r="V44" s="52" t="s">
        <v>947</v>
      </c>
      <c r="W44" s="53">
        <v>432.95</v>
      </c>
      <c r="X44" s="53" t="s">
        <v>910</v>
      </c>
    </row>
    <row r="45" spans="1:24" x14ac:dyDescent="0.25">
      <c r="A45" s="1"/>
      <c r="B45" s="54" t="s">
        <v>794</v>
      </c>
      <c r="C45" s="55">
        <v>840.9</v>
      </c>
      <c r="D45" s="55">
        <v>2718.9</v>
      </c>
      <c r="E45" s="55">
        <v>3316.9</v>
      </c>
      <c r="F45" s="55">
        <v>47.3</v>
      </c>
      <c r="G45" s="239"/>
      <c r="H45" s="239"/>
      <c r="I45" s="239">
        <f>+DESPACHO_EJECUTADO!FE49+DESPACHO_EJECUTADO!FF49</f>
        <v>58.3</v>
      </c>
      <c r="J45" s="239"/>
      <c r="K45" s="55">
        <v>60.8</v>
      </c>
      <c r="L45" s="55">
        <v>61.02</v>
      </c>
      <c r="M45" s="55">
        <v>9.1999999999999993</v>
      </c>
      <c r="N45" s="55">
        <v>0</v>
      </c>
      <c r="O45" s="55">
        <v>518.5</v>
      </c>
      <c r="P45" s="55">
        <f t="shared" si="0"/>
        <v>7631.8200000000015</v>
      </c>
      <c r="Q45" s="1"/>
      <c r="R45" s="1"/>
      <c r="S45" s="1"/>
      <c r="T45" s="1"/>
      <c r="U45" s="208" t="s">
        <v>543</v>
      </c>
      <c r="V45" s="52" t="s">
        <v>948</v>
      </c>
      <c r="W45" s="53" t="s">
        <v>910</v>
      </c>
      <c r="X45" s="53">
        <v>2425.9</v>
      </c>
    </row>
    <row r="46" spans="1:24" x14ac:dyDescent="0.25">
      <c r="A46" s="1"/>
      <c r="B46" s="56" t="s">
        <v>795</v>
      </c>
      <c r="C46" s="57">
        <v>844</v>
      </c>
      <c r="D46" s="57">
        <v>2480.3000000000002</v>
      </c>
      <c r="E46" s="57">
        <v>3606.3</v>
      </c>
      <c r="F46" s="57">
        <v>47.5</v>
      </c>
      <c r="G46" s="240"/>
      <c r="H46" s="240"/>
      <c r="I46" s="240">
        <f>+DESPACHO_EJECUTADO!FE50+DESPACHO_EJECUTADO!FF50</f>
        <v>58.599999999999994</v>
      </c>
      <c r="J46" s="240"/>
      <c r="K46" s="57">
        <v>60</v>
      </c>
      <c r="L46" s="57">
        <v>61.06</v>
      </c>
      <c r="M46" s="57">
        <v>9.6</v>
      </c>
      <c r="N46" s="57">
        <v>0</v>
      </c>
      <c r="O46" s="57">
        <v>514.5</v>
      </c>
      <c r="P46" s="57">
        <f t="shared" si="0"/>
        <v>7681.8600000000015</v>
      </c>
      <c r="Q46" s="1"/>
      <c r="R46" s="1"/>
      <c r="S46" s="1"/>
      <c r="T46" s="1"/>
      <c r="U46" s="208" t="s">
        <v>306</v>
      </c>
      <c r="V46" s="52" t="s">
        <v>949</v>
      </c>
      <c r="W46" s="53">
        <v>1376.6</v>
      </c>
      <c r="X46" s="53" t="s">
        <v>910</v>
      </c>
    </row>
    <row r="47" spans="1:24" x14ac:dyDescent="0.25">
      <c r="A47" s="1"/>
      <c r="B47" s="50" t="s">
        <v>796</v>
      </c>
      <c r="C47" s="51">
        <v>839.7</v>
      </c>
      <c r="D47" s="51">
        <v>2646.5</v>
      </c>
      <c r="E47" s="51">
        <v>3462.3</v>
      </c>
      <c r="F47" s="51">
        <v>47.3</v>
      </c>
      <c r="G47" s="238"/>
      <c r="H47" s="238"/>
      <c r="I47" s="238">
        <f>+DESPACHO_EJECUTADO!FE51+DESPACHO_EJECUTADO!FF51</f>
        <v>58.5</v>
      </c>
      <c r="J47" s="238"/>
      <c r="K47" s="51">
        <v>59.9</v>
      </c>
      <c r="L47" s="51">
        <v>62.23</v>
      </c>
      <c r="M47" s="51">
        <v>10.199999999999999</v>
      </c>
      <c r="N47" s="51">
        <v>0</v>
      </c>
      <c r="O47" s="51">
        <v>492.2</v>
      </c>
      <c r="P47" s="51">
        <f t="shared" si="0"/>
        <v>7678.829999999999</v>
      </c>
      <c r="Q47" s="1"/>
      <c r="R47" s="1"/>
      <c r="S47" s="1"/>
      <c r="T47" s="1"/>
      <c r="U47" s="208" t="s">
        <v>30</v>
      </c>
      <c r="V47" s="52" t="s">
        <v>950</v>
      </c>
      <c r="W47" s="53">
        <v>10.15</v>
      </c>
      <c r="X47" s="53" t="s">
        <v>910</v>
      </c>
    </row>
    <row r="48" spans="1:24" x14ac:dyDescent="0.25">
      <c r="A48" s="1"/>
      <c r="B48" s="54" t="s">
        <v>797</v>
      </c>
      <c r="C48" s="55">
        <v>840.1</v>
      </c>
      <c r="D48" s="55">
        <v>2617.9</v>
      </c>
      <c r="E48" s="55">
        <v>3350.2</v>
      </c>
      <c r="F48" s="55">
        <v>47.3</v>
      </c>
      <c r="G48" s="239"/>
      <c r="H48" s="239"/>
      <c r="I48" s="239">
        <f>+DESPACHO_EJECUTADO!FE52+DESPACHO_EJECUTADO!FF52</f>
        <v>58.5</v>
      </c>
      <c r="J48" s="239"/>
      <c r="K48" s="55">
        <v>59.8</v>
      </c>
      <c r="L48" s="55">
        <v>61.65</v>
      </c>
      <c r="M48" s="55">
        <v>10.199999999999999</v>
      </c>
      <c r="N48" s="55">
        <v>0</v>
      </c>
      <c r="O48" s="55">
        <v>554.79999999999995</v>
      </c>
      <c r="P48" s="55">
        <f t="shared" si="0"/>
        <v>7600.45</v>
      </c>
      <c r="Q48" s="1"/>
      <c r="R48" s="1"/>
      <c r="S48" s="1"/>
      <c r="T48" s="1"/>
      <c r="U48" s="208" t="s">
        <v>97</v>
      </c>
      <c r="V48" s="52" t="s">
        <v>951</v>
      </c>
      <c r="W48" s="53" t="s">
        <v>910</v>
      </c>
      <c r="X48" s="53">
        <v>7018.15</v>
      </c>
    </row>
    <row r="49" spans="1:24" x14ac:dyDescent="0.25">
      <c r="A49" s="1"/>
      <c r="B49" s="54" t="s">
        <v>798</v>
      </c>
      <c r="C49" s="55">
        <v>836.2</v>
      </c>
      <c r="D49" s="55">
        <v>2321.1</v>
      </c>
      <c r="E49" s="55">
        <v>3592.1</v>
      </c>
      <c r="F49" s="55">
        <v>47.6</v>
      </c>
      <c r="G49" s="239"/>
      <c r="H49" s="239"/>
      <c r="I49" s="239">
        <f>+DESPACHO_EJECUTADO!FE53+DESPACHO_EJECUTADO!FF53</f>
        <v>58.400000000000006</v>
      </c>
      <c r="J49" s="239"/>
      <c r="K49" s="55">
        <v>59.6</v>
      </c>
      <c r="L49" s="55">
        <v>55.13</v>
      </c>
      <c r="M49" s="55">
        <v>10.199999999999999</v>
      </c>
      <c r="N49" s="55">
        <v>0</v>
      </c>
      <c r="O49" s="55">
        <v>578.4</v>
      </c>
      <c r="P49" s="55">
        <f t="shared" si="0"/>
        <v>7558.73</v>
      </c>
      <c r="Q49" s="1"/>
      <c r="R49" s="1"/>
      <c r="S49" s="1"/>
      <c r="T49" s="1"/>
      <c r="U49" s="208"/>
      <c r="V49" s="52" t="s">
        <v>952</v>
      </c>
      <c r="W49" s="53">
        <v>72.55</v>
      </c>
      <c r="X49" s="53" t="s">
        <v>910</v>
      </c>
    </row>
    <row r="50" spans="1:24" x14ac:dyDescent="0.25">
      <c r="A50" s="1"/>
      <c r="B50" s="54" t="s">
        <v>799</v>
      </c>
      <c r="C50" s="55">
        <v>845</v>
      </c>
      <c r="D50" s="55">
        <v>2522.1</v>
      </c>
      <c r="E50" s="55">
        <v>3469.7</v>
      </c>
      <c r="F50" s="55">
        <v>47.6</v>
      </c>
      <c r="G50" s="239"/>
      <c r="H50" s="239"/>
      <c r="I50" s="239">
        <f>+DESPACHO_EJECUTADO!FE54+DESPACHO_EJECUTADO!FF54</f>
        <v>58.5</v>
      </c>
      <c r="J50" s="239"/>
      <c r="K50" s="55">
        <v>49.2</v>
      </c>
      <c r="L50" s="55">
        <v>58.87</v>
      </c>
      <c r="M50" s="55">
        <v>10.199999999999999</v>
      </c>
      <c r="N50" s="55">
        <v>0</v>
      </c>
      <c r="O50" s="55">
        <v>480</v>
      </c>
      <c r="P50" s="55">
        <f t="shared" si="0"/>
        <v>7541.1699999999992</v>
      </c>
      <c r="Q50" s="1"/>
      <c r="R50" s="1"/>
      <c r="S50" s="1"/>
      <c r="T50" s="1"/>
      <c r="U50" s="208" t="s">
        <v>549</v>
      </c>
      <c r="V50" s="52" t="s">
        <v>953</v>
      </c>
      <c r="W50" s="53" t="s">
        <v>910</v>
      </c>
      <c r="X50" s="53">
        <v>757.75</v>
      </c>
    </row>
    <row r="51" spans="1:24" x14ac:dyDescent="0.25">
      <c r="A51" s="1"/>
      <c r="B51" s="54" t="s">
        <v>800</v>
      </c>
      <c r="C51" s="55">
        <v>831.1</v>
      </c>
      <c r="D51" s="55">
        <v>2571.6</v>
      </c>
      <c r="E51" s="55">
        <v>3462.9</v>
      </c>
      <c r="F51" s="55">
        <v>47.3</v>
      </c>
      <c r="G51" s="239"/>
      <c r="H51" s="239"/>
      <c r="I51" s="239">
        <f>+DESPACHO_EJECUTADO!FE55+DESPACHO_EJECUTADO!FF55</f>
        <v>58.5</v>
      </c>
      <c r="J51" s="239"/>
      <c r="K51" s="55">
        <v>0</v>
      </c>
      <c r="L51" s="55">
        <v>61.09</v>
      </c>
      <c r="M51" s="55">
        <v>10.199999999999999</v>
      </c>
      <c r="N51" s="55">
        <v>0</v>
      </c>
      <c r="O51" s="55">
        <v>417.7</v>
      </c>
      <c r="P51" s="55">
        <f t="shared" si="0"/>
        <v>7460.39</v>
      </c>
      <c r="Q51" s="1"/>
      <c r="R51" s="1"/>
      <c r="S51" s="1"/>
      <c r="T51" s="1"/>
      <c r="U51" s="208" t="s">
        <v>560</v>
      </c>
      <c r="V51" s="52" t="s">
        <v>954</v>
      </c>
      <c r="W51" s="53">
        <v>29.85</v>
      </c>
      <c r="X51" s="53" t="s">
        <v>910</v>
      </c>
    </row>
    <row r="52" spans="1:24" x14ac:dyDescent="0.25">
      <c r="A52" s="1"/>
      <c r="B52" s="54" t="s">
        <v>801</v>
      </c>
      <c r="C52" s="55">
        <v>827.8</v>
      </c>
      <c r="D52" s="55">
        <v>2316.6999999999998</v>
      </c>
      <c r="E52" s="55">
        <v>3465.9</v>
      </c>
      <c r="F52" s="55">
        <v>47.2</v>
      </c>
      <c r="G52" s="239"/>
      <c r="H52" s="239"/>
      <c r="I52" s="239">
        <f>+DESPACHO_EJECUTADO!FE56+DESPACHO_EJECUTADO!FF56</f>
        <v>58.7</v>
      </c>
      <c r="J52" s="239"/>
      <c r="K52" s="55">
        <v>0</v>
      </c>
      <c r="L52" s="55">
        <v>61.24</v>
      </c>
      <c r="M52" s="55">
        <v>10.199999999999999</v>
      </c>
      <c r="N52" s="55">
        <v>0</v>
      </c>
      <c r="O52" s="55">
        <v>359.6</v>
      </c>
      <c r="P52" s="55">
        <f t="shared" si="0"/>
        <v>7147.3399999999992</v>
      </c>
      <c r="Q52" s="1"/>
      <c r="R52" s="1"/>
      <c r="S52" s="1"/>
      <c r="T52" s="1"/>
      <c r="U52" s="208" t="s">
        <v>107</v>
      </c>
      <c r="V52" s="52" t="s">
        <v>955</v>
      </c>
      <c r="W52" s="53">
        <v>16</v>
      </c>
      <c r="X52" s="53" t="s">
        <v>910</v>
      </c>
    </row>
    <row r="53" spans="1:24" x14ac:dyDescent="0.25">
      <c r="A53" s="1"/>
      <c r="B53" s="54" t="s">
        <v>802</v>
      </c>
      <c r="C53" s="55">
        <v>830.7</v>
      </c>
      <c r="D53" s="55">
        <v>2067.9</v>
      </c>
      <c r="E53" s="55">
        <v>3462.7</v>
      </c>
      <c r="F53" s="55">
        <v>47.3</v>
      </c>
      <c r="G53" s="239"/>
      <c r="H53" s="239"/>
      <c r="I53" s="239">
        <f>+DESPACHO_EJECUTADO!FE57+DESPACHO_EJECUTADO!FF57</f>
        <v>57.9</v>
      </c>
      <c r="J53" s="239"/>
      <c r="K53" s="55">
        <v>0</v>
      </c>
      <c r="L53" s="55">
        <v>61.03</v>
      </c>
      <c r="M53" s="55">
        <v>10.199999999999999</v>
      </c>
      <c r="N53" s="55">
        <v>0</v>
      </c>
      <c r="O53" s="55">
        <v>339.5</v>
      </c>
      <c r="P53" s="55">
        <f t="shared" si="0"/>
        <v>6877.23</v>
      </c>
      <c r="Q53" s="1"/>
      <c r="R53" s="1"/>
      <c r="S53" s="1"/>
      <c r="T53" s="1"/>
      <c r="U53" s="208"/>
      <c r="V53" s="52" t="s">
        <v>956</v>
      </c>
      <c r="W53" s="53" t="s">
        <v>910</v>
      </c>
      <c r="X53" s="53">
        <v>1728.2</v>
      </c>
    </row>
    <row r="54" spans="1:24" x14ac:dyDescent="0.25">
      <c r="A54" s="1"/>
      <c r="B54" s="56" t="s">
        <v>67</v>
      </c>
      <c r="C54" s="57">
        <v>833.9</v>
      </c>
      <c r="D54" s="57">
        <v>2101</v>
      </c>
      <c r="E54" s="57">
        <v>3470.9</v>
      </c>
      <c r="F54" s="57">
        <v>47.5</v>
      </c>
      <c r="G54" s="240"/>
      <c r="H54" s="240"/>
      <c r="I54" s="240">
        <f>+DESPACHO_EJECUTADO!FE58+DESPACHO_EJECUTADO!FF58</f>
        <v>57.5</v>
      </c>
      <c r="J54" s="240"/>
      <c r="K54" s="57">
        <v>0</v>
      </c>
      <c r="L54" s="57">
        <v>60.07</v>
      </c>
      <c r="M54" s="57">
        <v>10.5</v>
      </c>
      <c r="N54" s="57">
        <v>0</v>
      </c>
      <c r="O54" s="57">
        <v>281.3</v>
      </c>
      <c r="P54" s="57">
        <f t="shared" si="0"/>
        <v>6862.67</v>
      </c>
      <c r="Q54" s="1"/>
      <c r="R54" s="1"/>
      <c r="S54" s="1"/>
      <c r="T54" s="1"/>
      <c r="U54" s="208"/>
      <c r="V54" s="52" t="s">
        <v>121</v>
      </c>
      <c r="W54" s="53" t="s">
        <v>910</v>
      </c>
      <c r="X54" s="53">
        <v>178.35</v>
      </c>
    </row>
    <row r="55" spans="1:24" x14ac:dyDescent="0.25">
      <c r="A55" s="1"/>
      <c r="B55" s="58" t="s">
        <v>957</v>
      </c>
      <c r="C55" s="241">
        <f>SUM(C7:C54)/2</f>
        <v>19647.999999999996</v>
      </c>
      <c r="D55" s="241">
        <f t="shared" ref="D55:P55" si="1">SUM(D7:D54)/2</f>
        <v>50610.899999999994</v>
      </c>
      <c r="E55" s="241">
        <f t="shared" si="1"/>
        <v>80930.050000000017</v>
      </c>
      <c r="F55" s="241">
        <f t="shared" si="1"/>
        <v>1123.1500000000001</v>
      </c>
      <c r="G55" s="241">
        <f t="shared" si="1"/>
        <v>0</v>
      </c>
      <c r="H55" s="241">
        <f t="shared" si="1"/>
        <v>0</v>
      </c>
      <c r="I55" s="241">
        <f t="shared" si="1"/>
        <v>681.35000000000014</v>
      </c>
      <c r="J55" s="241">
        <f t="shared" si="1"/>
        <v>0</v>
      </c>
      <c r="K55" s="241">
        <f t="shared" si="1"/>
        <v>1133.25</v>
      </c>
      <c r="L55" s="241">
        <f t="shared" si="1"/>
        <v>1451.405</v>
      </c>
      <c r="M55" s="241">
        <f t="shared" si="1"/>
        <v>223.79999999999993</v>
      </c>
      <c r="N55" s="241">
        <f t="shared" si="1"/>
        <v>8507.7500000000018</v>
      </c>
      <c r="O55" s="241">
        <f t="shared" si="1"/>
        <v>9510.1</v>
      </c>
      <c r="P55" s="241">
        <f t="shared" si="1"/>
        <v>173819.75499999998</v>
      </c>
      <c r="Q55" s="1"/>
      <c r="R55" s="1"/>
      <c r="S55" s="1"/>
      <c r="T55" s="1"/>
      <c r="U55" s="208"/>
      <c r="V55" s="52" t="s">
        <v>958</v>
      </c>
      <c r="W55" s="53">
        <v>153.69999999999999</v>
      </c>
      <c r="X55" s="53" t="s">
        <v>910</v>
      </c>
    </row>
    <row r="56" spans="1:24" x14ac:dyDescent="0.25">
      <c r="A56" s="1"/>
      <c r="B56" s="58" t="s">
        <v>959</v>
      </c>
      <c r="C56" s="242">
        <f>+C55/$P$55</f>
        <v>0.11303663383946203</v>
      </c>
      <c r="D56" s="242">
        <f t="shared" ref="D56:P56" si="2">+D55/$P$55</f>
        <v>0.29116886052451291</v>
      </c>
      <c r="E56" s="242">
        <f t="shared" si="2"/>
        <v>0.46559753809341192</v>
      </c>
      <c r="F56" s="242">
        <f t="shared" si="2"/>
        <v>6.46157854727157E-3</v>
      </c>
      <c r="G56" s="242">
        <f t="shared" si="2"/>
        <v>0</v>
      </c>
      <c r="H56" s="242">
        <f t="shared" si="2"/>
        <v>0</v>
      </c>
      <c r="I56" s="242">
        <f t="shared" si="2"/>
        <v>3.9198651499652631E-3</v>
      </c>
      <c r="J56" s="242">
        <f t="shared" si="2"/>
        <v>0</v>
      </c>
      <c r="K56" s="242">
        <f t="shared" si="2"/>
        <v>6.5196847159288661E-3</v>
      </c>
      <c r="L56" s="242">
        <f t="shared" si="2"/>
        <v>8.3500577940637428E-3</v>
      </c>
      <c r="M56" s="242">
        <f t="shared" si="2"/>
        <v>1.2875406480696049E-3</v>
      </c>
      <c r="N56" s="242">
        <f t="shared" si="2"/>
        <v>4.8945817464764022E-2</v>
      </c>
      <c r="O56" s="242">
        <f t="shared" si="2"/>
        <v>5.4712423222550287E-2</v>
      </c>
      <c r="P56" s="242">
        <f t="shared" si="2"/>
        <v>1</v>
      </c>
      <c r="Q56" s="1"/>
      <c r="R56" s="1"/>
      <c r="S56" s="1"/>
      <c r="T56" s="1"/>
      <c r="U56" s="208" t="s">
        <v>123</v>
      </c>
      <c r="V56" s="52" t="s">
        <v>960</v>
      </c>
      <c r="W56" s="53" t="s">
        <v>910</v>
      </c>
      <c r="X56" s="53">
        <v>1661.9</v>
      </c>
    </row>
    <row r="57" spans="1:24" x14ac:dyDescent="0.25">
      <c r="A57" s="1"/>
      <c r="B57" s="1"/>
      <c r="C57" s="1"/>
      <c r="D57" s="1"/>
      <c r="E57" s="1"/>
      <c r="F57" s="1"/>
      <c r="G57" s="1"/>
      <c r="H57" s="1"/>
      <c r="I57" s="1"/>
      <c r="J57" s="1"/>
      <c r="K57" s="1"/>
      <c r="L57" s="1"/>
      <c r="M57" s="1"/>
      <c r="N57" s="1"/>
      <c r="O57" s="1"/>
      <c r="P57" s="1"/>
      <c r="Q57" s="1"/>
      <c r="R57" s="1"/>
      <c r="S57" s="1"/>
      <c r="T57" s="1"/>
      <c r="U57" s="208"/>
      <c r="V57" s="52" t="s">
        <v>961</v>
      </c>
      <c r="W57" s="53">
        <v>14.4</v>
      </c>
      <c r="X57" s="53" t="s">
        <v>910</v>
      </c>
    </row>
    <row r="58" spans="1:24" x14ac:dyDescent="0.25">
      <c r="A58" s="1"/>
      <c r="B58" s="1"/>
      <c r="C58" s="1"/>
      <c r="D58" s="1"/>
      <c r="E58" s="1"/>
      <c r="F58" s="1"/>
      <c r="G58" s="1"/>
      <c r="H58" s="1"/>
      <c r="I58" s="1"/>
      <c r="J58" s="1"/>
      <c r="K58" s="1"/>
      <c r="L58" s="1"/>
      <c r="M58" s="1"/>
      <c r="N58" s="1"/>
      <c r="O58" s="1"/>
      <c r="P58" s="1"/>
      <c r="Q58" s="1"/>
      <c r="R58" s="1"/>
      <c r="S58" s="1"/>
      <c r="T58" s="1"/>
      <c r="U58" s="208"/>
      <c r="V58" s="52" t="s">
        <v>962</v>
      </c>
      <c r="W58" s="53">
        <v>706.6</v>
      </c>
      <c r="X58" s="53" t="s">
        <v>910</v>
      </c>
    </row>
    <row r="59" spans="1:24" x14ac:dyDescent="0.25">
      <c r="A59" s="1"/>
      <c r="B59" s="1"/>
      <c r="C59" s="1"/>
      <c r="D59" s="1"/>
      <c r="E59" s="1"/>
      <c r="F59" s="1"/>
      <c r="G59" s="1"/>
      <c r="H59" s="1"/>
      <c r="I59" s="1"/>
      <c r="J59" s="1"/>
      <c r="K59" s="1"/>
      <c r="L59" s="1"/>
      <c r="M59" s="1"/>
      <c r="N59" s="1"/>
      <c r="O59" s="1"/>
      <c r="P59" s="1"/>
      <c r="Q59" s="1"/>
      <c r="R59" s="1"/>
      <c r="S59" s="1"/>
      <c r="T59" s="1"/>
      <c r="U59" s="208"/>
      <c r="V59" s="52" t="s">
        <v>963</v>
      </c>
      <c r="W59" s="53" t="s">
        <v>910</v>
      </c>
      <c r="X59" s="53">
        <v>3186.2</v>
      </c>
    </row>
    <row r="60" spans="1:24" x14ac:dyDescent="0.25">
      <c r="A60" s="1"/>
      <c r="B60" s="1"/>
      <c r="C60" s="1"/>
      <c r="D60" s="1"/>
      <c r="E60" s="1"/>
      <c r="F60" s="1"/>
      <c r="G60" s="1"/>
      <c r="H60" s="1"/>
      <c r="I60" s="1"/>
      <c r="J60" s="1"/>
      <c r="K60" s="1"/>
      <c r="L60" s="1"/>
      <c r="M60" s="1"/>
      <c r="N60" s="1"/>
      <c r="O60" s="1"/>
      <c r="P60" s="1"/>
      <c r="Q60" s="1"/>
      <c r="R60" s="1"/>
      <c r="S60" s="1"/>
      <c r="T60" s="1"/>
      <c r="U60" s="208"/>
      <c r="V60" s="52" t="s">
        <v>964</v>
      </c>
      <c r="W60" s="53" t="s">
        <v>910</v>
      </c>
      <c r="X60" s="53">
        <v>2079.5</v>
      </c>
    </row>
    <row r="61" spans="1:24" x14ac:dyDescent="0.25">
      <c r="A61" s="1"/>
      <c r="B61" s="1"/>
      <c r="C61" s="1"/>
      <c r="D61" s="1"/>
      <c r="E61" s="1"/>
      <c r="F61" s="1"/>
      <c r="G61" s="1"/>
      <c r="H61" s="1"/>
      <c r="I61" s="1"/>
      <c r="J61" s="1"/>
      <c r="K61" s="1"/>
      <c r="L61" s="1"/>
      <c r="M61" s="1"/>
      <c r="N61" s="1"/>
      <c r="O61" s="1"/>
      <c r="P61" s="1"/>
      <c r="Q61" s="1"/>
      <c r="R61" s="1"/>
      <c r="S61" s="1"/>
      <c r="T61" s="1"/>
      <c r="U61" s="208"/>
      <c r="V61" s="52" t="s">
        <v>965</v>
      </c>
      <c r="W61" s="53">
        <v>1530.3</v>
      </c>
      <c r="X61" s="53" t="s">
        <v>910</v>
      </c>
    </row>
    <row r="62" spans="1:24" x14ac:dyDescent="0.25">
      <c r="A62" s="1"/>
      <c r="B62" s="1"/>
      <c r="C62" s="1"/>
      <c r="D62" s="1"/>
      <c r="E62" s="1"/>
      <c r="F62" s="1"/>
      <c r="G62" s="1"/>
      <c r="H62" s="1"/>
      <c r="I62" s="1"/>
      <c r="J62" s="1"/>
      <c r="K62" s="1"/>
      <c r="L62" s="1"/>
      <c r="M62" s="1"/>
      <c r="N62" s="1"/>
      <c r="O62" s="1"/>
      <c r="P62" s="1"/>
      <c r="Q62" s="1"/>
      <c r="R62" s="1"/>
      <c r="S62" s="1"/>
      <c r="T62" s="1"/>
      <c r="U62" s="208" t="s">
        <v>558</v>
      </c>
      <c r="V62" s="52" t="s">
        <v>966</v>
      </c>
      <c r="W62" s="53">
        <v>102.95</v>
      </c>
      <c r="X62" s="53" t="s">
        <v>910</v>
      </c>
    </row>
    <row r="63" spans="1:24" x14ac:dyDescent="0.25">
      <c r="A63" s="1"/>
      <c r="B63" s="1"/>
      <c r="C63" s="1"/>
      <c r="D63" s="1"/>
      <c r="E63" s="1"/>
      <c r="F63" s="1"/>
      <c r="G63" s="1"/>
      <c r="H63" s="1"/>
      <c r="I63" s="1"/>
      <c r="J63" s="1"/>
      <c r="K63" s="1"/>
      <c r="L63" s="1"/>
      <c r="M63" s="1"/>
      <c r="N63" s="1"/>
      <c r="O63" s="1"/>
      <c r="P63" s="1"/>
      <c r="Q63" s="1"/>
      <c r="R63" s="1"/>
      <c r="S63" s="1"/>
      <c r="T63" s="1"/>
      <c r="U63" s="208" t="s">
        <v>444</v>
      </c>
      <c r="V63" s="52" t="s">
        <v>967</v>
      </c>
      <c r="W63" s="53" t="s">
        <v>910</v>
      </c>
      <c r="X63" s="53">
        <v>1791.55</v>
      </c>
    </row>
    <row r="64" spans="1:24" x14ac:dyDescent="0.25">
      <c r="A64" s="1"/>
      <c r="B64" s="1"/>
      <c r="C64" s="1"/>
      <c r="D64" s="1"/>
      <c r="E64" s="1"/>
      <c r="F64" s="1"/>
      <c r="G64" s="1"/>
      <c r="H64" s="1"/>
      <c r="I64" s="1"/>
      <c r="J64" s="1"/>
      <c r="K64" s="1"/>
      <c r="L64" s="1"/>
      <c r="M64" s="1"/>
      <c r="N64" s="1"/>
      <c r="O64" s="1"/>
      <c r="P64" s="1"/>
      <c r="Q64" s="1"/>
      <c r="R64" s="1"/>
      <c r="S64" s="1"/>
      <c r="T64" s="1"/>
      <c r="U64" s="208"/>
      <c r="V64" s="52" t="s">
        <v>968</v>
      </c>
      <c r="W64" s="53">
        <v>7.2</v>
      </c>
      <c r="X64" s="53" t="s">
        <v>910</v>
      </c>
    </row>
    <row r="65" spans="1:24" x14ac:dyDescent="0.25">
      <c r="A65" s="1"/>
      <c r="B65" s="1"/>
      <c r="C65" s="1"/>
      <c r="D65" s="1"/>
      <c r="E65" s="1"/>
      <c r="F65" s="1"/>
      <c r="G65" s="1"/>
      <c r="H65" s="1"/>
      <c r="I65" s="1"/>
      <c r="J65" s="1"/>
      <c r="K65" s="1"/>
      <c r="L65" s="1"/>
      <c r="M65" s="1"/>
      <c r="N65" s="1"/>
      <c r="O65" s="1"/>
      <c r="P65" s="1"/>
      <c r="Q65" s="1"/>
      <c r="R65" s="1"/>
      <c r="S65" s="1"/>
      <c r="T65" s="1"/>
      <c r="U65" s="208" t="s">
        <v>969</v>
      </c>
      <c r="V65" s="52" t="s">
        <v>970</v>
      </c>
      <c r="W65" s="53">
        <v>479.9</v>
      </c>
      <c r="X65" s="53" t="s">
        <v>910</v>
      </c>
    </row>
    <row r="66" spans="1:24" x14ac:dyDescent="0.25">
      <c r="A66" s="1"/>
      <c r="B66" s="1"/>
      <c r="C66" s="1"/>
      <c r="D66" s="1"/>
      <c r="E66" s="1"/>
      <c r="F66" s="1"/>
      <c r="G66" s="1"/>
      <c r="H66" s="1"/>
      <c r="I66" s="1"/>
      <c r="J66" s="1"/>
      <c r="K66" s="1"/>
      <c r="L66" s="1"/>
      <c r="M66" s="1"/>
      <c r="N66" s="1"/>
      <c r="O66" s="1"/>
      <c r="P66" s="1"/>
      <c r="Q66" s="1"/>
      <c r="R66" s="1"/>
      <c r="S66" s="1"/>
      <c r="T66" s="1"/>
      <c r="U66" s="208"/>
      <c r="V66" s="52" t="s">
        <v>971</v>
      </c>
      <c r="W66" s="53">
        <v>177.9</v>
      </c>
      <c r="X66" s="53" t="s">
        <v>910</v>
      </c>
    </row>
    <row r="67" spans="1:24" x14ac:dyDescent="0.25">
      <c r="A67" s="1"/>
      <c r="B67" s="1"/>
      <c r="C67" s="1"/>
      <c r="D67" s="1"/>
      <c r="E67" s="1"/>
      <c r="F67" s="1"/>
      <c r="G67" s="1"/>
      <c r="H67" s="1"/>
      <c r="I67" s="1"/>
      <c r="J67" s="1"/>
      <c r="K67" s="1"/>
      <c r="L67" s="1"/>
      <c r="M67" s="1"/>
      <c r="N67" s="1"/>
      <c r="O67" s="1"/>
      <c r="P67" s="1"/>
      <c r="Q67" s="1"/>
      <c r="R67" s="1"/>
      <c r="S67" s="1"/>
      <c r="T67" s="1"/>
      <c r="U67" s="208" t="s">
        <v>45</v>
      </c>
      <c r="V67" s="52" t="s">
        <v>972</v>
      </c>
      <c r="W67" s="53">
        <v>48</v>
      </c>
      <c r="X67" s="53" t="s">
        <v>910</v>
      </c>
    </row>
    <row r="68" spans="1:24" x14ac:dyDescent="0.25">
      <c r="A68" s="1"/>
      <c r="B68" s="1"/>
      <c r="C68" s="1"/>
      <c r="D68" s="1"/>
      <c r="E68" s="1"/>
      <c r="F68" s="1"/>
      <c r="G68" s="1"/>
      <c r="H68" s="1"/>
      <c r="I68" s="1"/>
      <c r="J68" s="1"/>
      <c r="K68" s="1"/>
      <c r="L68" s="1"/>
      <c r="M68" s="1"/>
      <c r="N68" s="1"/>
      <c r="O68" s="1"/>
      <c r="P68" s="1"/>
      <c r="Q68" s="1"/>
      <c r="R68" s="1"/>
      <c r="S68" s="1"/>
      <c r="T68" s="1"/>
      <c r="U68" s="208"/>
      <c r="V68" s="52" t="s">
        <v>137</v>
      </c>
      <c r="W68" s="53" t="s">
        <v>910</v>
      </c>
      <c r="X68" s="53">
        <v>1430.15</v>
      </c>
    </row>
    <row r="69" spans="1:24" x14ac:dyDescent="0.25">
      <c r="A69" s="1"/>
      <c r="B69" s="1"/>
      <c r="C69" s="1"/>
      <c r="D69" s="1"/>
      <c r="E69" s="1"/>
      <c r="F69" s="1"/>
      <c r="G69" s="1"/>
      <c r="H69" s="1"/>
      <c r="I69" s="1"/>
      <c r="J69" s="1"/>
      <c r="K69" s="1"/>
      <c r="L69" s="1"/>
      <c r="M69" s="1"/>
      <c r="N69" s="1"/>
      <c r="O69" s="1"/>
      <c r="P69" s="1"/>
      <c r="Q69" s="1"/>
      <c r="R69" s="1"/>
      <c r="S69" s="1"/>
      <c r="T69" s="1"/>
      <c r="U69" s="208"/>
      <c r="V69" s="52" t="s">
        <v>973</v>
      </c>
      <c r="W69" s="53" t="s">
        <v>910</v>
      </c>
      <c r="X69" s="53">
        <v>269.85000000000002</v>
      </c>
    </row>
    <row r="70" spans="1:24" x14ac:dyDescent="0.25">
      <c r="A70" s="1"/>
      <c r="B70" s="1"/>
      <c r="C70" s="1"/>
      <c r="D70" s="1"/>
      <c r="E70" s="1"/>
      <c r="F70" s="1"/>
      <c r="G70" s="1"/>
      <c r="H70" s="1"/>
      <c r="I70" s="1"/>
      <c r="J70" s="1"/>
      <c r="K70" s="1"/>
      <c r="L70" s="1"/>
      <c r="M70" s="1"/>
      <c r="N70" s="1"/>
      <c r="O70" s="1"/>
      <c r="P70" s="1"/>
      <c r="Q70" s="1"/>
      <c r="R70" s="1"/>
      <c r="S70" s="1"/>
      <c r="T70" s="1"/>
      <c r="U70" s="208"/>
      <c r="V70" s="52" t="s">
        <v>974</v>
      </c>
      <c r="W70" s="53" t="s">
        <v>910</v>
      </c>
      <c r="X70" s="53">
        <v>572.29999999999995</v>
      </c>
    </row>
    <row r="71" spans="1:24" x14ac:dyDescent="0.25">
      <c r="A71" s="1"/>
      <c r="B71" s="1"/>
      <c r="C71" s="1"/>
      <c r="D71" s="1"/>
      <c r="E71" s="1"/>
      <c r="F71" s="1"/>
      <c r="G71" s="1"/>
      <c r="H71" s="1"/>
      <c r="I71" s="1"/>
      <c r="J71" s="1"/>
      <c r="K71" s="1"/>
      <c r="L71" s="1"/>
      <c r="M71" s="1"/>
      <c r="N71" s="1"/>
      <c r="O71" s="1"/>
      <c r="P71" s="1"/>
      <c r="Q71" s="1"/>
      <c r="R71" s="1"/>
      <c r="S71" s="1"/>
      <c r="T71" s="1"/>
      <c r="U71" s="208"/>
      <c r="V71" s="52" t="s">
        <v>975</v>
      </c>
      <c r="W71" s="53">
        <v>183.4</v>
      </c>
      <c r="X71" s="53" t="s">
        <v>910</v>
      </c>
    </row>
    <row r="72" spans="1:24" x14ac:dyDescent="0.25">
      <c r="A72" s="1"/>
      <c r="B72" s="1"/>
      <c r="C72" s="1"/>
      <c r="D72" s="1"/>
      <c r="E72" s="1"/>
      <c r="F72" s="1"/>
      <c r="G72" s="1"/>
      <c r="H72" s="1"/>
      <c r="I72" s="1"/>
      <c r="J72" s="1"/>
      <c r="K72" s="1"/>
      <c r="L72" s="1"/>
      <c r="M72" s="1"/>
      <c r="N72" s="1"/>
      <c r="O72" s="1"/>
      <c r="P72" s="1"/>
      <c r="Q72" s="1"/>
      <c r="R72" s="1"/>
      <c r="S72" s="1"/>
      <c r="T72" s="1"/>
      <c r="U72" s="208"/>
      <c r="V72" s="52" t="s">
        <v>976</v>
      </c>
      <c r="W72" s="53">
        <v>218.5</v>
      </c>
      <c r="X72" s="53" t="s">
        <v>910</v>
      </c>
    </row>
    <row r="73" spans="1:24" x14ac:dyDescent="0.25">
      <c r="A73" s="1"/>
      <c r="B73" s="1"/>
      <c r="C73" s="1"/>
      <c r="D73" s="1"/>
      <c r="E73" s="1"/>
      <c r="F73" s="1"/>
      <c r="G73" s="1"/>
      <c r="H73" s="1"/>
      <c r="I73" s="1"/>
      <c r="J73" s="1"/>
      <c r="K73" s="1"/>
      <c r="L73" s="1"/>
      <c r="M73" s="1"/>
      <c r="N73" s="1"/>
      <c r="O73" s="1"/>
      <c r="P73" s="1"/>
      <c r="Q73" s="1"/>
      <c r="R73" s="1"/>
      <c r="S73" s="1"/>
      <c r="T73" s="1"/>
      <c r="U73" s="208"/>
      <c r="V73" s="52" t="s">
        <v>977</v>
      </c>
      <c r="W73" s="53">
        <v>2084.65</v>
      </c>
      <c r="X73" s="53" t="s">
        <v>910</v>
      </c>
    </row>
    <row r="74" spans="1:24" x14ac:dyDescent="0.25">
      <c r="A74" s="1"/>
      <c r="B74" s="1"/>
      <c r="C74" s="1"/>
      <c r="D74" s="1"/>
      <c r="E74" s="1"/>
      <c r="F74" s="1"/>
      <c r="G74" s="1"/>
      <c r="H74" s="1"/>
      <c r="I74" s="1"/>
      <c r="J74" s="1"/>
      <c r="K74" s="1"/>
      <c r="L74" s="1"/>
      <c r="M74" s="1"/>
      <c r="N74" s="1"/>
      <c r="O74" s="1"/>
      <c r="P74" s="1"/>
      <c r="Q74" s="1"/>
      <c r="R74" s="1"/>
      <c r="S74" s="1"/>
      <c r="T74" s="1"/>
      <c r="U74" s="208" t="s">
        <v>559</v>
      </c>
      <c r="V74" s="52" t="s">
        <v>978</v>
      </c>
      <c r="W74" s="53">
        <v>121.4</v>
      </c>
      <c r="X74" s="53" t="s">
        <v>910</v>
      </c>
    </row>
    <row r="75" spans="1:24" x14ac:dyDescent="0.25">
      <c r="A75" s="1"/>
      <c r="B75" s="1"/>
      <c r="C75" s="1"/>
      <c r="D75" s="1"/>
      <c r="E75" s="1"/>
      <c r="F75" s="1"/>
      <c r="G75" s="1"/>
      <c r="H75" s="1"/>
      <c r="I75" s="1"/>
      <c r="J75" s="1"/>
      <c r="K75" s="1"/>
      <c r="L75" s="1"/>
      <c r="M75" s="1"/>
      <c r="N75" s="1"/>
      <c r="O75" s="1"/>
      <c r="P75" s="1"/>
      <c r="Q75" s="1"/>
      <c r="R75" s="1"/>
      <c r="S75" s="1"/>
      <c r="T75" s="1"/>
      <c r="U75" s="59" t="s">
        <v>957</v>
      </c>
      <c r="V75" s="60"/>
      <c r="W75" s="61">
        <v>19648</v>
      </c>
      <c r="X75" s="61">
        <v>50610.9</v>
      </c>
    </row>
  </sheetData>
  <mergeCells count="39">
    <mergeCell ref="U63:U64"/>
    <mergeCell ref="U65:U66"/>
    <mergeCell ref="U67:U73"/>
    <mergeCell ref="U74"/>
    <mergeCell ref="U50"/>
    <mergeCell ref="U51"/>
    <mergeCell ref="U52:U55"/>
    <mergeCell ref="U56:U61"/>
    <mergeCell ref="U62"/>
    <mergeCell ref="U44"/>
    <mergeCell ref="U45"/>
    <mergeCell ref="U46"/>
    <mergeCell ref="U47"/>
    <mergeCell ref="U48:U49"/>
    <mergeCell ref="U35"/>
    <mergeCell ref="U36:U37"/>
    <mergeCell ref="U38:U41"/>
    <mergeCell ref="U42"/>
    <mergeCell ref="U43"/>
    <mergeCell ref="U29"/>
    <mergeCell ref="U30:U31"/>
    <mergeCell ref="U32"/>
    <mergeCell ref="U33"/>
    <mergeCell ref="U34"/>
    <mergeCell ref="U22:U23"/>
    <mergeCell ref="U24"/>
    <mergeCell ref="U25:U26"/>
    <mergeCell ref="U27"/>
    <mergeCell ref="U28"/>
    <mergeCell ref="U11"/>
    <mergeCell ref="U12:U13"/>
    <mergeCell ref="U14:U16"/>
    <mergeCell ref="U17:U20"/>
    <mergeCell ref="U21"/>
    <mergeCell ref="B3:K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R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70" width="20" customWidth="1"/>
  </cols>
  <sheetData>
    <row r="1" spans="1:7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spans="1:7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spans="1:70"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spans="1:7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spans="1:70" ht="20.25" x14ac:dyDescent="0.3">
      <c r="A5" s="1"/>
      <c r="B5" s="210" t="s">
        <v>979</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c r="BQ5" s="210"/>
      <c r="BR5" s="210"/>
    </row>
    <row r="6" spans="1:70" ht="44.1" customHeight="1" x14ac:dyDescent="0.25">
      <c r="A6" s="1"/>
      <c r="B6" s="209" t="s">
        <v>533</v>
      </c>
      <c r="C6" s="209" t="s">
        <v>588</v>
      </c>
      <c r="D6" s="209" t="s">
        <v>589</v>
      </c>
      <c r="E6" s="209" t="s">
        <v>590</v>
      </c>
      <c r="F6" s="209" t="s">
        <v>591</v>
      </c>
      <c r="G6" s="209" t="s">
        <v>574</v>
      </c>
      <c r="H6" s="209" t="s">
        <v>575</v>
      </c>
      <c r="I6" s="209" t="s">
        <v>576</v>
      </c>
      <c r="J6" s="209" t="s">
        <v>586</v>
      </c>
      <c r="K6" s="209" t="s">
        <v>553</v>
      </c>
      <c r="L6" s="209" t="s">
        <v>577</v>
      </c>
      <c r="M6" s="209"/>
      <c r="N6" s="209"/>
      <c r="O6" s="209"/>
      <c r="P6" s="209"/>
      <c r="Q6" s="209" t="s">
        <v>573</v>
      </c>
      <c r="R6" s="209" t="s">
        <v>561</v>
      </c>
      <c r="S6" s="209" t="s">
        <v>578</v>
      </c>
      <c r="T6" s="209" t="s">
        <v>562</v>
      </c>
      <c r="U6" s="209" t="s">
        <v>563</v>
      </c>
      <c r="V6" s="209" t="s">
        <v>564</v>
      </c>
      <c r="W6" s="209" t="s">
        <v>579</v>
      </c>
      <c r="X6" s="209"/>
      <c r="Y6" s="209" t="s">
        <v>554</v>
      </c>
      <c r="Z6" s="209" t="s">
        <v>85</v>
      </c>
      <c r="AA6" s="209"/>
      <c r="AB6" s="209"/>
      <c r="AC6" s="209"/>
      <c r="AD6" s="209"/>
      <c r="AE6" s="209" t="s">
        <v>580</v>
      </c>
      <c r="AF6" s="209"/>
      <c r="AG6" s="209" t="s">
        <v>581</v>
      </c>
      <c r="AH6" s="209"/>
      <c r="AI6" s="209"/>
      <c r="AJ6" s="209"/>
      <c r="AK6" s="209" t="s">
        <v>555</v>
      </c>
      <c r="AL6" s="209" t="s">
        <v>289</v>
      </c>
      <c r="AM6" s="209" t="s">
        <v>556</v>
      </c>
      <c r="AN6" s="209" t="s">
        <v>565</v>
      </c>
      <c r="AO6" s="209" t="s">
        <v>566</v>
      </c>
      <c r="AP6" s="209" t="s">
        <v>980</v>
      </c>
      <c r="AQ6" s="209" t="s">
        <v>582</v>
      </c>
      <c r="AR6" s="209" t="s">
        <v>97</v>
      </c>
      <c r="AS6" s="209" t="s">
        <v>557</v>
      </c>
      <c r="AT6" s="209" t="s">
        <v>560</v>
      </c>
      <c r="AU6" s="209" t="s">
        <v>583</v>
      </c>
      <c r="AV6" s="209" t="s">
        <v>567</v>
      </c>
      <c r="AW6" s="209" t="s">
        <v>107</v>
      </c>
      <c r="AX6" s="209"/>
      <c r="AY6" s="209" t="s">
        <v>123</v>
      </c>
      <c r="AZ6" s="209"/>
      <c r="BA6" s="209"/>
      <c r="BB6" s="209"/>
      <c r="BC6" s="209"/>
      <c r="BD6" s="209" t="s">
        <v>568</v>
      </c>
      <c r="BE6" s="209" t="s">
        <v>569</v>
      </c>
      <c r="BF6" s="209" t="s">
        <v>570</v>
      </c>
      <c r="BG6" s="209" t="s">
        <v>558</v>
      </c>
      <c r="BH6" s="209" t="s">
        <v>571</v>
      </c>
      <c r="BI6" s="209"/>
      <c r="BJ6" s="209"/>
      <c r="BK6" s="209"/>
      <c r="BL6" s="209" t="s">
        <v>584</v>
      </c>
      <c r="BM6" s="209" t="s">
        <v>444</v>
      </c>
      <c r="BN6" s="209" t="s">
        <v>585</v>
      </c>
      <c r="BO6" s="209"/>
      <c r="BP6" s="209" t="s">
        <v>572</v>
      </c>
      <c r="BQ6" s="209" t="s">
        <v>559</v>
      </c>
      <c r="BR6" s="62" t="s">
        <v>981</v>
      </c>
    </row>
    <row r="7" spans="1:70" x14ac:dyDescent="0.25">
      <c r="A7" s="1"/>
      <c r="B7" s="209"/>
      <c r="C7" s="62" t="s">
        <v>982</v>
      </c>
      <c r="D7" s="62" t="s">
        <v>983</v>
      </c>
      <c r="E7" s="62" t="s">
        <v>984</v>
      </c>
      <c r="F7" s="62" t="s">
        <v>985</v>
      </c>
      <c r="G7" s="62" t="s">
        <v>986</v>
      </c>
      <c r="H7" s="62" t="s">
        <v>911</v>
      </c>
      <c r="I7" s="62" t="s">
        <v>912</v>
      </c>
      <c r="J7" s="62" t="s">
        <v>987</v>
      </c>
      <c r="K7" s="62" t="s">
        <v>910</v>
      </c>
      <c r="L7" s="62" t="s">
        <v>920</v>
      </c>
      <c r="M7" s="62" t="s">
        <v>988</v>
      </c>
      <c r="N7" s="62" t="s">
        <v>921</v>
      </c>
      <c r="O7" s="62" t="s">
        <v>922</v>
      </c>
      <c r="P7" s="62" t="s">
        <v>989</v>
      </c>
      <c r="Q7" s="62" t="s">
        <v>927</v>
      </c>
      <c r="R7" s="62" t="s">
        <v>929</v>
      </c>
      <c r="S7" s="62" t="s">
        <v>930</v>
      </c>
      <c r="T7" s="62" t="s">
        <v>931</v>
      </c>
      <c r="U7" s="62" t="s">
        <v>936</v>
      </c>
      <c r="V7" s="62" t="s">
        <v>937</v>
      </c>
      <c r="W7" s="62" t="s">
        <v>910</v>
      </c>
      <c r="X7" s="62" t="s">
        <v>910</v>
      </c>
      <c r="Y7" s="62" t="s">
        <v>910</v>
      </c>
      <c r="Z7" s="62" t="s">
        <v>910</v>
      </c>
      <c r="AA7" s="62" t="s">
        <v>910</v>
      </c>
      <c r="AB7" s="62" t="s">
        <v>910</v>
      </c>
      <c r="AC7" s="62" t="s">
        <v>910</v>
      </c>
      <c r="AD7" s="62" t="s">
        <v>910</v>
      </c>
      <c r="AE7" s="62" t="s">
        <v>939</v>
      </c>
      <c r="AF7" s="62" t="s">
        <v>940</v>
      </c>
      <c r="AG7" s="62" t="s">
        <v>990</v>
      </c>
      <c r="AH7" s="62" t="s">
        <v>991</v>
      </c>
      <c r="AI7" s="62" t="s">
        <v>992</v>
      </c>
      <c r="AJ7" s="62" t="s">
        <v>944</v>
      </c>
      <c r="AK7" s="62" t="s">
        <v>910</v>
      </c>
      <c r="AL7" s="62" t="s">
        <v>910</v>
      </c>
      <c r="AM7" s="62" t="s">
        <v>910</v>
      </c>
      <c r="AN7" s="62" t="s">
        <v>993</v>
      </c>
      <c r="AO7" s="62" t="s">
        <v>947</v>
      </c>
      <c r="AP7" s="62" t="s">
        <v>994</v>
      </c>
      <c r="AQ7" s="62" t="s">
        <v>910</v>
      </c>
      <c r="AR7" s="62" t="s">
        <v>910</v>
      </c>
      <c r="AS7" s="62" t="s">
        <v>910</v>
      </c>
      <c r="AT7" s="62" t="s">
        <v>954</v>
      </c>
      <c r="AU7" s="62" t="s">
        <v>910</v>
      </c>
      <c r="AV7" s="62" t="s">
        <v>910</v>
      </c>
      <c r="AW7" s="62" t="s">
        <v>995</v>
      </c>
      <c r="AX7" s="62" t="s">
        <v>996</v>
      </c>
      <c r="AY7" s="62" t="s">
        <v>910</v>
      </c>
      <c r="AZ7" s="62" t="s">
        <v>910</v>
      </c>
      <c r="BA7" s="62" t="s">
        <v>910</v>
      </c>
      <c r="BB7" s="62" t="s">
        <v>910</v>
      </c>
      <c r="BC7" s="62" t="s">
        <v>961</v>
      </c>
      <c r="BD7" s="62" t="s">
        <v>910</v>
      </c>
      <c r="BE7" s="62" t="s">
        <v>910</v>
      </c>
      <c r="BF7" s="62" t="s">
        <v>910</v>
      </c>
      <c r="BG7" s="62" t="s">
        <v>997</v>
      </c>
      <c r="BH7" s="62" t="s">
        <v>998</v>
      </c>
      <c r="BI7" s="62" t="s">
        <v>999</v>
      </c>
      <c r="BJ7" s="62" t="s">
        <v>1000</v>
      </c>
      <c r="BK7" s="62" t="s">
        <v>1001</v>
      </c>
      <c r="BL7" s="62" t="s">
        <v>910</v>
      </c>
      <c r="BM7" s="62" t="s">
        <v>1002</v>
      </c>
      <c r="BN7" s="62" t="s">
        <v>970</v>
      </c>
      <c r="BO7" s="62" t="s">
        <v>1003</v>
      </c>
      <c r="BP7" s="62" t="s">
        <v>910</v>
      </c>
      <c r="BQ7" s="62" t="s">
        <v>978</v>
      </c>
      <c r="BR7" s="62" t="s">
        <v>747</v>
      </c>
    </row>
    <row r="8" spans="1:70" x14ac:dyDescent="0.25">
      <c r="A8" s="1"/>
      <c r="B8" s="50" t="s">
        <v>1004</v>
      </c>
      <c r="C8" s="63">
        <v>14.7</v>
      </c>
      <c r="D8" s="63">
        <v>17.600000000000001</v>
      </c>
      <c r="E8" s="63">
        <v>8.2200000000000006</v>
      </c>
      <c r="F8" s="63">
        <v>9.98</v>
      </c>
      <c r="G8" s="63">
        <v>18.8</v>
      </c>
      <c r="H8" s="63">
        <v>1</v>
      </c>
      <c r="I8" s="63"/>
      <c r="J8" s="63">
        <v>9.3000000000000007</v>
      </c>
      <c r="K8" s="63"/>
      <c r="L8" s="63">
        <v>5.9</v>
      </c>
      <c r="M8" s="63"/>
      <c r="N8" s="63">
        <v>4.3</v>
      </c>
      <c r="O8" s="63">
        <v>6.4</v>
      </c>
      <c r="P8" s="63">
        <v>2</v>
      </c>
      <c r="Q8" s="63">
        <v>1.8</v>
      </c>
      <c r="R8" s="63">
        <v>4.4000000000000004</v>
      </c>
      <c r="S8" s="63">
        <v>10</v>
      </c>
      <c r="T8" s="63">
        <v>20</v>
      </c>
      <c r="U8" s="63">
        <v>4.4000000000000004</v>
      </c>
      <c r="V8" s="63"/>
      <c r="W8" s="63">
        <v>15.2</v>
      </c>
      <c r="X8" s="63">
        <v>7.1</v>
      </c>
      <c r="Y8" s="63">
        <v>55.4</v>
      </c>
      <c r="Z8" s="63"/>
      <c r="AA8" s="63">
        <v>76.099999999999994</v>
      </c>
      <c r="AB8" s="63">
        <v>71.3</v>
      </c>
      <c r="AC8" s="63">
        <v>9</v>
      </c>
      <c r="AD8" s="63">
        <v>5.7</v>
      </c>
      <c r="AE8" s="63">
        <v>10.5</v>
      </c>
      <c r="AF8" s="63">
        <v>4.4000000000000004</v>
      </c>
      <c r="AG8" s="63">
        <v>4.5999999999999996</v>
      </c>
      <c r="AH8" s="63">
        <v>5.2</v>
      </c>
      <c r="AI8" s="63">
        <v>5.4</v>
      </c>
      <c r="AJ8" s="63">
        <v>7.7</v>
      </c>
      <c r="AK8" s="63"/>
      <c r="AL8" s="63">
        <v>9.3000000000000007</v>
      </c>
      <c r="AM8" s="63">
        <v>13.3</v>
      </c>
      <c r="AN8" s="63">
        <v>3.5</v>
      </c>
      <c r="AO8" s="63">
        <v>18.100000000000001</v>
      </c>
      <c r="AP8" s="63"/>
      <c r="AQ8" s="63"/>
      <c r="AR8" s="63"/>
      <c r="AS8" s="63"/>
      <c r="AT8" s="63">
        <v>1.6</v>
      </c>
      <c r="AU8" s="63"/>
      <c r="AV8" s="63"/>
      <c r="AW8" s="63"/>
      <c r="AX8" s="63"/>
      <c r="AY8" s="63">
        <v>125.7</v>
      </c>
      <c r="AZ8" s="63"/>
      <c r="BA8" s="63">
        <v>120.1</v>
      </c>
      <c r="BB8" s="63"/>
      <c r="BC8" s="63">
        <v>0.6</v>
      </c>
      <c r="BD8" s="63"/>
      <c r="BE8" s="63">
        <v>19.2</v>
      </c>
      <c r="BF8" s="63">
        <v>62.1</v>
      </c>
      <c r="BG8" s="63">
        <v>4.3</v>
      </c>
      <c r="BH8" s="63">
        <v>3.9</v>
      </c>
      <c r="BI8" s="63">
        <v>2.5</v>
      </c>
      <c r="BJ8" s="63">
        <v>2.4</v>
      </c>
      <c r="BK8" s="63">
        <v>1.1000000000000001</v>
      </c>
      <c r="BL8" s="63"/>
      <c r="BM8" s="63">
        <v>0.3</v>
      </c>
      <c r="BN8" s="63">
        <v>20</v>
      </c>
      <c r="BO8" s="63">
        <v>7.3</v>
      </c>
      <c r="BP8" s="63"/>
      <c r="BQ8" s="63">
        <v>5</v>
      </c>
      <c r="BR8" s="64">
        <v>836.7</v>
      </c>
    </row>
    <row r="9" spans="1:70" x14ac:dyDescent="0.25">
      <c r="A9" s="1"/>
      <c r="B9" s="54" t="s">
        <v>1005</v>
      </c>
      <c r="C9" s="65">
        <v>14.7</v>
      </c>
      <c r="D9" s="65">
        <v>17.600000000000001</v>
      </c>
      <c r="E9" s="65">
        <v>8.39</v>
      </c>
      <c r="F9" s="65">
        <v>11</v>
      </c>
      <c r="G9" s="65">
        <v>18.8</v>
      </c>
      <c r="H9" s="65">
        <v>1</v>
      </c>
      <c r="I9" s="65"/>
      <c r="J9" s="65">
        <v>9.5</v>
      </c>
      <c r="K9" s="65"/>
      <c r="L9" s="65">
        <v>5.9</v>
      </c>
      <c r="M9" s="65"/>
      <c r="N9" s="65">
        <v>4.5</v>
      </c>
      <c r="O9" s="65">
        <v>6.4</v>
      </c>
      <c r="P9" s="65">
        <v>2</v>
      </c>
      <c r="Q9" s="65">
        <v>1.8</v>
      </c>
      <c r="R9" s="65">
        <v>4.2</v>
      </c>
      <c r="S9" s="65">
        <v>10</v>
      </c>
      <c r="T9" s="65">
        <v>19.7</v>
      </c>
      <c r="U9" s="65">
        <v>4.4000000000000004</v>
      </c>
      <c r="V9" s="65"/>
      <c r="W9" s="65">
        <v>19.8</v>
      </c>
      <c r="X9" s="65">
        <v>8.1999999999999993</v>
      </c>
      <c r="Y9" s="65">
        <v>50.2</v>
      </c>
      <c r="Z9" s="65"/>
      <c r="AA9" s="65">
        <v>71.599999999999994</v>
      </c>
      <c r="AB9" s="65">
        <v>72.599999999999994</v>
      </c>
      <c r="AC9" s="65">
        <v>7.2</v>
      </c>
      <c r="AD9" s="65">
        <v>6.9</v>
      </c>
      <c r="AE9" s="65">
        <v>10.5</v>
      </c>
      <c r="AF9" s="65">
        <v>4.4000000000000004</v>
      </c>
      <c r="AG9" s="65">
        <v>4.5999999999999996</v>
      </c>
      <c r="AH9" s="65">
        <v>5.2</v>
      </c>
      <c r="AI9" s="65">
        <v>5.4</v>
      </c>
      <c r="AJ9" s="65">
        <v>7.7</v>
      </c>
      <c r="AK9" s="65"/>
      <c r="AL9" s="65">
        <v>7.4</v>
      </c>
      <c r="AM9" s="65">
        <v>10.5</v>
      </c>
      <c r="AN9" s="65">
        <v>3.4</v>
      </c>
      <c r="AO9" s="65">
        <v>18.100000000000001</v>
      </c>
      <c r="AP9" s="65"/>
      <c r="AQ9" s="65"/>
      <c r="AR9" s="65"/>
      <c r="AS9" s="65"/>
      <c r="AT9" s="65">
        <v>1.6</v>
      </c>
      <c r="AU9" s="65"/>
      <c r="AV9" s="65"/>
      <c r="AW9" s="65"/>
      <c r="AX9" s="65"/>
      <c r="AY9" s="65">
        <v>81.400000000000006</v>
      </c>
      <c r="AZ9" s="65"/>
      <c r="BA9" s="65">
        <v>96.9</v>
      </c>
      <c r="BB9" s="65"/>
      <c r="BC9" s="65">
        <v>0.6</v>
      </c>
      <c r="BD9" s="65"/>
      <c r="BE9" s="65">
        <v>17.8</v>
      </c>
      <c r="BF9" s="65">
        <v>49.5</v>
      </c>
      <c r="BG9" s="65">
        <v>4.3</v>
      </c>
      <c r="BH9" s="65">
        <v>3.9</v>
      </c>
      <c r="BI9" s="65">
        <v>2.5</v>
      </c>
      <c r="BJ9" s="65">
        <v>2.4</v>
      </c>
      <c r="BK9" s="65">
        <v>1.1000000000000001</v>
      </c>
      <c r="BL9" s="65"/>
      <c r="BM9" s="65">
        <v>0.3</v>
      </c>
      <c r="BN9" s="65">
        <v>20</v>
      </c>
      <c r="BO9" s="65">
        <v>7.3</v>
      </c>
      <c r="BP9" s="65"/>
      <c r="BQ9" s="65">
        <v>5.0999999999999996</v>
      </c>
      <c r="BR9" s="66">
        <v>748.29</v>
      </c>
    </row>
    <row r="10" spans="1:70" x14ac:dyDescent="0.25">
      <c r="A10" s="1"/>
      <c r="B10" s="54" t="s">
        <v>1006</v>
      </c>
      <c r="C10" s="65">
        <v>14.8</v>
      </c>
      <c r="D10" s="65">
        <v>17.600000000000001</v>
      </c>
      <c r="E10" s="65">
        <v>8.69</v>
      </c>
      <c r="F10" s="65">
        <v>10.96</v>
      </c>
      <c r="G10" s="65">
        <v>18.8</v>
      </c>
      <c r="H10" s="65">
        <v>1</v>
      </c>
      <c r="I10" s="65"/>
      <c r="J10" s="65">
        <v>9.6</v>
      </c>
      <c r="K10" s="65"/>
      <c r="L10" s="65">
        <v>5.9</v>
      </c>
      <c r="M10" s="65"/>
      <c r="N10" s="65">
        <v>4.4000000000000004</v>
      </c>
      <c r="O10" s="65">
        <v>6.3</v>
      </c>
      <c r="P10" s="65">
        <v>2.1</v>
      </c>
      <c r="Q10" s="65">
        <v>1.8</v>
      </c>
      <c r="R10" s="65">
        <v>4.2</v>
      </c>
      <c r="S10" s="65">
        <v>10</v>
      </c>
      <c r="T10" s="65">
        <v>19.600000000000001</v>
      </c>
      <c r="U10" s="65">
        <v>4.4000000000000004</v>
      </c>
      <c r="V10" s="65"/>
      <c r="W10" s="65">
        <v>9.9</v>
      </c>
      <c r="X10" s="65">
        <v>7.9</v>
      </c>
      <c r="Y10" s="65">
        <v>42.9</v>
      </c>
      <c r="Z10" s="65"/>
      <c r="AA10" s="65">
        <v>60.5</v>
      </c>
      <c r="AB10" s="65">
        <v>73.099999999999994</v>
      </c>
      <c r="AC10" s="65">
        <v>5</v>
      </c>
      <c r="AD10" s="65">
        <v>5</v>
      </c>
      <c r="AE10" s="65">
        <v>10.5</v>
      </c>
      <c r="AF10" s="65">
        <v>4.2</v>
      </c>
      <c r="AG10" s="65">
        <v>4.5999999999999996</v>
      </c>
      <c r="AH10" s="65">
        <v>5.2</v>
      </c>
      <c r="AI10" s="65">
        <v>5.4</v>
      </c>
      <c r="AJ10" s="65">
        <v>7.6</v>
      </c>
      <c r="AK10" s="65"/>
      <c r="AL10" s="65">
        <v>8.6999999999999993</v>
      </c>
      <c r="AM10" s="65">
        <v>11.9</v>
      </c>
      <c r="AN10" s="65">
        <v>3.5</v>
      </c>
      <c r="AO10" s="65">
        <v>18.100000000000001</v>
      </c>
      <c r="AP10" s="65"/>
      <c r="AQ10" s="65"/>
      <c r="AR10" s="65"/>
      <c r="AS10" s="65"/>
      <c r="AT10" s="65">
        <v>1.6</v>
      </c>
      <c r="AU10" s="65"/>
      <c r="AV10" s="65"/>
      <c r="AW10" s="65"/>
      <c r="AX10" s="65"/>
      <c r="AY10" s="65">
        <v>33.200000000000003</v>
      </c>
      <c r="AZ10" s="65"/>
      <c r="BA10" s="65">
        <v>42.7</v>
      </c>
      <c r="BB10" s="65"/>
      <c r="BC10" s="65">
        <v>0.6</v>
      </c>
      <c r="BD10" s="65"/>
      <c r="BE10" s="65">
        <v>15.3</v>
      </c>
      <c r="BF10" s="65">
        <v>43.1</v>
      </c>
      <c r="BG10" s="65">
        <v>4.3</v>
      </c>
      <c r="BH10" s="65">
        <v>3.9</v>
      </c>
      <c r="BI10" s="65">
        <v>2.5</v>
      </c>
      <c r="BJ10" s="65">
        <v>2.4</v>
      </c>
      <c r="BK10" s="65">
        <v>1.1000000000000001</v>
      </c>
      <c r="BL10" s="65"/>
      <c r="BM10" s="65">
        <v>0.3</v>
      </c>
      <c r="BN10" s="65">
        <v>20</v>
      </c>
      <c r="BO10" s="65">
        <v>7.4</v>
      </c>
      <c r="BP10" s="65"/>
      <c r="BQ10" s="65">
        <v>5.0999999999999996</v>
      </c>
      <c r="BR10" s="66">
        <v>607.65</v>
      </c>
    </row>
    <row r="11" spans="1:70" x14ac:dyDescent="0.25">
      <c r="A11" s="1"/>
      <c r="B11" s="54" t="s">
        <v>1007</v>
      </c>
      <c r="C11" s="65">
        <v>14.7</v>
      </c>
      <c r="D11" s="65">
        <v>17.600000000000001</v>
      </c>
      <c r="E11" s="65">
        <v>8.6300000000000008</v>
      </c>
      <c r="F11" s="65">
        <v>10.61</v>
      </c>
      <c r="G11" s="65">
        <v>18.600000000000001</v>
      </c>
      <c r="H11" s="65">
        <v>1</v>
      </c>
      <c r="I11" s="65"/>
      <c r="J11" s="65">
        <v>9.1999999999999993</v>
      </c>
      <c r="K11" s="65"/>
      <c r="L11" s="65">
        <v>6</v>
      </c>
      <c r="M11" s="65"/>
      <c r="N11" s="65">
        <v>4.5</v>
      </c>
      <c r="O11" s="65">
        <v>6.4</v>
      </c>
      <c r="P11" s="65">
        <v>2.1</v>
      </c>
      <c r="Q11" s="65">
        <v>1.8</v>
      </c>
      <c r="R11" s="65">
        <v>4.5</v>
      </c>
      <c r="S11" s="65">
        <v>10</v>
      </c>
      <c r="T11" s="65">
        <v>19.600000000000001</v>
      </c>
      <c r="U11" s="65">
        <v>4.0999999999999996</v>
      </c>
      <c r="V11" s="65">
        <v>3.1</v>
      </c>
      <c r="W11" s="65">
        <v>7</v>
      </c>
      <c r="X11" s="65">
        <v>7.5</v>
      </c>
      <c r="Y11" s="65">
        <v>38.700000000000003</v>
      </c>
      <c r="Z11" s="65"/>
      <c r="AA11" s="65">
        <v>55.5</v>
      </c>
      <c r="AB11" s="65">
        <v>67.099999999999994</v>
      </c>
      <c r="AC11" s="65">
        <v>4.8</v>
      </c>
      <c r="AD11" s="65">
        <v>2.9</v>
      </c>
      <c r="AE11" s="65">
        <v>10.5</v>
      </c>
      <c r="AF11" s="65">
        <v>4.2</v>
      </c>
      <c r="AG11" s="65">
        <v>4.5999999999999996</v>
      </c>
      <c r="AH11" s="65">
        <v>5.2</v>
      </c>
      <c r="AI11" s="65">
        <v>5.4</v>
      </c>
      <c r="AJ11" s="65">
        <v>7.6</v>
      </c>
      <c r="AK11" s="65"/>
      <c r="AL11" s="65">
        <v>7.6</v>
      </c>
      <c r="AM11" s="65">
        <v>10.3</v>
      </c>
      <c r="AN11" s="65">
        <v>3.5</v>
      </c>
      <c r="AO11" s="65">
        <v>18.100000000000001</v>
      </c>
      <c r="AP11" s="65"/>
      <c r="AQ11" s="65"/>
      <c r="AR11" s="65"/>
      <c r="AS11" s="65"/>
      <c r="AT11" s="65">
        <v>1.2</v>
      </c>
      <c r="AU11" s="65"/>
      <c r="AV11" s="65"/>
      <c r="AW11" s="65"/>
      <c r="AX11" s="65"/>
      <c r="AY11" s="65">
        <v>21.2</v>
      </c>
      <c r="AZ11" s="65"/>
      <c r="BA11" s="65">
        <v>25.3</v>
      </c>
      <c r="BB11" s="65"/>
      <c r="BC11" s="65">
        <v>0.6</v>
      </c>
      <c r="BD11" s="65"/>
      <c r="BE11" s="65">
        <v>15.1</v>
      </c>
      <c r="BF11" s="65">
        <v>44</v>
      </c>
      <c r="BG11" s="65">
        <v>4.3</v>
      </c>
      <c r="BH11" s="65">
        <v>3.9</v>
      </c>
      <c r="BI11" s="65">
        <v>2.5</v>
      </c>
      <c r="BJ11" s="65">
        <v>2.4</v>
      </c>
      <c r="BK11" s="65">
        <v>1.1000000000000001</v>
      </c>
      <c r="BL11" s="65"/>
      <c r="BM11" s="65">
        <v>0.3</v>
      </c>
      <c r="BN11" s="65">
        <v>20</v>
      </c>
      <c r="BO11" s="65">
        <v>7.3</v>
      </c>
      <c r="BP11" s="65"/>
      <c r="BQ11" s="65">
        <v>5</v>
      </c>
      <c r="BR11" s="66">
        <v>557.14</v>
      </c>
    </row>
    <row r="12" spans="1:70" x14ac:dyDescent="0.25">
      <c r="A12" s="1"/>
      <c r="B12" s="54" t="s">
        <v>1008</v>
      </c>
      <c r="C12" s="65">
        <v>15</v>
      </c>
      <c r="D12" s="65">
        <v>17.600000000000001</v>
      </c>
      <c r="E12" s="65">
        <v>8.42</v>
      </c>
      <c r="F12" s="65">
        <v>10.97</v>
      </c>
      <c r="G12" s="65">
        <v>10.8</v>
      </c>
      <c r="H12" s="65">
        <v>1</v>
      </c>
      <c r="I12" s="65"/>
      <c r="J12" s="65">
        <v>9.6999999999999993</v>
      </c>
      <c r="K12" s="65"/>
      <c r="L12" s="65">
        <v>6</v>
      </c>
      <c r="M12" s="65"/>
      <c r="N12" s="65">
        <v>4.5</v>
      </c>
      <c r="O12" s="65">
        <v>6</v>
      </c>
      <c r="P12" s="65">
        <v>2.2000000000000002</v>
      </c>
      <c r="Q12" s="65">
        <v>1.8</v>
      </c>
      <c r="R12" s="65">
        <v>4.4000000000000004</v>
      </c>
      <c r="S12" s="65">
        <v>10</v>
      </c>
      <c r="T12" s="65">
        <v>19.3</v>
      </c>
      <c r="U12" s="65">
        <v>4.0999999999999996</v>
      </c>
      <c r="V12" s="65">
        <v>3.1</v>
      </c>
      <c r="W12" s="65">
        <v>12.4</v>
      </c>
      <c r="X12" s="65">
        <v>6.3</v>
      </c>
      <c r="Y12" s="65">
        <v>28.1</v>
      </c>
      <c r="Z12" s="65"/>
      <c r="AA12" s="65">
        <v>42.6</v>
      </c>
      <c r="AB12" s="65">
        <v>64.599999999999994</v>
      </c>
      <c r="AC12" s="65">
        <v>4.8</v>
      </c>
      <c r="AD12" s="65">
        <v>2.2000000000000002</v>
      </c>
      <c r="AE12" s="65">
        <v>10.5</v>
      </c>
      <c r="AF12" s="65">
        <v>4</v>
      </c>
      <c r="AG12" s="65">
        <v>4.5999999999999996</v>
      </c>
      <c r="AH12" s="65">
        <v>5.2</v>
      </c>
      <c r="AI12" s="65">
        <v>5.4</v>
      </c>
      <c r="AJ12" s="65">
        <v>7.4</v>
      </c>
      <c r="AK12" s="65"/>
      <c r="AL12" s="65">
        <v>8.1999999999999993</v>
      </c>
      <c r="AM12" s="65">
        <v>11.7</v>
      </c>
      <c r="AN12" s="65">
        <v>3.5</v>
      </c>
      <c r="AO12" s="65">
        <v>18.100000000000001</v>
      </c>
      <c r="AP12" s="65"/>
      <c r="AQ12" s="65"/>
      <c r="AR12" s="65"/>
      <c r="AS12" s="65"/>
      <c r="AT12" s="65">
        <v>1.2</v>
      </c>
      <c r="AU12" s="65"/>
      <c r="AV12" s="65"/>
      <c r="AW12" s="65"/>
      <c r="AX12" s="65"/>
      <c r="AY12" s="65">
        <v>8.5</v>
      </c>
      <c r="AZ12" s="65"/>
      <c r="BA12" s="65">
        <v>15</v>
      </c>
      <c r="BB12" s="65"/>
      <c r="BC12" s="65">
        <v>0.6</v>
      </c>
      <c r="BD12" s="65"/>
      <c r="BE12" s="65">
        <v>11.7</v>
      </c>
      <c r="BF12" s="65">
        <v>30.5</v>
      </c>
      <c r="BG12" s="65">
        <v>4.3</v>
      </c>
      <c r="BH12" s="65">
        <v>3.9</v>
      </c>
      <c r="BI12" s="65">
        <v>2.5</v>
      </c>
      <c r="BJ12" s="65">
        <v>2.4</v>
      </c>
      <c r="BK12" s="65">
        <v>1.1000000000000001</v>
      </c>
      <c r="BL12" s="65"/>
      <c r="BM12" s="65">
        <v>0.3</v>
      </c>
      <c r="BN12" s="65">
        <v>20</v>
      </c>
      <c r="BO12" s="65">
        <v>7.4</v>
      </c>
      <c r="BP12" s="65"/>
      <c r="BQ12" s="65">
        <v>5</v>
      </c>
      <c r="BR12" s="66">
        <v>488.89</v>
      </c>
    </row>
    <row r="13" spans="1:70" x14ac:dyDescent="0.25">
      <c r="A13" s="1"/>
      <c r="B13" s="54" t="s">
        <v>1009</v>
      </c>
      <c r="C13" s="65">
        <v>15</v>
      </c>
      <c r="D13" s="65">
        <v>17.600000000000001</v>
      </c>
      <c r="E13" s="65">
        <v>8.65</v>
      </c>
      <c r="F13" s="65">
        <v>10.95</v>
      </c>
      <c r="G13" s="65">
        <v>10.199999999999999</v>
      </c>
      <c r="H13" s="65">
        <v>1</v>
      </c>
      <c r="I13" s="65"/>
      <c r="J13" s="65">
        <v>9.5</v>
      </c>
      <c r="K13" s="65"/>
      <c r="L13" s="65">
        <v>6</v>
      </c>
      <c r="M13" s="65"/>
      <c r="N13" s="65">
        <v>3.4</v>
      </c>
      <c r="O13" s="65">
        <v>4.8</v>
      </c>
      <c r="P13" s="65">
        <v>2.2999999999999998</v>
      </c>
      <c r="Q13" s="65">
        <v>1.8</v>
      </c>
      <c r="R13" s="65">
        <v>3.8</v>
      </c>
      <c r="S13" s="65">
        <v>10</v>
      </c>
      <c r="T13" s="65">
        <v>18.5</v>
      </c>
      <c r="U13" s="65">
        <v>4.0999999999999996</v>
      </c>
      <c r="V13" s="65">
        <v>3.1</v>
      </c>
      <c r="W13" s="65">
        <v>11</v>
      </c>
      <c r="X13" s="65">
        <v>10.199999999999999</v>
      </c>
      <c r="Y13" s="65">
        <v>25.2</v>
      </c>
      <c r="Z13" s="65"/>
      <c r="AA13" s="65">
        <v>27.3</v>
      </c>
      <c r="AB13" s="65">
        <v>58.1</v>
      </c>
      <c r="AC13" s="65">
        <v>2.2000000000000002</v>
      </c>
      <c r="AD13" s="65">
        <v>0.8</v>
      </c>
      <c r="AE13" s="65">
        <v>10.5</v>
      </c>
      <c r="AF13" s="65">
        <v>4</v>
      </c>
      <c r="AG13" s="65">
        <v>4.5999999999999996</v>
      </c>
      <c r="AH13" s="65">
        <v>5.2</v>
      </c>
      <c r="AI13" s="65">
        <v>5.4</v>
      </c>
      <c r="AJ13" s="65">
        <v>7.5</v>
      </c>
      <c r="AK13" s="65"/>
      <c r="AL13" s="65">
        <v>8.8000000000000007</v>
      </c>
      <c r="AM13" s="65">
        <v>11.4</v>
      </c>
      <c r="AN13" s="65">
        <v>3.5</v>
      </c>
      <c r="AO13" s="65">
        <v>18.100000000000001</v>
      </c>
      <c r="AP13" s="65"/>
      <c r="AQ13" s="65"/>
      <c r="AR13" s="65"/>
      <c r="AS13" s="65"/>
      <c r="AT13" s="65">
        <v>1.3</v>
      </c>
      <c r="AU13" s="65"/>
      <c r="AV13" s="65"/>
      <c r="AW13" s="65"/>
      <c r="AX13" s="65"/>
      <c r="AY13" s="65">
        <v>1.9</v>
      </c>
      <c r="AZ13" s="65"/>
      <c r="BA13" s="65">
        <v>3.6</v>
      </c>
      <c r="BB13" s="65"/>
      <c r="BC13" s="65">
        <v>0.6</v>
      </c>
      <c r="BD13" s="65"/>
      <c r="BE13" s="65">
        <v>10.4</v>
      </c>
      <c r="BF13" s="65">
        <v>19.3</v>
      </c>
      <c r="BG13" s="65">
        <v>4.3</v>
      </c>
      <c r="BH13" s="65">
        <v>3.9</v>
      </c>
      <c r="BI13" s="65">
        <v>2.5</v>
      </c>
      <c r="BJ13" s="65">
        <v>2.4</v>
      </c>
      <c r="BK13" s="65">
        <v>1.1000000000000001</v>
      </c>
      <c r="BL13" s="65"/>
      <c r="BM13" s="65">
        <v>0.3</v>
      </c>
      <c r="BN13" s="65">
        <v>20</v>
      </c>
      <c r="BO13" s="65">
        <v>7.3</v>
      </c>
      <c r="BP13" s="65"/>
      <c r="BQ13" s="65">
        <v>4.5999999999999996</v>
      </c>
      <c r="BR13" s="66">
        <v>428</v>
      </c>
    </row>
    <row r="14" spans="1:70" x14ac:dyDescent="0.25">
      <c r="A14" s="1"/>
      <c r="B14" s="54" t="s">
        <v>1010</v>
      </c>
      <c r="C14" s="65">
        <v>15</v>
      </c>
      <c r="D14" s="65">
        <v>17.600000000000001</v>
      </c>
      <c r="E14" s="65">
        <v>7.8</v>
      </c>
      <c r="F14" s="65">
        <v>10.96</v>
      </c>
      <c r="G14" s="65">
        <v>10.199999999999999</v>
      </c>
      <c r="H14" s="65">
        <v>1</v>
      </c>
      <c r="I14" s="65"/>
      <c r="J14" s="65">
        <v>9.6</v>
      </c>
      <c r="K14" s="65"/>
      <c r="L14" s="65">
        <v>6</v>
      </c>
      <c r="M14" s="65"/>
      <c r="N14" s="65">
        <v>3.8</v>
      </c>
      <c r="O14" s="65">
        <v>4.9000000000000004</v>
      </c>
      <c r="P14" s="65">
        <v>2.4</v>
      </c>
      <c r="Q14" s="65">
        <v>1.8</v>
      </c>
      <c r="R14" s="65">
        <v>3.8</v>
      </c>
      <c r="S14" s="65">
        <v>10</v>
      </c>
      <c r="T14" s="65">
        <v>19.2</v>
      </c>
      <c r="U14" s="65">
        <v>3.8</v>
      </c>
      <c r="V14" s="65">
        <v>3.1</v>
      </c>
      <c r="W14" s="65">
        <v>11.5</v>
      </c>
      <c r="X14" s="65">
        <v>14.2</v>
      </c>
      <c r="Y14" s="65">
        <v>18.5</v>
      </c>
      <c r="Z14" s="65"/>
      <c r="AA14" s="65">
        <v>17.5</v>
      </c>
      <c r="AB14" s="65">
        <v>38.6</v>
      </c>
      <c r="AC14" s="65">
        <v>1.6</v>
      </c>
      <c r="AD14" s="65"/>
      <c r="AE14" s="65">
        <v>10.5</v>
      </c>
      <c r="AF14" s="65">
        <v>3.9</v>
      </c>
      <c r="AG14" s="65">
        <v>4.5999999999999996</v>
      </c>
      <c r="AH14" s="65">
        <v>5.2</v>
      </c>
      <c r="AI14" s="65">
        <v>5.4</v>
      </c>
      <c r="AJ14" s="65">
        <v>7.6</v>
      </c>
      <c r="AK14" s="65"/>
      <c r="AL14" s="65">
        <v>8.6</v>
      </c>
      <c r="AM14" s="65">
        <v>12.1</v>
      </c>
      <c r="AN14" s="65">
        <v>3.5</v>
      </c>
      <c r="AO14" s="65">
        <v>18.100000000000001</v>
      </c>
      <c r="AP14" s="65"/>
      <c r="AQ14" s="65"/>
      <c r="AR14" s="65"/>
      <c r="AS14" s="65"/>
      <c r="AT14" s="65">
        <v>1.3</v>
      </c>
      <c r="AU14" s="65"/>
      <c r="AV14" s="65"/>
      <c r="AW14" s="65"/>
      <c r="AX14" s="65"/>
      <c r="AY14" s="65">
        <v>2.2999999999999998</v>
      </c>
      <c r="AZ14" s="65"/>
      <c r="BA14" s="65">
        <v>5.2</v>
      </c>
      <c r="BB14" s="65"/>
      <c r="BC14" s="65">
        <v>0.6</v>
      </c>
      <c r="BD14" s="65"/>
      <c r="BE14" s="65">
        <v>8.6</v>
      </c>
      <c r="BF14" s="65">
        <v>18.3</v>
      </c>
      <c r="BG14" s="65">
        <v>4.3</v>
      </c>
      <c r="BH14" s="65">
        <v>3.9</v>
      </c>
      <c r="BI14" s="65">
        <v>2.5</v>
      </c>
      <c r="BJ14" s="65">
        <v>2.4</v>
      </c>
      <c r="BK14" s="65">
        <v>1.1000000000000001</v>
      </c>
      <c r="BL14" s="65"/>
      <c r="BM14" s="65">
        <v>0.3</v>
      </c>
      <c r="BN14" s="65">
        <v>20</v>
      </c>
      <c r="BO14" s="65">
        <v>7.3</v>
      </c>
      <c r="BP14" s="65"/>
      <c r="BQ14" s="65">
        <v>5.0999999999999996</v>
      </c>
      <c r="BR14" s="66">
        <v>395.56</v>
      </c>
    </row>
    <row r="15" spans="1:70" x14ac:dyDescent="0.25">
      <c r="A15" s="1"/>
      <c r="B15" s="56" t="s">
        <v>1011</v>
      </c>
      <c r="C15" s="67">
        <v>15</v>
      </c>
      <c r="D15" s="67">
        <v>17.600000000000001</v>
      </c>
      <c r="E15" s="67">
        <v>6.12</v>
      </c>
      <c r="F15" s="67">
        <v>10.4</v>
      </c>
      <c r="G15" s="67">
        <v>10.199999999999999</v>
      </c>
      <c r="H15" s="67">
        <v>1</v>
      </c>
      <c r="I15" s="67"/>
      <c r="J15" s="67">
        <v>9.6</v>
      </c>
      <c r="K15" s="67"/>
      <c r="L15" s="67">
        <v>5.9</v>
      </c>
      <c r="M15" s="67"/>
      <c r="N15" s="67">
        <v>3.6</v>
      </c>
      <c r="O15" s="67">
        <v>4.5</v>
      </c>
      <c r="P15" s="67">
        <v>2.4</v>
      </c>
      <c r="Q15" s="67">
        <v>1.8</v>
      </c>
      <c r="R15" s="67">
        <v>3.8</v>
      </c>
      <c r="S15" s="67">
        <v>10</v>
      </c>
      <c r="T15" s="67">
        <v>18.399999999999999</v>
      </c>
      <c r="U15" s="67">
        <v>3.8</v>
      </c>
      <c r="V15" s="67">
        <v>3.1</v>
      </c>
      <c r="W15" s="67">
        <v>16.899999999999999</v>
      </c>
      <c r="X15" s="67">
        <v>17.100000000000001</v>
      </c>
      <c r="Y15" s="67">
        <v>18.600000000000001</v>
      </c>
      <c r="Z15" s="67"/>
      <c r="AA15" s="67">
        <v>12.6</v>
      </c>
      <c r="AB15" s="67">
        <v>23</v>
      </c>
      <c r="AC15" s="67">
        <v>1</v>
      </c>
      <c r="AD15" s="67"/>
      <c r="AE15" s="67">
        <v>10.5</v>
      </c>
      <c r="AF15" s="67">
        <v>3.9</v>
      </c>
      <c r="AG15" s="67">
        <v>4.5999999999999996</v>
      </c>
      <c r="AH15" s="67">
        <v>5.2</v>
      </c>
      <c r="AI15" s="67">
        <v>5.4</v>
      </c>
      <c r="AJ15" s="67">
        <v>7.6</v>
      </c>
      <c r="AK15" s="67"/>
      <c r="AL15" s="67">
        <v>6.4</v>
      </c>
      <c r="AM15" s="67">
        <v>10.5</v>
      </c>
      <c r="AN15" s="67">
        <v>3.5</v>
      </c>
      <c r="AO15" s="67">
        <v>17.899999999999999</v>
      </c>
      <c r="AP15" s="67"/>
      <c r="AQ15" s="67"/>
      <c r="AR15" s="67"/>
      <c r="AS15" s="67"/>
      <c r="AT15" s="67">
        <v>1.4</v>
      </c>
      <c r="AU15" s="67"/>
      <c r="AV15" s="67"/>
      <c r="AW15" s="67"/>
      <c r="AX15" s="67"/>
      <c r="AY15" s="67">
        <v>1.9</v>
      </c>
      <c r="AZ15" s="67"/>
      <c r="BA15" s="67">
        <v>3</v>
      </c>
      <c r="BB15" s="67"/>
      <c r="BC15" s="67">
        <v>0.6</v>
      </c>
      <c r="BD15" s="67"/>
      <c r="BE15" s="67">
        <v>7.5</v>
      </c>
      <c r="BF15" s="67">
        <v>22.6</v>
      </c>
      <c r="BG15" s="67">
        <v>4.4000000000000004</v>
      </c>
      <c r="BH15" s="67">
        <v>3.9</v>
      </c>
      <c r="BI15" s="67">
        <v>2.5</v>
      </c>
      <c r="BJ15" s="67">
        <v>2.4</v>
      </c>
      <c r="BK15" s="67">
        <v>1.1000000000000001</v>
      </c>
      <c r="BL15" s="67"/>
      <c r="BM15" s="67">
        <v>0.3</v>
      </c>
      <c r="BN15" s="67">
        <v>20</v>
      </c>
      <c r="BO15" s="67">
        <v>7.4</v>
      </c>
      <c r="BP15" s="67"/>
      <c r="BQ15" s="67">
        <v>5</v>
      </c>
      <c r="BR15" s="68">
        <v>375.92</v>
      </c>
    </row>
    <row r="16" spans="1:70" x14ac:dyDescent="0.25">
      <c r="A16" s="1"/>
      <c r="B16" s="50" t="s">
        <v>1012</v>
      </c>
      <c r="C16" s="63">
        <v>15</v>
      </c>
      <c r="D16" s="63">
        <v>17.600000000000001</v>
      </c>
      <c r="E16" s="63">
        <v>8.0399999999999991</v>
      </c>
      <c r="F16" s="63">
        <v>10.44</v>
      </c>
      <c r="G16" s="63">
        <v>10.199999999999999</v>
      </c>
      <c r="H16" s="63">
        <v>1</v>
      </c>
      <c r="I16" s="63"/>
      <c r="J16" s="63">
        <v>9.5</v>
      </c>
      <c r="K16" s="63"/>
      <c r="L16" s="63">
        <v>5.9</v>
      </c>
      <c r="M16" s="63"/>
      <c r="N16" s="63">
        <v>3.7</v>
      </c>
      <c r="O16" s="63">
        <v>4.5999999999999996</v>
      </c>
      <c r="P16" s="63">
        <v>2.4</v>
      </c>
      <c r="Q16" s="63">
        <v>1.8</v>
      </c>
      <c r="R16" s="63">
        <v>3.9</v>
      </c>
      <c r="S16" s="63">
        <v>10</v>
      </c>
      <c r="T16" s="63">
        <v>18.399999999999999</v>
      </c>
      <c r="U16" s="63">
        <v>3.8</v>
      </c>
      <c r="V16" s="63">
        <v>3.1</v>
      </c>
      <c r="W16" s="63">
        <v>20.6</v>
      </c>
      <c r="X16" s="63">
        <v>15</v>
      </c>
      <c r="Y16" s="63">
        <v>20.3</v>
      </c>
      <c r="Z16" s="63"/>
      <c r="AA16" s="63">
        <v>8</v>
      </c>
      <c r="AB16" s="63">
        <v>19.7</v>
      </c>
      <c r="AC16" s="63">
        <v>0.5</v>
      </c>
      <c r="AD16" s="63"/>
      <c r="AE16" s="63">
        <v>10.5</v>
      </c>
      <c r="AF16" s="63">
        <v>3.9</v>
      </c>
      <c r="AG16" s="63">
        <v>4.5999999999999996</v>
      </c>
      <c r="AH16" s="63">
        <v>5.2</v>
      </c>
      <c r="AI16" s="63">
        <v>5.4</v>
      </c>
      <c r="AJ16" s="63">
        <v>7.6</v>
      </c>
      <c r="AK16" s="63"/>
      <c r="AL16" s="63">
        <v>9.1999999999999993</v>
      </c>
      <c r="AM16" s="63">
        <v>11.5</v>
      </c>
      <c r="AN16" s="63">
        <v>3.5</v>
      </c>
      <c r="AO16" s="63">
        <v>17.899999999999999</v>
      </c>
      <c r="AP16" s="63"/>
      <c r="AQ16" s="63"/>
      <c r="AR16" s="63"/>
      <c r="AS16" s="63"/>
      <c r="AT16" s="63">
        <v>1.4</v>
      </c>
      <c r="AU16" s="63"/>
      <c r="AV16" s="63"/>
      <c r="AW16" s="63"/>
      <c r="AX16" s="63"/>
      <c r="AY16" s="63">
        <v>6.6</v>
      </c>
      <c r="AZ16" s="63"/>
      <c r="BA16" s="63">
        <v>9.9</v>
      </c>
      <c r="BB16" s="63"/>
      <c r="BC16" s="63">
        <v>0.6</v>
      </c>
      <c r="BD16" s="63"/>
      <c r="BE16" s="63">
        <v>9.5</v>
      </c>
      <c r="BF16" s="63">
        <v>29.3</v>
      </c>
      <c r="BG16" s="63">
        <v>4.4000000000000004</v>
      </c>
      <c r="BH16" s="63">
        <v>3.9</v>
      </c>
      <c r="BI16" s="63">
        <v>2.5</v>
      </c>
      <c r="BJ16" s="63">
        <v>2.4</v>
      </c>
      <c r="BK16" s="63">
        <v>1.1000000000000001</v>
      </c>
      <c r="BL16" s="63"/>
      <c r="BM16" s="63">
        <v>0.3</v>
      </c>
      <c r="BN16" s="63">
        <v>20.2</v>
      </c>
      <c r="BO16" s="63">
        <v>7.4</v>
      </c>
      <c r="BP16" s="63"/>
      <c r="BQ16" s="63">
        <v>5</v>
      </c>
      <c r="BR16" s="64">
        <v>397.28</v>
      </c>
    </row>
    <row r="17" spans="1:70" x14ac:dyDescent="0.25">
      <c r="A17" s="1"/>
      <c r="B17" s="54" t="s">
        <v>1013</v>
      </c>
      <c r="C17" s="65">
        <v>14.8</v>
      </c>
      <c r="D17" s="65">
        <v>17.600000000000001</v>
      </c>
      <c r="E17" s="65">
        <v>8.1999999999999993</v>
      </c>
      <c r="F17" s="65">
        <v>10.47</v>
      </c>
      <c r="G17" s="65">
        <v>10.199999999999999</v>
      </c>
      <c r="H17" s="65">
        <v>1</v>
      </c>
      <c r="I17" s="65"/>
      <c r="J17" s="65">
        <v>9.3000000000000007</v>
      </c>
      <c r="K17" s="65"/>
      <c r="L17" s="65">
        <v>5.9</v>
      </c>
      <c r="M17" s="65"/>
      <c r="N17" s="65">
        <v>3.8</v>
      </c>
      <c r="O17" s="65">
        <v>4.7</v>
      </c>
      <c r="P17" s="65">
        <v>2.5</v>
      </c>
      <c r="Q17" s="65">
        <v>1.8</v>
      </c>
      <c r="R17" s="65">
        <v>3.9</v>
      </c>
      <c r="S17" s="65">
        <v>10</v>
      </c>
      <c r="T17" s="65">
        <v>18.100000000000001</v>
      </c>
      <c r="U17" s="65">
        <v>3.8</v>
      </c>
      <c r="V17" s="65">
        <v>3.1</v>
      </c>
      <c r="W17" s="65">
        <v>21</v>
      </c>
      <c r="X17" s="65">
        <v>14.4</v>
      </c>
      <c r="Y17" s="65">
        <v>29</v>
      </c>
      <c r="Z17" s="65"/>
      <c r="AA17" s="65">
        <v>7.2</v>
      </c>
      <c r="AB17" s="65">
        <v>12.2</v>
      </c>
      <c r="AC17" s="65">
        <v>0.6</v>
      </c>
      <c r="AD17" s="65"/>
      <c r="AE17" s="65">
        <v>10.5</v>
      </c>
      <c r="AF17" s="65">
        <v>3.9</v>
      </c>
      <c r="AG17" s="65">
        <v>4.5999999999999996</v>
      </c>
      <c r="AH17" s="65">
        <v>5.2</v>
      </c>
      <c r="AI17" s="65">
        <v>5.4</v>
      </c>
      <c r="AJ17" s="65">
        <v>7.8</v>
      </c>
      <c r="AK17" s="65"/>
      <c r="AL17" s="65">
        <v>9.8000000000000007</v>
      </c>
      <c r="AM17" s="65">
        <v>11.2</v>
      </c>
      <c r="AN17" s="65">
        <v>3.5</v>
      </c>
      <c r="AO17" s="65">
        <v>17.899999999999999</v>
      </c>
      <c r="AP17" s="65"/>
      <c r="AQ17" s="65"/>
      <c r="AR17" s="65"/>
      <c r="AS17" s="65"/>
      <c r="AT17" s="65">
        <v>1.4</v>
      </c>
      <c r="AU17" s="65"/>
      <c r="AV17" s="65"/>
      <c r="AW17" s="65"/>
      <c r="AX17" s="65"/>
      <c r="AY17" s="65">
        <v>5</v>
      </c>
      <c r="AZ17" s="65"/>
      <c r="BA17" s="65">
        <v>9.1</v>
      </c>
      <c r="BB17" s="65"/>
      <c r="BC17" s="65">
        <v>0.6</v>
      </c>
      <c r="BD17" s="65"/>
      <c r="BE17" s="65">
        <v>10</v>
      </c>
      <c r="BF17" s="65">
        <v>26.7</v>
      </c>
      <c r="BG17" s="65">
        <v>4.4000000000000004</v>
      </c>
      <c r="BH17" s="65">
        <v>3.9</v>
      </c>
      <c r="BI17" s="65">
        <v>2.5</v>
      </c>
      <c r="BJ17" s="65">
        <v>2.4</v>
      </c>
      <c r="BK17" s="65">
        <v>1.1000000000000001</v>
      </c>
      <c r="BL17" s="65"/>
      <c r="BM17" s="65">
        <v>0.3</v>
      </c>
      <c r="BN17" s="65">
        <v>20</v>
      </c>
      <c r="BO17" s="65">
        <v>7.4</v>
      </c>
      <c r="BP17" s="65"/>
      <c r="BQ17" s="65">
        <v>5.0999999999999996</v>
      </c>
      <c r="BR17" s="66">
        <v>393.27</v>
      </c>
    </row>
    <row r="18" spans="1:70" x14ac:dyDescent="0.25">
      <c r="A18" s="1"/>
      <c r="B18" s="54" t="s">
        <v>1014</v>
      </c>
      <c r="C18" s="65">
        <v>14.5</v>
      </c>
      <c r="D18" s="65">
        <v>17.600000000000001</v>
      </c>
      <c r="E18" s="65">
        <v>7.7</v>
      </c>
      <c r="F18" s="65">
        <v>9.52</v>
      </c>
      <c r="G18" s="65">
        <v>10.3</v>
      </c>
      <c r="H18" s="65">
        <v>0.9</v>
      </c>
      <c r="I18" s="65"/>
      <c r="J18" s="65">
        <v>9</v>
      </c>
      <c r="K18" s="65"/>
      <c r="L18" s="65">
        <v>5.9</v>
      </c>
      <c r="M18" s="65"/>
      <c r="N18" s="65">
        <v>4.0999999999999996</v>
      </c>
      <c r="O18" s="65">
        <v>4.8</v>
      </c>
      <c r="P18" s="65">
        <v>2.5</v>
      </c>
      <c r="Q18" s="65">
        <v>1.8</v>
      </c>
      <c r="R18" s="65">
        <v>4</v>
      </c>
      <c r="S18" s="65">
        <v>10</v>
      </c>
      <c r="T18" s="65">
        <v>18.7</v>
      </c>
      <c r="U18" s="65">
        <v>3.8</v>
      </c>
      <c r="V18" s="65">
        <v>3.1</v>
      </c>
      <c r="W18" s="65">
        <v>26.7</v>
      </c>
      <c r="X18" s="65">
        <v>10.5</v>
      </c>
      <c r="Y18" s="65">
        <v>30.1</v>
      </c>
      <c r="Z18" s="65"/>
      <c r="AA18" s="65">
        <v>0.8</v>
      </c>
      <c r="AB18" s="65">
        <v>1.9</v>
      </c>
      <c r="AC18" s="65"/>
      <c r="AD18" s="65"/>
      <c r="AE18" s="65">
        <v>10.5</v>
      </c>
      <c r="AF18" s="65">
        <v>3.9</v>
      </c>
      <c r="AG18" s="65">
        <v>4.8</v>
      </c>
      <c r="AH18" s="65">
        <v>5.2</v>
      </c>
      <c r="AI18" s="65">
        <v>5.4</v>
      </c>
      <c r="AJ18" s="65">
        <v>7.7</v>
      </c>
      <c r="AK18" s="65"/>
      <c r="AL18" s="65">
        <v>12.5</v>
      </c>
      <c r="AM18" s="65">
        <v>12.5</v>
      </c>
      <c r="AN18" s="65">
        <v>3.4</v>
      </c>
      <c r="AO18" s="65">
        <v>17.899999999999999</v>
      </c>
      <c r="AP18" s="65"/>
      <c r="AQ18" s="65"/>
      <c r="AR18" s="65"/>
      <c r="AS18" s="65"/>
      <c r="AT18" s="65">
        <v>1.1000000000000001</v>
      </c>
      <c r="AU18" s="65"/>
      <c r="AV18" s="65">
        <v>0.1</v>
      </c>
      <c r="AW18" s="65"/>
      <c r="AX18" s="65"/>
      <c r="AY18" s="65">
        <v>2.8</v>
      </c>
      <c r="AZ18" s="65"/>
      <c r="BA18" s="65">
        <v>5.7</v>
      </c>
      <c r="BB18" s="65"/>
      <c r="BC18" s="65">
        <v>0.6</v>
      </c>
      <c r="BD18" s="65"/>
      <c r="BE18" s="65">
        <v>10.3</v>
      </c>
      <c r="BF18" s="65">
        <v>28.1</v>
      </c>
      <c r="BG18" s="65">
        <v>4.4000000000000004</v>
      </c>
      <c r="BH18" s="65">
        <v>3.9</v>
      </c>
      <c r="BI18" s="65">
        <v>2.5</v>
      </c>
      <c r="BJ18" s="65">
        <v>2.4</v>
      </c>
      <c r="BK18" s="65">
        <v>1.1000000000000001</v>
      </c>
      <c r="BL18" s="65"/>
      <c r="BM18" s="65">
        <v>0.3</v>
      </c>
      <c r="BN18" s="65">
        <v>20.100000000000001</v>
      </c>
      <c r="BO18" s="65">
        <v>7.3</v>
      </c>
      <c r="BP18" s="65"/>
      <c r="BQ18" s="65">
        <v>5</v>
      </c>
      <c r="BR18" s="66">
        <v>377.72</v>
      </c>
    </row>
    <row r="19" spans="1:70" x14ac:dyDescent="0.25">
      <c r="A19" s="1"/>
      <c r="B19" s="54" t="s">
        <v>1015</v>
      </c>
      <c r="C19" s="65">
        <v>14.6</v>
      </c>
      <c r="D19" s="65">
        <v>17.600000000000001</v>
      </c>
      <c r="E19" s="65">
        <v>6.99</v>
      </c>
      <c r="F19" s="65">
        <v>9.4700000000000006</v>
      </c>
      <c r="G19" s="65">
        <v>10.199999999999999</v>
      </c>
      <c r="H19" s="65">
        <v>1</v>
      </c>
      <c r="I19" s="65">
        <v>0.3</v>
      </c>
      <c r="J19" s="65">
        <v>9.9</v>
      </c>
      <c r="K19" s="65"/>
      <c r="L19" s="65">
        <v>6.1</v>
      </c>
      <c r="M19" s="65"/>
      <c r="N19" s="65">
        <v>4</v>
      </c>
      <c r="O19" s="65">
        <v>4.5</v>
      </c>
      <c r="P19" s="65">
        <v>2.5</v>
      </c>
      <c r="Q19" s="65">
        <v>1.8</v>
      </c>
      <c r="R19" s="65">
        <v>4.0999999999999996</v>
      </c>
      <c r="S19" s="65">
        <v>10</v>
      </c>
      <c r="T19" s="65">
        <v>18.600000000000001</v>
      </c>
      <c r="U19" s="65">
        <v>3.8</v>
      </c>
      <c r="V19" s="65">
        <v>3.1</v>
      </c>
      <c r="W19" s="65">
        <v>25.1</v>
      </c>
      <c r="X19" s="65">
        <v>14.7</v>
      </c>
      <c r="Y19" s="65">
        <v>25.4</v>
      </c>
      <c r="Z19" s="65">
        <v>0.3</v>
      </c>
      <c r="AA19" s="65">
        <v>2</v>
      </c>
      <c r="AB19" s="65">
        <v>5</v>
      </c>
      <c r="AC19" s="65"/>
      <c r="AD19" s="65"/>
      <c r="AE19" s="65">
        <v>10.5</v>
      </c>
      <c r="AF19" s="65">
        <v>3.9</v>
      </c>
      <c r="AG19" s="65">
        <v>4.8</v>
      </c>
      <c r="AH19" s="65">
        <v>5.2</v>
      </c>
      <c r="AI19" s="65">
        <v>5.4</v>
      </c>
      <c r="AJ19" s="65">
        <v>7.9</v>
      </c>
      <c r="AK19" s="65">
        <v>0.6</v>
      </c>
      <c r="AL19" s="65">
        <v>12.4</v>
      </c>
      <c r="AM19" s="65">
        <v>12.3</v>
      </c>
      <c r="AN19" s="65">
        <v>3.5</v>
      </c>
      <c r="AO19" s="65">
        <v>17.899999999999999</v>
      </c>
      <c r="AP19" s="65"/>
      <c r="AQ19" s="65">
        <v>4.2</v>
      </c>
      <c r="AR19" s="65">
        <v>0.2</v>
      </c>
      <c r="AS19" s="65"/>
      <c r="AT19" s="65">
        <v>1.1000000000000001</v>
      </c>
      <c r="AU19" s="65"/>
      <c r="AV19" s="65">
        <v>3.2</v>
      </c>
      <c r="AW19" s="65"/>
      <c r="AX19" s="65"/>
      <c r="AY19" s="65">
        <v>3.9</v>
      </c>
      <c r="AZ19" s="65">
        <v>3.6</v>
      </c>
      <c r="BA19" s="65">
        <v>9.4</v>
      </c>
      <c r="BB19" s="65">
        <v>2.9</v>
      </c>
      <c r="BC19" s="65">
        <v>0.6</v>
      </c>
      <c r="BD19" s="65">
        <v>3.5</v>
      </c>
      <c r="BE19" s="65">
        <v>6.9</v>
      </c>
      <c r="BF19" s="65">
        <v>23.7</v>
      </c>
      <c r="BG19" s="65">
        <v>4.4000000000000004</v>
      </c>
      <c r="BH19" s="65">
        <v>3.9</v>
      </c>
      <c r="BI19" s="65">
        <v>2.5</v>
      </c>
      <c r="BJ19" s="65">
        <v>2.4</v>
      </c>
      <c r="BK19" s="65">
        <v>1.1000000000000001</v>
      </c>
      <c r="BL19" s="65"/>
      <c r="BM19" s="65">
        <v>0.3</v>
      </c>
      <c r="BN19" s="65">
        <v>20.100000000000001</v>
      </c>
      <c r="BO19" s="65">
        <v>7.4</v>
      </c>
      <c r="BP19" s="65">
        <v>0.1</v>
      </c>
      <c r="BQ19" s="65">
        <v>5.0999999999999996</v>
      </c>
      <c r="BR19" s="66">
        <v>395.96</v>
      </c>
    </row>
    <row r="20" spans="1:70" x14ac:dyDescent="0.25">
      <c r="A20" s="1"/>
      <c r="B20" s="54" t="s">
        <v>1016</v>
      </c>
      <c r="C20" s="65">
        <v>14.6</v>
      </c>
      <c r="D20" s="65">
        <v>17.600000000000001</v>
      </c>
      <c r="E20" s="65">
        <v>6.43</v>
      </c>
      <c r="F20" s="65">
        <v>11.06</v>
      </c>
      <c r="G20" s="65">
        <v>16.399999999999999</v>
      </c>
      <c r="H20" s="65">
        <v>1</v>
      </c>
      <c r="I20" s="65">
        <v>0.3</v>
      </c>
      <c r="J20" s="65">
        <v>8.8000000000000007</v>
      </c>
      <c r="K20" s="65"/>
      <c r="L20" s="65">
        <v>6.1</v>
      </c>
      <c r="M20" s="65"/>
      <c r="N20" s="65">
        <v>4</v>
      </c>
      <c r="O20" s="65">
        <v>4.9000000000000004</v>
      </c>
      <c r="P20" s="65">
        <v>2.4</v>
      </c>
      <c r="Q20" s="65">
        <v>1.8</v>
      </c>
      <c r="R20" s="65">
        <v>3.8</v>
      </c>
      <c r="S20" s="65">
        <v>10</v>
      </c>
      <c r="T20" s="65">
        <v>18.2</v>
      </c>
      <c r="U20" s="65">
        <v>4</v>
      </c>
      <c r="V20" s="65">
        <v>3.1</v>
      </c>
      <c r="W20" s="65">
        <v>22.7</v>
      </c>
      <c r="X20" s="65">
        <v>14.8</v>
      </c>
      <c r="Y20" s="65">
        <v>26.2</v>
      </c>
      <c r="Z20" s="65">
        <v>7.8</v>
      </c>
      <c r="AA20" s="65">
        <v>3.6</v>
      </c>
      <c r="AB20" s="65">
        <v>8.8000000000000007</v>
      </c>
      <c r="AC20" s="65"/>
      <c r="AD20" s="65"/>
      <c r="AE20" s="65">
        <v>10.5</v>
      </c>
      <c r="AF20" s="65">
        <v>3.9</v>
      </c>
      <c r="AG20" s="65">
        <v>4.8</v>
      </c>
      <c r="AH20" s="65">
        <v>5.2</v>
      </c>
      <c r="AI20" s="65">
        <v>5.4</v>
      </c>
      <c r="AJ20" s="65">
        <v>7.9</v>
      </c>
      <c r="AK20" s="65">
        <v>17.8</v>
      </c>
      <c r="AL20" s="65">
        <v>10.8</v>
      </c>
      <c r="AM20" s="65">
        <v>11.6</v>
      </c>
      <c r="AN20" s="65">
        <v>3.4</v>
      </c>
      <c r="AO20" s="65">
        <v>17.8</v>
      </c>
      <c r="AP20" s="65"/>
      <c r="AQ20" s="65">
        <v>60.7</v>
      </c>
      <c r="AR20" s="65">
        <v>29.5</v>
      </c>
      <c r="AS20" s="65"/>
      <c r="AT20" s="65">
        <v>1.1000000000000001</v>
      </c>
      <c r="AU20" s="65">
        <v>1.2</v>
      </c>
      <c r="AV20" s="65">
        <v>10.3</v>
      </c>
      <c r="AW20" s="65"/>
      <c r="AX20" s="65"/>
      <c r="AY20" s="65">
        <v>21.5</v>
      </c>
      <c r="AZ20" s="65">
        <v>36.700000000000003</v>
      </c>
      <c r="BA20" s="65">
        <v>20.5</v>
      </c>
      <c r="BB20" s="65">
        <v>29.7</v>
      </c>
      <c r="BC20" s="65">
        <v>0.6</v>
      </c>
      <c r="BD20" s="65">
        <v>11.4</v>
      </c>
      <c r="BE20" s="65">
        <v>5.3</v>
      </c>
      <c r="BF20" s="65">
        <v>20.7</v>
      </c>
      <c r="BG20" s="65">
        <v>4.3</v>
      </c>
      <c r="BH20" s="65">
        <v>4</v>
      </c>
      <c r="BI20" s="65">
        <v>2.5</v>
      </c>
      <c r="BJ20" s="65">
        <v>2.4</v>
      </c>
      <c r="BK20" s="65">
        <v>1.1000000000000001</v>
      </c>
      <c r="BL20" s="65">
        <v>1.2</v>
      </c>
      <c r="BM20" s="65">
        <v>0.3</v>
      </c>
      <c r="BN20" s="65">
        <v>20</v>
      </c>
      <c r="BO20" s="65">
        <v>7.4</v>
      </c>
      <c r="BP20" s="65">
        <v>0.6</v>
      </c>
      <c r="BQ20" s="65">
        <v>5.0999999999999996</v>
      </c>
      <c r="BR20" s="66">
        <v>615.59</v>
      </c>
    </row>
    <row r="21" spans="1:70" x14ac:dyDescent="0.25">
      <c r="A21" s="1"/>
      <c r="B21" s="54" t="s">
        <v>1017</v>
      </c>
      <c r="C21" s="65">
        <v>15</v>
      </c>
      <c r="D21" s="65">
        <v>17.7</v>
      </c>
      <c r="E21" s="65">
        <v>7.37</v>
      </c>
      <c r="F21" s="65">
        <v>11</v>
      </c>
      <c r="G21" s="65">
        <v>18.3</v>
      </c>
      <c r="H21" s="65">
        <v>1</v>
      </c>
      <c r="I21" s="65">
        <v>0.4</v>
      </c>
      <c r="J21" s="65">
        <v>9</v>
      </c>
      <c r="K21" s="65">
        <v>0.1</v>
      </c>
      <c r="L21" s="65">
        <v>6.1</v>
      </c>
      <c r="M21" s="65"/>
      <c r="N21" s="65">
        <v>3.8</v>
      </c>
      <c r="O21" s="65">
        <v>4.7</v>
      </c>
      <c r="P21" s="65">
        <v>2.4</v>
      </c>
      <c r="Q21" s="65">
        <v>1.8</v>
      </c>
      <c r="R21" s="65">
        <v>4</v>
      </c>
      <c r="S21" s="65">
        <v>9.9</v>
      </c>
      <c r="T21" s="65">
        <v>18</v>
      </c>
      <c r="U21" s="65">
        <v>4</v>
      </c>
      <c r="V21" s="65">
        <v>3.1</v>
      </c>
      <c r="W21" s="65">
        <v>14.2</v>
      </c>
      <c r="X21" s="65">
        <v>12.9</v>
      </c>
      <c r="Y21" s="65">
        <v>24</v>
      </c>
      <c r="Z21" s="65">
        <v>18.899999999999999</v>
      </c>
      <c r="AA21" s="65">
        <v>3.2</v>
      </c>
      <c r="AB21" s="65">
        <v>9.9</v>
      </c>
      <c r="AC21" s="65"/>
      <c r="AD21" s="65"/>
      <c r="AE21" s="65">
        <v>10.3</v>
      </c>
      <c r="AF21" s="65">
        <v>4.0999999999999996</v>
      </c>
      <c r="AG21" s="65">
        <v>4.8</v>
      </c>
      <c r="AH21" s="65">
        <v>5.2</v>
      </c>
      <c r="AI21" s="65">
        <v>5.4</v>
      </c>
      <c r="AJ21" s="65">
        <v>8</v>
      </c>
      <c r="AK21" s="65">
        <v>41.7</v>
      </c>
      <c r="AL21" s="65">
        <v>11</v>
      </c>
      <c r="AM21" s="65">
        <v>11.5</v>
      </c>
      <c r="AN21" s="65">
        <v>3.4</v>
      </c>
      <c r="AO21" s="65">
        <v>17.8</v>
      </c>
      <c r="AP21" s="65"/>
      <c r="AQ21" s="65">
        <v>148</v>
      </c>
      <c r="AR21" s="65">
        <v>74.7</v>
      </c>
      <c r="AS21" s="65"/>
      <c r="AT21" s="65">
        <v>1.1000000000000001</v>
      </c>
      <c r="AU21" s="65">
        <v>3.5</v>
      </c>
      <c r="AV21" s="65">
        <v>13.6</v>
      </c>
      <c r="AW21" s="65"/>
      <c r="AX21" s="65">
        <v>9.9</v>
      </c>
      <c r="AY21" s="65">
        <v>45.2</v>
      </c>
      <c r="AZ21" s="65">
        <v>86.2</v>
      </c>
      <c r="BA21" s="65">
        <v>35.700000000000003</v>
      </c>
      <c r="BB21" s="65">
        <v>68.7</v>
      </c>
      <c r="BC21" s="65">
        <v>0.6</v>
      </c>
      <c r="BD21" s="65">
        <v>16.3</v>
      </c>
      <c r="BE21" s="65">
        <v>6.5</v>
      </c>
      <c r="BF21" s="65">
        <v>22.6</v>
      </c>
      <c r="BG21" s="65">
        <v>4.4000000000000004</v>
      </c>
      <c r="BH21" s="65">
        <v>3.6</v>
      </c>
      <c r="BI21" s="65">
        <v>2.2000000000000002</v>
      </c>
      <c r="BJ21" s="65">
        <v>2.4</v>
      </c>
      <c r="BK21" s="65">
        <v>1</v>
      </c>
      <c r="BL21" s="65">
        <v>3.5</v>
      </c>
      <c r="BM21" s="65">
        <v>0.3</v>
      </c>
      <c r="BN21" s="65">
        <v>19.8</v>
      </c>
      <c r="BO21" s="65">
        <v>7.3</v>
      </c>
      <c r="BP21" s="65">
        <v>1.1000000000000001</v>
      </c>
      <c r="BQ21" s="65">
        <v>5</v>
      </c>
      <c r="BR21" s="66">
        <v>927.17</v>
      </c>
    </row>
    <row r="22" spans="1:70" x14ac:dyDescent="0.25">
      <c r="A22" s="1"/>
      <c r="B22" s="54" t="s">
        <v>1018</v>
      </c>
      <c r="C22" s="65">
        <v>15</v>
      </c>
      <c r="D22" s="65">
        <v>17.7</v>
      </c>
      <c r="E22" s="65">
        <v>8.51</v>
      </c>
      <c r="F22" s="65">
        <v>11</v>
      </c>
      <c r="G22" s="65">
        <v>18.8</v>
      </c>
      <c r="H22" s="65">
        <v>1</v>
      </c>
      <c r="I22" s="65">
        <v>0.4</v>
      </c>
      <c r="J22" s="65">
        <v>9</v>
      </c>
      <c r="K22" s="65">
        <v>0.1</v>
      </c>
      <c r="L22" s="65">
        <v>6.1</v>
      </c>
      <c r="M22" s="65"/>
      <c r="N22" s="65">
        <v>4</v>
      </c>
      <c r="O22" s="65">
        <v>4.9000000000000004</v>
      </c>
      <c r="P22" s="65">
        <v>2.2000000000000002</v>
      </c>
      <c r="Q22" s="65">
        <v>1.9</v>
      </c>
      <c r="R22" s="65">
        <v>4.2</v>
      </c>
      <c r="S22" s="65">
        <v>9.9</v>
      </c>
      <c r="T22" s="65">
        <v>18.100000000000001</v>
      </c>
      <c r="U22" s="65">
        <v>4.0999999999999996</v>
      </c>
      <c r="V22" s="65">
        <v>3.1</v>
      </c>
      <c r="W22" s="65">
        <v>8.1999999999999993</v>
      </c>
      <c r="X22" s="65">
        <v>11</v>
      </c>
      <c r="Y22" s="65">
        <v>18.399999999999999</v>
      </c>
      <c r="Z22" s="65">
        <v>28.7</v>
      </c>
      <c r="AA22" s="65">
        <v>2.2999999999999998</v>
      </c>
      <c r="AB22" s="65">
        <v>5.3</v>
      </c>
      <c r="AC22" s="65"/>
      <c r="AD22" s="65"/>
      <c r="AE22" s="65">
        <v>10</v>
      </c>
      <c r="AF22" s="65">
        <v>4.2</v>
      </c>
      <c r="AG22" s="65">
        <v>4.5999999999999996</v>
      </c>
      <c r="AH22" s="65">
        <v>5.2</v>
      </c>
      <c r="AI22" s="65">
        <v>5.4</v>
      </c>
      <c r="AJ22" s="65">
        <v>8.1</v>
      </c>
      <c r="AK22" s="65">
        <v>66.2</v>
      </c>
      <c r="AL22" s="65">
        <v>14.2</v>
      </c>
      <c r="AM22" s="65">
        <v>13.3</v>
      </c>
      <c r="AN22" s="65">
        <v>3.4</v>
      </c>
      <c r="AO22" s="65">
        <v>17.8</v>
      </c>
      <c r="AP22" s="65"/>
      <c r="AQ22" s="65">
        <v>220.3</v>
      </c>
      <c r="AR22" s="65">
        <v>165</v>
      </c>
      <c r="AS22" s="65"/>
      <c r="AT22" s="65">
        <v>1.1000000000000001</v>
      </c>
      <c r="AU22" s="65">
        <v>6.1</v>
      </c>
      <c r="AV22" s="65">
        <v>14.3</v>
      </c>
      <c r="AW22" s="65"/>
      <c r="AX22" s="65">
        <v>9.9</v>
      </c>
      <c r="AY22" s="65">
        <v>71.2</v>
      </c>
      <c r="AZ22" s="65">
        <v>126.4</v>
      </c>
      <c r="BA22" s="65">
        <v>65.599999999999994</v>
      </c>
      <c r="BB22" s="65">
        <v>92.1</v>
      </c>
      <c r="BC22" s="65">
        <v>0.6</v>
      </c>
      <c r="BD22" s="65">
        <v>17.3</v>
      </c>
      <c r="BE22" s="65">
        <v>4.4000000000000004</v>
      </c>
      <c r="BF22" s="65">
        <v>15.5</v>
      </c>
      <c r="BG22" s="65">
        <v>4.4000000000000004</v>
      </c>
      <c r="BH22" s="65">
        <v>3.6</v>
      </c>
      <c r="BI22" s="65">
        <v>2.2000000000000002</v>
      </c>
      <c r="BJ22" s="65">
        <v>2.4</v>
      </c>
      <c r="BK22" s="65">
        <v>1</v>
      </c>
      <c r="BL22" s="65">
        <v>6.1</v>
      </c>
      <c r="BM22" s="65">
        <v>0.3</v>
      </c>
      <c r="BN22" s="65">
        <v>20</v>
      </c>
      <c r="BO22" s="65">
        <v>7.4</v>
      </c>
      <c r="BP22" s="65">
        <v>2.2000000000000002</v>
      </c>
      <c r="BQ22" s="65">
        <v>5</v>
      </c>
      <c r="BR22" s="66">
        <v>1230.71</v>
      </c>
    </row>
    <row r="23" spans="1:70" x14ac:dyDescent="0.25">
      <c r="A23" s="1"/>
      <c r="B23" s="56" t="s">
        <v>1019</v>
      </c>
      <c r="C23" s="67">
        <v>15.2</v>
      </c>
      <c r="D23" s="67">
        <v>17.7</v>
      </c>
      <c r="E23" s="67">
        <v>7.79</v>
      </c>
      <c r="F23" s="67">
        <v>11</v>
      </c>
      <c r="G23" s="67">
        <v>19.100000000000001</v>
      </c>
      <c r="H23" s="67">
        <v>0.9</v>
      </c>
      <c r="I23" s="67">
        <v>0.4</v>
      </c>
      <c r="J23" s="67">
        <v>9.4</v>
      </c>
      <c r="K23" s="67">
        <v>0.3</v>
      </c>
      <c r="L23" s="67">
        <v>6.1</v>
      </c>
      <c r="M23" s="67"/>
      <c r="N23" s="67">
        <v>4.2</v>
      </c>
      <c r="O23" s="67">
        <v>5.0999999999999996</v>
      </c>
      <c r="P23" s="67">
        <v>2</v>
      </c>
      <c r="Q23" s="67">
        <v>1.9</v>
      </c>
      <c r="R23" s="67">
        <v>4.2</v>
      </c>
      <c r="S23" s="67">
        <v>10</v>
      </c>
      <c r="T23" s="67">
        <v>17.7</v>
      </c>
      <c r="U23" s="67">
        <v>4.3</v>
      </c>
      <c r="V23" s="67">
        <v>3.1</v>
      </c>
      <c r="W23" s="67">
        <v>15.1</v>
      </c>
      <c r="X23" s="67">
        <v>8.8000000000000007</v>
      </c>
      <c r="Y23" s="67">
        <v>20.3</v>
      </c>
      <c r="Z23" s="67">
        <v>33.6</v>
      </c>
      <c r="AA23" s="67">
        <v>6.5</v>
      </c>
      <c r="AB23" s="67">
        <v>13</v>
      </c>
      <c r="AC23" s="67">
        <v>0.3</v>
      </c>
      <c r="AD23" s="67"/>
      <c r="AE23" s="67">
        <v>10</v>
      </c>
      <c r="AF23" s="67">
        <v>4.2</v>
      </c>
      <c r="AG23" s="67">
        <v>4.5999999999999996</v>
      </c>
      <c r="AH23" s="67">
        <v>5.2</v>
      </c>
      <c r="AI23" s="67">
        <v>5.4</v>
      </c>
      <c r="AJ23" s="67">
        <v>8.1</v>
      </c>
      <c r="AK23" s="67">
        <v>72.5</v>
      </c>
      <c r="AL23" s="67">
        <v>13</v>
      </c>
      <c r="AM23" s="67">
        <v>12.5</v>
      </c>
      <c r="AN23" s="67">
        <v>3.3</v>
      </c>
      <c r="AO23" s="67">
        <v>17.8</v>
      </c>
      <c r="AP23" s="67"/>
      <c r="AQ23" s="67">
        <v>231.3</v>
      </c>
      <c r="AR23" s="67">
        <v>175.8</v>
      </c>
      <c r="AS23" s="67">
        <v>0.1</v>
      </c>
      <c r="AT23" s="67">
        <v>1.1000000000000001</v>
      </c>
      <c r="AU23" s="67">
        <v>8.6</v>
      </c>
      <c r="AV23" s="67">
        <v>14.9</v>
      </c>
      <c r="AW23" s="67">
        <v>1</v>
      </c>
      <c r="AX23" s="67">
        <v>10</v>
      </c>
      <c r="AY23" s="67">
        <v>66.2</v>
      </c>
      <c r="AZ23" s="67">
        <v>134.1</v>
      </c>
      <c r="BA23" s="67">
        <v>62.1</v>
      </c>
      <c r="BB23" s="67">
        <v>96.2</v>
      </c>
      <c r="BC23" s="67">
        <v>0.6</v>
      </c>
      <c r="BD23" s="67">
        <v>17.899999999999999</v>
      </c>
      <c r="BE23" s="67">
        <v>5.0999999999999996</v>
      </c>
      <c r="BF23" s="67">
        <v>17.3</v>
      </c>
      <c r="BG23" s="67">
        <v>4.4000000000000004</v>
      </c>
      <c r="BH23" s="67">
        <v>4</v>
      </c>
      <c r="BI23" s="67">
        <v>2.2999999999999998</v>
      </c>
      <c r="BJ23" s="67">
        <v>2.4</v>
      </c>
      <c r="BK23" s="67">
        <v>1.1000000000000001</v>
      </c>
      <c r="BL23" s="67">
        <v>8.6</v>
      </c>
      <c r="BM23" s="67">
        <v>0.3</v>
      </c>
      <c r="BN23" s="67">
        <v>20.2</v>
      </c>
      <c r="BO23" s="67">
        <v>7.3</v>
      </c>
      <c r="BP23" s="67">
        <v>4.5</v>
      </c>
      <c r="BQ23" s="67">
        <v>5.2</v>
      </c>
      <c r="BR23" s="68">
        <v>1297.19</v>
      </c>
    </row>
    <row r="24" spans="1:70" x14ac:dyDescent="0.25">
      <c r="A24" s="1"/>
      <c r="B24" s="50" t="s">
        <v>1020</v>
      </c>
      <c r="C24" s="63">
        <v>15.1</v>
      </c>
      <c r="D24" s="63">
        <v>17.7</v>
      </c>
      <c r="E24" s="63">
        <v>8.35</v>
      </c>
      <c r="F24" s="63">
        <v>10.49</v>
      </c>
      <c r="G24" s="63">
        <v>19.100000000000001</v>
      </c>
      <c r="H24" s="63">
        <v>0.9</v>
      </c>
      <c r="I24" s="63">
        <v>0.4</v>
      </c>
      <c r="J24" s="63">
        <v>9.1999999999999993</v>
      </c>
      <c r="K24" s="63">
        <v>0.8</v>
      </c>
      <c r="L24" s="63">
        <v>6.1</v>
      </c>
      <c r="M24" s="63"/>
      <c r="N24" s="63">
        <v>4</v>
      </c>
      <c r="O24" s="63">
        <v>4.9000000000000004</v>
      </c>
      <c r="P24" s="63">
        <v>1.8</v>
      </c>
      <c r="Q24" s="63">
        <v>1.9</v>
      </c>
      <c r="R24" s="63">
        <v>4.4000000000000004</v>
      </c>
      <c r="S24" s="63">
        <v>10</v>
      </c>
      <c r="T24" s="63">
        <v>17.5</v>
      </c>
      <c r="U24" s="63">
        <v>4.5</v>
      </c>
      <c r="V24" s="63">
        <v>3.1</v>
      </c>
      <c r="W24" s="63">
        <v>16.2</v>
      </c>
      <c r="X24" s="63">
        <v>13.4</v>
      </c>
      <c r="Y24" s="63">
        <v>22.9</v>
      </c>
      <c r="Z24" s="63">
        <v>34.4</v>
      </c>
      <c r="AA24" s="63">
        <v>16.100000000000001</v>
      </c>
      <c r="AB24" s="63">
        <v>29.1</v>
      </c>
      <c r="AC24" s="63">
        <v>1.6</v>
      </c>
      <c r="AD24" s="63">
        <v>0.4</v>
      </c>
      <c r="AE24" s="63">
        <v>10</v>
      </c>
      <c r="AF24" s="63">
        <v>4.0999999999999996</v>
      </c>
      <c r="AG24" s="63">
        <v>4.5999999999999996</v>
      </c>
      <c r="AH24" s="63">
        <v>5.2</v>
      </c>
      <c r="AI24" s="63">
        <v>5.4</v>
      </c>
      <c r="AJ24" s="63">
        <v>7.7</v>
      </c>
      <c r="AK24" s="63">
        <v>74.8</v>
      </c>
      <c r="AL24" s="63">
        <v>15</v>
      </c>
      <c r="AM24" s="63">
        <v>15.1</v>
      </c>
      <c r="AN24" s="63">
        <v>3.3</v>
      </c>
      <c r="AO24" s="63">
        <v>17.8</v>
      </c>
      <c r="AP24" s="63"/>
      <c r="AQ24" s="63">
        <v>241.4</v>
      </c>
      <c r="AR24" s="63">
        <v>184</v>
      </c>
      <c r="AS24" s="63">
        <v>0.1</v>
      </c>
      <c r="AT24" s="63">
        <v>1.2</v>
      </c>
      <c r="AU24" s="63">
        <v>10.8</v>
      </c>
      <c r="AV24" s="63">
        <v>15.3</v>
      </c>
      <c r="AW24" s="63">
        <v>1</v>
      </c>
      <c r="AX24" s="63">
        <v>9.8000000000000007</v>
      </c>
      <c r="AY24" s="63">
        <v>69.7</v>
      </c>
      <c r="AZ24" s="63">
        <v>137.9</v>
      </c>
      <c r="BA24" s="63">
        <v>67.099999999999994</v>
      </c>
      <c r="BB24" s="63">
        <v>98.5</v>
      </c>
      <c r="BC24" s="63">
        <v>0.6</v>
      </c>
      <c r="BD24" s="63">
        <v>18.3</v>
      </c>
      <c r="BE24" s="63">
        <v>5.5</v>
      </c>
      <c r="BF24" s="63">
        <v>15.4</v>
      </c>
      <c r="BG24" s="63">
        <v>4.4000000000000004</v>
      </c>
      <c r="BH24" s="63">
        <v>3.6</v>
      </c>
      <c r="BI24" s="63">
        <v>2.2999999999999998</v>
      </c>
      <c r="BJ24" s="63">
        <v>2.4</v>
      </c>
      <c r="BK24" s="63">
        <v>1.1000000000000001</v>
      </c>
      <c r="BL24" s="63">
        <v>10.9</v>
      </c>
      <c r="BM24" s="63">
        <v>0.3</v>
      </c>
      <c r="BN24" s="63">
        <v>20</v>
      </c>
      <c r="BO24" s="63">
        <v>7.3</v>
      </c>
      <c r="BP24" s="63">
        <v>10.1</v>
      </c>
      <c r="BQ24" s="63">
        <v>4.9000000000000004</v>
      </c>
      <c r="BR24" s="64">
        <v>1381.24</v>
      </c>
    </row>
    <row r="25" spans="1:70" x14ac:dyDescent="0.25">
      <c r="A25" s="1"/>
      <c r="B25" s="54" t="s">
        <v>1021</v>
      </c>
      <c r="C25" s="65">
        <v>15</v>
      </c>
      <c r="D25" s="65">
        <v>17.7</v>
      </c>
      <c r="E25" s="65">
        <v>7.75</v>
      </c>
      <c r="F25" s="65">
        <v>10.08</v>
      </c>
      <c r="G25" s="65">
        <v>19.100000000000001</v>
      </c>
      <c r="H25" s="65">
        <v>0.9</v>
      </c>
      <c r="I25" s="65">
        <v>0.4</v>
      </c>
      <c r="J25" s="65">
        <v>9.1</v>
      </c>
      <c r="K25" s="65">
        <v>0.9</v>
      </c>
      <c r="L25" s="65">
        <v>6.1</v>
      </c>
      <c r="M25" s="65"/>
      <c r="N25" s="65">
        <v>4.2</v>
      </c>
      <c r="O25" s="65">
        <v>5.0999999999999996</v>
      </c>
      <c r="P25" s="65">
        <v>1.8</v>
      </c>
      <c r="Q25" s="65">
        <v>1.9</v>
      </c>
      <c r="R25" s="65">
        <v>4.4000000000000004</v>
      </c>
      <c r="S25" s="65">
        <v>10</v>
      </c>
      <c r="T25" s="65">
        <v>17.899999999999999</v>
      </c>
      <c r="U25" s="65">
        <v>4.5</v>
      </c>
      <c r="V25" s="65">
        <v>3.1</v>
      </c>
      <c r="W25" s="65">
        <v>26</v>
      </c>
      <c r="X25" s="65">
        <v>22.2</v>
      </c>
      <c r="Y25" s="65">
        <v>34.1</v>
      </c>
      <c r="Z25" s="65">
        <v>34.700000000000003</v>
      </c>
      <c r="AA25" s="65">
        <v>22.5</v>
      </c>
      <c r="AB25" s="65">
        <v>29.4</v>
      </c>
      <c r="AC25" s="65">
        <v>2.6</v>
      </c>
      <c r="AD25" s="65">
        <v>1.4</v>
      </c>
      <c r="AE25" s="65">
        <v>9.9</v>
      </c>
      <c r="AF25" s="65">
        <v>3.9</v>
      </c>
      <c r="AG25" s="65">
        <v>4.5999999999999996</v>
      </c>
      <c r="AH25" s="65">
        <v>5.2</v>
      </c>
      <c r="AI25" s="65">
        <v>5.4</v>
      </c>
      <c r="AJ25" s="65">
        <v>7.5</v>
      </c>
      <c r="AK25" s="65">
        <v>78.099999999999994</v>
      </c>
      <c r="AL25" s="65">
        <v>11.5</v>
      </c>
      <c r="AM25" s="65">
        <v>13.8</v>
      </c>
      <c r="AN25" s="65">
        <v>3.4</v>
      </c>
      <c r="AO25" s="65">
        <v>17.8</v>
      </c>
      <c r="AP25" s="65"/>
      <c r="AQ25" s="65">
        <v>247.7</v>
      </c>
      <c r="AR25" s="65">
        <v>150.80000000000001</v>
      </c>
      <c r="AS25" s="65">
        <v>0.2</v>
      </c>
      <c r="AT25" s="65">
        <v>1.2</v>
      </c>
      <c r="AU25" s="65">
        <v>12.8</v>
      </c>
      <c r="AV25" s="65">
        <v>15.2</v>
      </c>
      <c r="AW25" s="65">
        <v>0.8</v>
      </c>
      <c r="AX25" s="65">
        <v>10</v>
      </c>
      <c r="AY25" s="65">
        <v>77.599999999999994</v>
      </c>
      <c r="AZ25" s="65">
        <v>139.19999999999999</v>
      </c>
      <c r="BA25" s="65">
        <v>70.099999999999994</v>
      </c>
      <c r="BB25" s="65">
        <v>99.8</v>
      </c>
      <c r="BC25" s="65">
        <v>0.6</v>
      </c>
      <c r="BD25" s="65">
        <v>18.100000000000001</v>
      </c>
      <c r="BE25" s="65">
        <v>6.3</v>
      </c>
      <c r="BF25" s="65">
        <v>22.8</v>
      </c>
      <c r="BG25" s="65">
        <v>4.4000000000000004</v>
      </c>
      <c r="BH25" s="65">
        <v>4</v>
      </c>
      <c r="BI25" s="65">
        <v>2.5</v>
      </c>
      <c r="BJ25" s="65">
        <v>2.4</v>
      </c>
      <c r="BK25" s="65">
        <v>1.1000000000000001</v>
      </c>
      <c r="BL25" s="65">
        <v>12.9</v>
      </c>
      <c r="BM25" s="65">
        <v>0.3</v>
      </c>
      <c r="BN25" s="65">
        <v>20</v>
      </c>
      <c r="BO25" s="65">
        <v>7.4</v>
      </c>
      <c r="BP25" s="65">
        <v>15.2</v>
      </c>
      <c r="BQ25" s="65">
        <v>5.2</v>
      </c>
      <c r="BR25" s="66">
        <v>1422.53</v>
      </c>
    </row>
    <row r="26" spans="1:70" x14ac:dyDescent="0.25">
      <c r="A26" s="1"/>
      <c r="B26" s="54" t="s">
        <v>1022</v>
      </c>
      <c r="C26" s="65">
        <v>15</v>
      </c>
      <c r="D26" s="65">
        <v>17.7</v>
      </c>
      <c r="E26" s="65">
        <v>8.51</v>
      </c>
      <c r="F26" s="65">
        <v>11.06</v>
      </c>
      <c r="G26" s="65">
        <v>19.100000000000001</v>
      </c>
      <c r="H26" s="65">
        <v>0.9</v>
      </c>
      <c r="I26" s="65">
        <v>0.4</v>
      </c>
      <c r="J26" s="65">
        <v>9.6</v>
      </c>
      <c r="K26" s="65">
        <v>1</v>
      </c>
      <c r="L26" s="65">
        <v>6.2</v>
      </c>
      <c r="M26" s="65"/>
      <c r="N26" s="65">
        <v>4.0999999999999996</v>
      </c>
      <c r="O26" s="65">
        <v>5.0999999999999996</v>
      </c>
      <c r="P26" s="65">
        <v>1.7</v>
      </c>
      <c r="Q26" s="65">
        <v>1.9</v>
      </c>
      <c r="R26" s="65">
        <v>4.4000000000000004</v>
      </c>
      <c r="S26" s="65">
        <v>10</v>
      </c>
      <c r="T26" s="65">
        <v>17.399999999999999</v>
      </c>
      <c r="U26" s="65">
        <v>4.5</v>
      </c>
      <c r="V26" s="65">
        <v>3.1</v>
      </c>
      <c r="W26" s="65">
        <v>24.4</v>
      </c>
      <c r="X26" s="65">
        <v>24.3</v>
      </c>
      <c r="Y26" s="65">
        <v>53.1</v>
      </c>
      <c r="Z26" s="65">
        <v>35.4</v>
      </c>
      <c r="AA26" s="65">
        <v>35.5</v>
      </c>
      <c r="AB26" s="65">
        <v>39.9</v>
      </c>
      <c r="AC26" s="65">
        <v>4.4000000000000004</v>
      </c>
      <c r="AD26" s="65">
        <v>2</v>
      </c>
      <c r="AE26" s="65">
        <v>9.5</v>
      </c>
      <c r="AF26" s="65">
        <v>3.8</v>
      </c>
      <c r="AG26" s="65">
        <v>4.5999999999999996</v>
      </c>
      <c r="AH26" s="65">
        <v>5.2</v>
      </c>
      <c r="AI26" s="65">
        <v>5.4</v>
      </c>
      <c r="AJ26" s="65">
        <v>7.5</v>
      </c>
      <c r="AK26" s="65">
        <v>80.2</v>
      </c>
      <c r="AL26" s="65">
        <v>12.4</v>
      </c>
      <c r="AM26" s="65">
        <v>14.1</v>
      </c>
      <c r="AN26" s="65">
        <v>3.4</v>
      </c>
      <c r="AO26" s="65">
        <v>17.8</v>
      </c>
      <c r="AP26" s="65"/>
      <c r="AQ26" s="65">
        <v>252.2</v>
      </c>
      <c r="AR26" s="65">
        <v>199.9</v>
      </c>
      <c r="AS26" s="65">
        <v>0.3</v>
      </c>
      <c r="AT26" s="65">
        <v>1.1000000000000001</v>
      </c>
      <c r="AU26" s="65">
        <v>14.7</v>
      </c>
      <c r="AV26" s="65">
        <v>14.9</v>
      </c>
      <c r="AW26" s="65">
        <v>1</v>
      </c>
      <c r="AX26" s="65">
        <v>9.9</v>
      </c>
      <c r="AY26" s="65">
        <v>63.1</v>
      </c>
      <c r="AZ26" s="65">
        <v>140.69999999999999</v>
      </c>
      <c r="BA26" s="65">
        <v>53.9</v>
      </c>
      <c r="BB26" s="65">
        <v>100.4</v>
      </c>
      <c r="BC26" s="65">
        <v>0.6</v>
      </c>
      <c r="BD26" s="65">
        <v>18.100000000000001</v>
      </c>
      <c r="BE26" s="65">
        <v>8.9</v>
      </c>
      <c r="BF26" s="65">
        <v>31.9</v>
      </c>
      <c r="BG26" s="65">
        <v>4.4000000000000004</v>
      </c>
      <c r="BH26" s="65">
        <v>3.1</v>
      </c>
      <c r="BI26" s="65">
        <v>2</v>
      </c>
      <c r="BJ26" s="65">
        <v>2.4</v>
      </c>
      <c r="BK26" s="65">
        <v>1.1000000000000001</v>
      </c>
      <c r="BL26" s="65">
        <v>14.7</v>
      </c>
      <c r="BM26" s="65">
        <v>0.3</v>
      </c>
      <c r="BN26" s="65">
        <v>20</v>
      </c>
      <c r="BO26" s="65">
        <v>7.4</v>
      </c>
      <c r="BP26" s="65">
        <v>19</v>
      </c>
      <c r="BQ26" s="65">
        <v>5.0999999999999996</v>
      </c>
      <c r="BR26" s="66">
        <v>1515.67</v>
      </c>
    </row>
    <row r="27" spans="1:70" x14ac:dyDescent="0.25">
      <c r="A27" s="1"/>
      <c r="B27" s="54" t="s">
        <v>775</v>
      </c>
      <c r="C27" s="65">
        <v>15.2</v>
      </c>
      <c r="D27" s="65">
        <v>17.7</v>
      </c>
      <c r="E27" s="65">
        <v>7.83</v>
      </c>
      <c r="F27" s="65">
        <v>11</v>
      </c>
      <c r="G27" s="65">
        <v>19.100000000000001</v>
      </c>
      <c r="H27" s="65">
        <v>0.9</v>
      </c>
      <c r="I27" s="65">
        <v>0.4</v>
      </c>
      <c r="J27" s="65">
        <v>8.6999999999999993</v>
      </c>
      <c r="K27" s="65">
        <v>1.2</v>
      </c>
      <c r="L27" s="65">
        <v>6.2</v>
      </c>
      <c r="M27" s="65"/>
      <c r="N27" s="65">
        <v>4.0999999999999996</v>
      </c>
      <c r="O27" s="65">
        <v>5.4</v>
      </c>
      <c r="P27" s="65">
        <v>1.7</v>
      </c>
      <c r="Q27" s="65">
        <v>1.9</v>
      </c>
      <c r="R27" s="65">
        <v>4.4000000000000004</v>
      </c>
      <c r="S27" s="65">
        <v>10</v>
      </c>
      <c r="T27" s="65">
        <v>17</v>
      </c>
      <c r="U27" s="65">
        <v>4.5</v>
      </c>
      <c r="V27" s="65">
        <v>3.1</v>
      </c>
      <c r="W27" s="65">
        <v>24.2</v>
      </c>
      <c r="X27" s="65">
        <v>26.2</v>
      </c>
      <c r="Y27" s="65">
        <v>49.9</v>
      </c>
      <c r="Z27" s="65">
        <v>35.4</v>
      </c>
      <c r="AA27" s="65">
        <v>44.5</v>
      </c>
      <c r="AB27" s="65">
        <v>42.1</v>
      </c>
      <c r="AC27" s="65">
        <v>6.6</v>
      </c>
      <c r="AD27" s="65">
        <v>2.8</v>
      </c>
      <c r="AE27" s="65">
        <v>9.5</v>
      </c>
      <c r="AF27" s="65">
        <v>3.9</v>
      </c>
      <c r="AG27" s="65">
        <v>4.8</v>
      </c>
      <c r="AH27" s="65">
        <v>5.2</v>
      </c>
      <c r="AI27" s="65">
        <v>5.4</v>
      </c>
      <c r="AJ27" s="65">
        <v>7.9</v>
      </c>
      <c r="AK27" s="65">
        <v>80.7</v>
      </c>
      <c r="AL27" s="65">
        <v>13.8</v>
      </c>
      <c r="AM27" s="65">
        <v>15.2</v>
      </c>
      <c r="AN27" s="65">
        <v>3.3</v>
      </c>
      <c r="AO27" s="65">
        <v>17.8</v>
      </c>
      <c r="AP27" s="65"/>
      <c r="AQ27" s="65">
        <v>252.9</v>
      </c>
      <c r="AR27" s="65">
        <v>198.6</v>
      </c>
      <c r="AS27" s="65">
        <v>0.4</v>
      </c>
      <c r="AT27" s="65">
        <v>1</v>
      </c>
      <c r="AU27" s="65">
        <v>16.100000000000001</v>
      </c>
      <c r="AV27" s="65">
        <v>14.8</v>
      </c>
      <c r="AW27" s="65">
        <v>0.9</v>
      </c>
      <c r="AX27" s="65">
        <v>9.9</v>
      </c>
      <c r="AY27" s="65">
        <v>60.6</v>
      </c>
      <c r="AZ27" s="65">
        <v>140.6</v>
      </c>
      <c r="BA27" s="65">
        <v>41.1</v>
      </c>
      <c r="BB27" s="65">
        <v>101</v>
      </c>
      <c r="BC27" s="65">
        <v>0.6</v>
      </c>
      <c r="BD27" s="65">
        <v>18.5</v>
      </c>
      <c r="BE27" s="65">
        <v>10.199999999999999</v>
      </c>
      <c r="BF27" s="65">
        <v>35.9</v>
      </c>
      <c r="BG27" s="65">
        <v>4.4000000000000004</v>
      </c>
      <c r="BH27" s="65">
        <v>3.1</v>
      </c>
      <c r="BI27" s="65">
        <v>2.1</v>
      </c>
      <c r="BJ27" s="65">
        <v>2.4</v>
      </c>
      <c r="BK27" s="65">
        <v>1.1000000000000001</v>
      </c>
      <c r="BL27" s="65">
        <v>16.100000000000001</v>
      </c>
      <c r="BM27" s="65">
        <v>0.3</v>
      </c>
      <c r="BN27" s="65">
        <v>20</v>
      </c>
      <c r="BO27" s="65">
        <v>7.3</v>
      </c>
      <c r="BP27" s="65">
        <v>19</v>
      </c>
      <c r="BQ27" s="65">
        <v>5</v>
      </c>
      <c r="BR27" s="66">
        <v>1523.43</v>
      </c>
    </row>
    <row r="28" spans="1:70" x14ac:dyDescent="0.25">
      <c r="A28" s="1"/>
      <c r="B28" s="54" t="s">
        <v>776</v>
      </c>
      <c r="C28" s="65">
        <v>15.1</v>
      </c>
      <c r="D28" s="65">
        <v>17.7</v>
      </c>
      <c r="E28" s="65">
        <v>7.94</v>
      </c>
      <c r="F28" s="65">
        <v>11</v>
      </c>
      <c r="G28" s="65">
        <v>19</v>
      </c>
      <c r="H28" s="65">
        <v>0.9</v>
      </c>
      <c r="I28" s="65">
        <v>0.4</v>
      </c>
      <c r="J28" s="65">
        <v>9.4</v>
      </c>
      <c r="K28" s="65">
        <v>1.2</v>
      </c>
      <c r="L28" s="65">
        <v>6.1</v>
      </c>
      <c r="M28" s="65"/>
      <c r="N28" s="65">
        <v>4.2</v>
      </c>
      <c r="O28" s="65">
        <v>5.4</v>
      </c>
      <c r="P28" s="65">
        <v>1.7</v>
      </c>
      <c r="Q28" s="65">
        <v>1.9</v>
      </c>
      <c r="R28" s="65">
        <v>4.5</v>
      </c>
      <c r="S28" s="65">
        <v>9.9</v>
      </c>
      <c r="T28" s="65">
        <v>17.399999999999999</v>
      </c>
      <c r="U28" s="65">
        <v>4.5</v>
      </c>
      <c r="V28" s="65">
        <v>3.1</v>
      </c>
      <c r="W28" s="65">
        <v>24.6</v>
      </c>
      <c r="X28" s="65">
        <v>37</v>
      </c>
      <c r="Y28" s="65">
        <v>53.8</v>
      </c>
      <c r="Z28" s="65">
        <v>35</v>
      </c>
      <c r="AA28" s="65">
        <v>46.2</v>
      </c>
      <c r="AB28" s="65">
        <v>48.3</v>
      </c>
      <c r="AC28" s="65">
        <v>6.6</v>
      </c>
      <c r="AD28" s="65">
        <v>2.5</v>
      </c>
      <c r="AE28" s="65">
        <v>9.4</v>
      </c>
      <c r="AF28" s="65">
        <v>3.9</v>
      </c>
      <c r="AG28" s="65">
        <v>4.8</v>
      </c>
      <c r="AH28" s="65">
        <v>5.2</v>
      </c>
      <c r="AI28" s="65">
        <v>5.4</v>
      </c>
      <c r="AJ28" s="65">
        <v>7.9</v>
      </c>
      <c r="AK28" s="65">
        <v>80.7</v>
      </c>
      <c r="AL28" s="65">
        <v>14.6</v>
      </c>
      <c r="AM28" s="65">
        <v>15.6</v>
      </c>
      <c r="AN28" s="65">
        <v>3.3</v>
      </c>
      <c r="AO28" s="65">
        <v>17.8</v>
      </c>
      <c r="AP28" s="65"/>
      <c r="AQ28" s="65">
        <v>253.2</v>
      </c>
      <c r="AR28" s="65">
        <v>200.6</v>
      </c>
      <c r="AS28" s="65">
        <v>0.3</v>
      </c>
      <c r="AT28" s="65">
        <v>1.1000000000000001</v>
      </c>
      <c r="AU28" s="65">
        <v>17.2</v>
      </c>
      <c r="AV28" s="65">
        <v>14.9</v>
      </c>
      <c r="AW28" s="65">
        <v>0.9</v>
      </c>
      <c r="AX28" s="65">
        <v>9.9</v>
      </c>
      <c r="AY28" s="65">
        <v>45.1</v>
      </c>
      <c r="AZ28" s="65">
        <v>141.5</v>
      </c>
      <c r="BA28" s="65">
        <v>19.7</v>
      </c>
      <c r="BB28" s="65">
        <v>102.4</v>
      </c>
      <c r="BC28" s="65">
        <v>0.6</v>
      </c>
      <c r="BD28" s="65">
        <v>18.399999999999999</v>
      </c>
      <c r="BE28" s="65">
        <v>9</v>
      </c>
      <c r="BF28" s="65">
        <v>33.799999999999997</v>
      </c>
      <c r="BG28" s="65">
        <v>4.4000000000000004</v>
      </c>
      <c r="BH28" s="65">
        <v>2.9</v>
      </c>
      <c r="BI28" s="65">
        <v>1.8</v>
      </c>
      <c r="BJ28" s="65">
        <v>2.4</v>
      </c>
      <c r="BK28" s="65">
        <v>0.8</v>
      </c>
      <c r="BL28" s="65">
        <v>17.2</v>
      </c>
      <c r="BM28" s="65">
        <v>0.3</v>
      </c>
      <c r="BN28" s="65">
        <v>20</v>
      </c>
      <c r="BO28" s="65">
        <v>7.4</v>
      </c>
      <c r="BP28" s="65">
        <v>18.899999999999999</v>
      </c>
      <c r="BQ28" s="65">
        <v>5.0999999999999996</v>
      </c>
      <c r="BR28" s="66">
        <v>1513.74</v>
      </c>
    </row>
    <row r="29" spans="1:70" x14ac:dyDescent="0.25">
      <c r="A29" s="1"/>
      <c r="B29" s="54" t="s">
        <v>777</v>
      </c>
      <c r="C29" s="65">
        <v>15.1</v>
      </c>
      <c r="D29" s="65">
        <v>17.7</v>
      </c>
      <c r="E29" s="65">
        <v>8.4</v>
      </c>
      <c r="F29" s="65">
        <v>11</v>
      </c>
      <c r="G29" s="65">
        <v>19.3</v>
      </c>
      <c r="H29" s="65">
        <v>0.9</v>
      </c>
      <c r="I29" s="65">
        <v>0.4</v>
      </c>
      <c r="J29" s="65">
        <v>9.3000000000000007</v>
      </c>
      <c r="K29" s="65">
        <v>1.3</v>
      </c>
      <c r="L29" s="65">
        <v>6</v>
      </c>
      <c r="M29" s="65"/>
      <c r="N29" s="65">
        <v>4.2</v>
      </c>
      <c r="O29" s="65">
        <v>5.6</v>
      </c>
      <c r="P29" s="65">
        <v>1.7</v>
      </c>
      <c r="Q29" s="65">
        <v>1.9</v>
      </c>
      <c r="R29" s="65">
        <v>4.5</v>
      </c>
      <c r="S29" s="65">
        <v>10</v>
      </c>
      <c r="T29" s="65">
        <v>17.2</v>
      </c>
      <c r="U29" s="65">
        <v>4.5</v>
      </c>
      <c r="V29" s="65">
        <v>3.1</v>
      </c>
      <c r="W29" s="65">
        <v>27.8</v>
      </c>
      <c r="X29" s="65">
        <v>48.1</v>
      </c>
      <c r="Y29" s="65">
        <v>56.7</v>
      </c>
      <c r="Z29" s="65">
        <v>35.4</v>
      </c>
      <c r="AA29" s="65">
        <v>44.8</v>
      </c>
      <c r="AB29" s="65">
        <v>50.5</v>
      </c>
      <c r="AC29" s="65">
        <v>6.9</v>
      </c>
      <c r="AD29" s="65">
        <v>3.6</v>
      </c>
      <c r="AE29" s="65">
        <v>9.1999999999999993</v>
      </c>
      <c r="AF29" s="65">
        <v>3.9</v>
      </c>
      <c r="AG29" s="65">
        <v>4.8</v>
      </c>
      <c r="AH29" s="65">
        <v>5.4</v>
      </c>
      <c r="AI29" s="65">
        <v>5.4</v>
      </c>
      <c r="AJ29" s="65">
        <v>7.9</v>
      </c>
      <c r="AK29" s="65">
        <v>80.599999999999994</v>
      </c>
      <c r="AL29" s="65">
        <v>13.5</v>
      </c>
      <c r="AM29" s="65">
        <v>15.2</v>
      </c>
      <c r="AN29" s="65">
        <v>3.3</v>
      </c>
      <c r="AO29" s="65">
        <v>17.8</v>
      </c>
      <c r="AP29" s="65"/>
      <c r="AQ29" s="65">
        <v>252.9</v>
      </c>
      <c r="AR29" s="65">
        <v>200.6</v>
      </c>
      <c r="AS29" s="65">
        <v>0.4</v>
      </c>
      <c r="AT29" s="65">
        <v>1.1000000000000001</v>
      </c>
      <c r="AU29" s="65">
        <v>17.7</v>
      </c>
      <c r="AV29" s="65">
        <v>15</v>
      </c>
      <c r="AW29" s="65">
        <v>1</v>
      </c>
      <c r="AX29" s="65">
        <v>9.9</v>
      </c>
      <c r="AY29" s="65">
        <v>25.9</v>
      </c>
      <c r="AZ29" s="65">
        <v>142.9</v>
      </c>
      <c r="BA29" s="65">
        <v>2.9</v>
      </c>
      <c r="BB29" s="65">
        <v>103.3</v>
      </c>
      <c r="BC29" s="65">
        <v>0.6</v>
      </c>
      <c r="BD29" s="65">
        <v>18.5</v>
      </c>
      <c r="BE29" s="65">
        <v>9.1999999999999993</v>
      </c>
      <c r="BF29" s="65">
        <v>37.799999999999997</v>
      </c>
      <c r="BG29" s="65">
        <v>4.4000000000000004</v>
      </c>
      <c r="BH29" s="65">
        <v>3.3</v>
      </c>
      <c r="BI29" s="65">
        <v>2</v>
      </c>
      <c r="BJ29" s="65">
        <v>2.4</v>
      </c>
      <c r="BK29" s="65">
        <v>1.1000000000000001</v>
      </c>
      <c r="BL29" s="65">
        <v>18</v>
      </c>
      <c r="BM29" s="65">
        <v>0.3</v>
      </c>
      <c r="BN29" s="65">
        <v>20</v>
      </c>
      <c r="BO29" s="65">
        <v>7.4</v>
      </c>
      <c r="BP29" s="65">
        <v>18.899999999999999</v>
      </c>
      <c r="BQ29" s="65">
        <v>5.2</v>
      </c>
      <c r="BR29" s="66">
        <v>1505.6</v>
      </c>
    </row>
    <row r="30" spans="1:70" x14ac:dyDescent="0.25">
      <c r="A30" s="1"/>
      <c r="B30" s="54" t="s">
        <v>778</v>
      </c>
      <c r="C30" s="65">
        <v>15.5</v>
      </c>
      <c r="D30" s="65">
        <v>17.7</v>
      </c>
      <c r="E30" s="65">
        <v>7.69</v>
      </c>
      <c r="F30" s="65">
        <v>10.49</v>
      </c>
      <c r="G30" s="65">
        <v>19.399999999999999</v>
      </c>
      <c r="H30" s="65">
        <v>0.8</v>
      </c>
      <c r="I30" s="65">
        <v>0.4</v>
      </c>
      <c r="J30" s="65">
        <v>9.4</v>
      </c>
      <c r="K30" s="65">
        <v>1.3</v>
      </c>
      <c r="L30" s="65">
        <v>6</v>
      </c>
      <c r="M30" s="65"/>
      <c r="N30" s="65">
        <v>3.7</v>
      </c>
      <c r="O30" s="65">
        <v>5.3</v>
      </c>
      <c r="P30" s="65">
        <v>1.7</v>
      </c>
      <c r="Q30" s="65">
        <v>2</v>
      </c>
      <c r="R30" s="65">
        <v>4.5</v>
      </c>
      <c r="S30" s="65">
        <v>10</v>
      </c>
      <c r="T30" s="65">
        <v>16.600000000000001</v>
      </c>
      <c r="U30" s="65">
        <v>4.5</v>
      </c>
      <c r="V30" s="65"/>
      <c r="W30" s="65">
        <v>26.7</v>
      </c>
      <c r="X30" s="65">
        <v>52.7</v>
      </c>
      <c r="Y30" s="65">
        <v>64.900000000000006</v>
      </c>
      <c r="Z30" s="65">
        <v>36</v>
      </c>
      <c r="AA30" s="65">
        <v>52.6</v>
      </c>
      <c r="AB30" s="65">
        <v>51.2</v>
      </c>
      <c r="AC30" s="65">
        <v>8.3000000000000007</v>
      </c>
      <c r="AD30" s="65">
        <v>3.6</v>
      </c>
      <c r="AE30" s="65">
        <v>9.1</v>
      </c>
      <c r="AF30" s="65">
        <v>3.7</v>
      </c>
      <c r="AG30" s="65">
        <v>4.8</v>
      </c>
      <c r="AH30" s="65">
        <v>5.4</v>
      </c>
      <c r="AI30" s="65">
        <v>5.4</v>
      </c>
      <c r="AJ30" s="65">
        <v>7.9</v>
      </c>
      <c r="AK30" s="65">
        <v>80.599999999999994</v>
      </c>
      <c r="AL30" s="65">
        <v>13</v>
      </c>
      <c r="AM30" s="65">
        <v>15.5</v>
      </c>
      <c r="AN30" s="65">
        <v>3.3</v>
      </c>
      <c r="AO30" s="65">
        <v>17.8</v>
      </c>
      <c r="AP30" s="65"/>
      <c r="AQ30" s="65">
        <v>252.9</v>
      </c>
      <c r="AR30" s="65">
        <v>200.5</v>
      </c>
      <c r="AS30" s="65">
        <v>0.4</v>
      </c>
      <c r="AT30" s="65">
        <v>1.1000000000000001</v>
      </c>
      <c r="AU30" s="65">
        <v>18.100000000000001</v>
      </c>
      <c r="AV30" s="65">
        <v>15.1</v>
      </c>
      <c r="AW30" s="65">
        <v>1.1000000000000001</v>
      </c>
      <c r="AX30" s="65">
        <v>9.9</v>
      </c>
      <c r="AY30" s="65">
        <v>3.8</v>
      </c>
      <c r="AZ30" s="65">
        <v>143.4</v>
      </c>
      <c r="BA30" s="65"/>
      <c r="BB30" s="65">
        <v>104.4</v>
      </c>
      <c r="BC30" s="65">
        <v>0.6</v>
      </c>
      <c r="BD30" s="65">
        <v>18.399999999999999</v>
      </c>
      <c r="BE30" s="65">
        <v>8.8000000000000007</v>
      </c>
      <c r="BF30" s="65">
        <v>34.700000000000003</v>
      </c>
      <c r="BG30" s="65">
        <v>4.4000000000000004</v>
      </c>
      <c r="BH30" s="65">
        <v>3</v>
      </c>
      <c r="BI30" s="65">
        <v>1.6</v>
      </c>
      <c r="BJ30" s="65">
        <v>2.4</v>
      </c>
      <c r="BK30" s="65">
        <v>0.8</v>
      </c>
      <c r="BL30" s="65">
        <v>18.3</v>
      </c>
      <c r="BM30" s="65">
        <v>0.3</v>
      </c>
      <c r="BN30" s="65">
        <v>20</v>
      </c>
      <c r="BO30" s="65">
        <v>7.4</v>
      </c>
      <c r="BP30" s="65">
        <v>19</v>
      </c>
      <c r="BQ30" s="65">
        <v>5</v>
      </c>
      <c r="BR30" s="66">
        <v>1494.88</v>
      </c>
    </row>
    <row r="31" spans="1:70" x14ac:dyDescent="0.25">
      <c r="A31" s="1"/>
      <c r="B31" s="56" t="s">
        <v>779</v>
      </c>
      <c r="C31" s="67">
        <v>15.5</v>
      </c>
      <c r="D31" s="67">
        <v>17.7</v>
      </c>
      <c r="E31" s="67">
        <v>9.18</v>
      </c>
      <c r="F31" s="67">
        <v>10.08</v>
      </c>
      <c r="G31" s="67">
        <v>19.399999999999999</v>
      </c>
      <c r="H31" s="67">
        <v>0.9</v>
      </c>
      <c r="I31" s="67">
        <v>0.4</v>
      </c>
      <c r="J31" s="67">
        <v>9.6999999999999993</v>
      </c>
      <c r="K31" s="67">
        <v>1.3</v>
      </c>
      <c r="L31" s="67">
        <v>6</v>
      </c>
      <c r="M31" s="67"/>
      <c r="N31" s="67">
        <v>3.9</v>
      </c>
      <c r="O31" s="67">
        <v>5.4</v>
      </c>
      <c r="P31" s="67">
        <v>1.8</v>
      </c>
      <c r="Q31" s="67">
        <v>2</v>
      </c>
      <c r="R31" s="67">
        <v>4.4000000000000004</v>
      </c>
      <c r="S31" s="67">
        <v>10</v>
      </c>
      <c r="T31" s="67">
        <v>16.899999999999999</v>
      </c>
      <c r="U31" s="67">
        <v>4.5</v>
      </c>
      <c r="V31" s="67"/>
      <c r="W31" s="67">
        <v>23.6</v>
      </c>
      <c r="X31" s="67">
        <v>59.6</v>
      </c>
      <c r="Y31" s="67">
        <v>62.3</v>
      </c>
      <c r="Z31" s="67">
        <v>33.200000000000003</v>
      </c>
      <c r="AA31" s="67">
        <v>53.7</v>
      </c>
      <c r="AB31" s="67">
        <v>49.6</v>
      </c>
      <c r="AC31" s="67">
        <v>10</v>
      </c>
      <c r="AD31" s="67">
        <v>3.6</v>
      </c>
      <c r="AE31" s="67">
        <v>9.1</v>
      </c>
      <c r="AF31" s="67">
        <v>3.6</v>
      </c>
      <c r="AG31" s="67">
        <v>4.8</v>
      </c>
      <c r="AH31" s="67">
        <v>5.4</v>
      </c>
      <c r="AI31" s="67">
        <v>5.6</v>
      </c>
      <c r="AJ31" s="67">
        <v>7.9</v>
      </c>
      <c r="AK31" s="67">
        <v>80</v>
      </c>
      <c r="AL31" s="67">
        <v>14.5</v>
      </c>
      <c r="AM31" s="67">
        <v>15.5</v>
      </c>
      <c r="AN31" s="67">
        <v>3.3</v>
      </c>
      <c r="AO31" s="67">
        <v>17.8</v>
      </c>
      <c r="AP31" s="67"/>
      <c r="AQ31" s="67">
        <v>253.1</v>
      </c>
      <c r="AR31" s="67">
        <v>205.5</v>
      </c>
      <c r="AS31" s="67">
        <v>0.3</v>
      </c>
      <c r="AT31" s="67">
        <v>1.1000000000000001</v>
      </c>
      <c r="AU31" s="67">
        <v>18.3</v>
      </c>
      <c r="AV31" s="67">
        <v>15.5</v>
      </c>
      <c r="AW31" s="67">
        <v>1.1000000000000001</v>
      </c>
      <c r="AX31" s="67">
        <v>10</v>
      </c>
      <c r="AY31" s="67"/>
      <c r="AZ31" s="67">
        <v>144.80000000000001</v>
      </c>
      <c r="BA31" s="67"/>
      <c r="BB31" s="67">
        <v>104.7</v>
      </c>
      <c r="BC31" s="67">
        <v>0.6</v>
      </c>
      <c r="BD31" s="67">
        <v>18.3</v>
      </c>
      <c r="BE31" s="67">
        <v>10.7</v>
      </c>
      <c r="BF31" s="67">
        <v>39.9</v>
      </c>
      <c r="BG31" s="67">
        <v>4.4000000000000004</v>
      </c>
      <c r="BH31" s="67">
        <v>3</v>
      </c>
      <c r="BI31" s="67">
        <v>1.6</v>
      </c>
      <c r="BJ31" s="67">
        <v>2.4</v>
      </c>
      <c r="BK31" s="67">
        <v>0.8</v>
      </c>
      <c r="BL31" s="67">
        <v>18.600000000000001</v>
      </c>
      <c r="BM31" s="67">
        <v>0.3</v>
      </c>
      <c r="BN31" s="67">
        <v>20</v>
      </c>
      <c r="BO31" s="67">
        <v>7.4</v>
      </c>
      <c r="BP31" s="67">
        <v>18.8</v>
      </c>
      <c r="BQ31" s="67">
        <v>5</v>
      </c>
      <c r="BR31" s="68">
        <v>1508.36</v>
      </c>
    </row>
    <row r="32" spans="1:70" x14ac:dyDescent="0.25">
      <c r="A32" s="1"/>
      <c r="B32" s="50" t="s">
        <v>780</v>
      </c>
      <c r="C32" s="63">
        <v>15</v>
      </c>
      <c r="D32" s="63">
        <v>17.899999999999999</v>
      </c>
      <c r="E32" s="63">
        <v>8.49</v>
      </c>
      <c r="F32" s="63">
        <v>10.51</v>
      </c>
      <c r="G32" s="63">
        <v>19.3</v>
      </c>
      <c r="H32" s="63">
        <v>0.9</v>
      </c>
      <c r="I32" s="63">
        <v>0.4</v>
      </c>
      <c r="J32" s="63">
        <v>9.6</v>
      </c>
      <c r="K32" s="63">
        <v>1.3</v>
      </c>
      <c r="L32" s="63">
        <v>5.8</v>
      </c>
      <c r="M32" s="63"/>
      <c r="N32" s="63">
        <v>4</v>
      </c>
      <c r="O32" s="63">
        <v>5.5</v>
      </c>
      <c r="P32" s="63">
        <v>1.8</v>
      </c>
      <c r="Q32" s="63">
        <v>1.8</v>
      </c>
      <c r="R32" s="63">
        <v>4.5</v>
      </c>
      <c r="S32" s="63">
        <v>10</v>
      </c>
      <c r="T32" s="63">
        <v>16.899999999999999</v>
      </c>
      <c r="U32" s="63">
        <v>4.4000000000000004</v>
      </c>
      <c r="V32" s="63"/>
      <c r="W32" s="63">
        <v>22.6</v>
      </c>
      <c r="X32" s="63">
        <v>69.5</v>
      </c>
      <c r="Y32" s="63">
        <v>55.6</v>
      </c>
      <c r="Z32" s="63">
        <v>35.200000000000003</v>
      </c>
      <c r="AA32" s="63">
        <v>55.5</v>
      </c>
      <c r="AB32" s="63">
        <v>49.6</v>
      </c>
      <c r="AC32" s="63">
        <v>10.1</v>
      </c>
      <c r="AD32" s="63">
        <v>3.6</v>
      </c>
      <c r="AE32" s="63">
        <v>9.1</v>
      </c>
      <c r="AF32" s="63">
        <v>3.6</v>
      </c>
      <c r="AG32" s="63">
        <v>4.5999999999999996</v>
      </c>
      <c r="AH32" s="63">
        <v>5.2</v>
      </c>
      <c r="AI32" s="63">
        <v>5.6</v>
      </c>
      <c r="AJ32" s="63">
        <v>7.8</v>
      </c>
      <c r="AK32" s="63">
        <v>78.599999999999994</v>
      </c>
      <c r="AL32" s="63">
        <v>14.5</v>
      </c>
      <c r="AM32" s="63">
        <v>15.5</v>
      </c>
      <c r="AN32" s="63">
        <v>3.3</v>
      </c>
      <c r="AO32" s="63">
        <v>17.8</v>
      </c>
      <c r="AP32" s="63"/>
      <c r="AQ32" s="63">
        <v>252.9</v>
      </c>
      <c r="AR32" s="63">
        <v>205.2</v>
      </c>
      <c r="AS32" s="63">
        <v>0.3</v>
      </c>
      <c r="AT32" s="63">
        <v>1.2</v>
      </c>
      <c r="AU32" s="63">
        <v>18</v>
      </c>
      <c r="AV32" s="63">
        <v>15.4</v>
      </c>
      <c r="AW32" s="63">
        <v>1.1000000000000001</v>
      </c>
      <c r="AX32" s="63">
        <v>10</v>
      </c>
      <c r="AY32" s="63"/>
      <c r="AZ32" s="63">
        <v>145.30000000000001</v>
      </c>
      <c r="BA32" s="63"/>
      <c r="BB32" s="63">
        <v>104.6</v>
      </c>
      <c r="BC32" s="63">
        <v>0.6</v>
      </c>
      <c r="BD32" s="63">
        <v>18.2</v>
      </c>
      <c r="BE32" s="63">
        <v>11.2</v>
      </c>
      <c r="BF32" s="63">
        <v>43.7</v>
      </c>
      <c r="BG32" s="63">
        <v>4.4000000000000004</v>
      </c>
      <c r="BH32" s="63">
        <v>2.7</v>
      </c>
      <c r="BI32" s="63">
        <v>1.8</v>
      </c>
      <c r="BJ32" s="63">
        <v>2.4</v>
      </c>
      <c r="BK32" s="63">
        <v>0.8</v>
      </c>
      <c r="BL32" s="63">
        <v>18.399999999999999</v>
      </c>
      <c r="BM32" s="63">
        <v>0.3</v>
      </c>
      <c r="BN32" s="63">
        <v>20</v>
      </c>
      <c r="BO32" s="63">
        <v>7.4</v>
      </c>
      <c r="BP32" s="63">
        <v>18.7</v>
      </c>
      <c r="BQ32" s="63">
        <v>5</v>
      </c>
      <c r="BR32" s="64">
        <v>1515</v>
      </c>
    </row>
    <row r="33" spans="1:70" x14ac:dyDescent="0.25">
      <c r="A33" s="1"/>
      <c r="B33" s="54" t="s">
        <v>781</v>
      </c>
      <c r="C33" s="65">
        <v>14.5</v>
      </c>
      <c r="D33" s="65">
        <v>17.899999999999999</v>
      </c>
      <c r="E33" s="65">
        <v>8.16</v>
      </c>
      <c r="F33" s="65">
        <v>10.47</v>
      </c>
      <c r="G33" s="65">
        <v>18.5</v>
      </c>
      <c r="H33" s="65">
        <v>0.8</v>
      </c>
      <c r="I33" s="65">
        <v>0.4</v>
      </c>
      <c r="J33" s="65">
        <v>9.3000000000000007</v>
      </c>
      <c r="K33" s="65">
        <v>1.3</v>
      </c>
      <c r="L33" s="65">
        <v>5.7</v>
      </c>
      <c r="M33" s="65"/>
      <c r="N33" s="65">
        <v>4.0999999999999996</v>
      </c>
      <c r="O33" s="65">
        <v>5.6</v>
      </c>
      <c r="P33" s="65">
        <v>1.7</v>
      </c>
      <c r="Q33" s="65">
        <v>1.8</v>
      </c>
      <c r="R33" s="65">
        <v>4.7</v>
      </c>
      <c r="S33" s="65">
        <v>10</v>
      </c>
      <c r="T33" s="65">
        <v>16.5</v>
      </c>
      <c r="U33" s="65">
        <v>4.2</v>
      </c>
      <c r="V33" s="65"/>
      <c r="W33" s="65">
        <v>25.4</v>
      </c>
      <c r="X33" s="65">
        <v>73.400000000000006</v>
      </c>
      <c r="Y33" s="65">
        <v>56.5</v>
      </c>
      <c r="Z33" s="65">
        <v>28.7</v>
      </c>
      <c r="AA33" s="65">
        <v>49.7</v>
      </c>
      <c r="AB33" s="65">
        <v>43.7</v>
      </c>
      <c r="AC33" s="65">
        <v>9.1999999999999993</v>
      </c>
      <c r="AD33" s="65">
        <v>4.0999999999999996</v>
      </c>
      <c r="AE33" s="65">
        <v>8.9</v>
      </c>
      <c r="AF33" s="65">
        <v>3.6</v>
      </c>
      <c r="AG33" s="65">
        <v>4.5999999999999996</v>
      </c>
      <c r="AH33" s="65">
        <v>5.2</v>
      </c>
      <c r="AI33" s="65">
        <v>5.4</v>
      </c>
      <c r="AJ33" s="65">
        <v>7.5</v>
      </c>
      <c r="AK33" s="65">
        <v>79</v>
      </c>
      <c r="AL33" s="65">
        <v>11.1</v>
      </c>
      <c r="AM33" s="65">
        <v>15</v>
      </c>
      <c r="AN33" s="65">
        <v>3.3</v>
      </c>
      <c r="AO33" s="65">
        <v>17.899999999999999</v>
      </c>
      <c r="AP33" s="65"/>
      <c r="AQ33" s="65">
        <v>253</v>
      </c>
      <c r="AR33" s="65">
        <v>205.2</v>
      </c>
      <c r="AS33" s="65">
        <v>0.2</v>
      </c>
      <c r="AT33" s="65">
        <v>1.2</v>
      </c>
      <c r="AU33" s="65">
        <v>17.5</v>
      </c>
      <c r="AV33" s="65">
        <v>14.8</v>
      </c>
      <c r="AW33" s="65">
        <v>1.1000000000000001</v>
      </c>
      <c r="AX33" s="65">
        <v>9.9</v>
      </c>
      <c r="AY33" s="65">
        <v>9.1</v>
      </c>
      <c r="AZ33" s="65">
        <v>145</v>
      </c>
      <c r="BA33" s="65"/>
      <c r="BB33" s="65">
        <v>103.9</v>
      </c>
      <c r="BC33" s="65">
        <v>0.6</v>
      </c>
      <c r="BD33" s="65">
        <v>18.5</v>
      </c>
      <c r="BE33" s="65">
        <v>7.7</v>
      </c>
      <c r="BF33" s="65">
        <v>44.4</v>
      </c>
      <c r="BG33" s="65">
        <v>4.4000000000000004</v>
      </c>
      <c r="BH33" s="65">
        <v>2.7</v>
      </c>
      <c r="BI33" s="65">
        <v>1.8</v>
      </c>
      <c r="BJ33" s="65">
        <v>2.4</v>
      </c>
      <c r="BK33" s="65">
        <v>0.8</v>
      </c>
      <c r="BL33" s="65">
        <v>17.5</v>
      </c>
      <c r="BM33" s="65">
        <v>0.3</v>
      </c>
      <c r="BN33" s="65">
        <v>20</v>
      </c>
      <c r="BO33" s="65">
        <v>7.4</v>
      </c>
      <c r="BP33" s="65">
        <v>18.600000000000001</v>
      </c>
      <c r="BQ33" s="65">
        <v>5</v>
      </c>
      <c r="BR33" s="66">
        <v>1500.83</v>
      </c>
    </row>
    <row r="34" spans="1:70" x14ac:dyDescent="0.25">
      <c r="A34" s="1"/>
      <c r="B34" s="54" t="s">
        <v>782</v>
      </c>
      <c r="C34" s="65">
        <v>14.6</v>
      </c>
      <c r="D34" s="65">
        <v>17.899999999999999</v>
      </c>
      <c r="E34" s="65">
        <v>8.8699999999999992</v>
      </c>
      <c r="F34" s="65">
        <v>10.95</v>
      </c>
      <c r="G34" s="65">
        <v>14.1</v>
      </c>
      <c r="H34" s="65">
        <v>0.8</v>
      </c>
      <c r="I34" s="65">
        <v>0.4</v>
      </c>
      <c r="J34" s="65">
        <v>9.5</v>
      </c>
      <c r="K34" s="65">
        <v>1.3</v>
      </c>
      <c r="L34" s="65">
        <v>5.7</v>
      </c>
      <c r="M34" s="65"/>
      <c r="N34" s="65">
        <v>4.4000000000000004</v>
      </c>
      <c r="O34" s="65">
        <v>5.6</v>
      </c>
      <c r="P34" s="65">
        <v>1.7</v>
      </c>
      <c r="Q34" s="65">
        <v>1.9</v>
      </c>
      <c r="R34" s="65">
        <v>4.5999999999999996</v>
      </c>
      <c r="S34" s="65">
        <v>10</v>
      </c>
      <c r="T34" s="65">
        <v>17</v>
      </c>
      <c r="U34" s="65">
        <v>4</v>
      </c>
      <c r="V34" s="65"/>
      <c r="W34" s="65">
        <v>26.9</v>
      </c>
      <c r="X34" s="65">
        <v>73</v>
      </c>
      <c r="Y34" s="65">
        <v>59.3</v>
      </c>
      <c r="Z34" s="65">
        <v>33.299999999999997</v>
      </c>
      <c r="AA34" s="65">
        <v>48.2</v>
      </c>
      <c r="AB34" s="65">
        <v>47</v>
      </c>
      <c r="AC34" s="65">
        <v>10.1</v>
      </c>
      <c r="AD34" s="65">
        <v>4.5</v>
      </c>
      <c r="AE34" s="65">
        <v>8.8000000000000007</v>
      </c>
      <c r="AF34" s="65">
        <v>3.5</v>
      </c>
      <c r="AG34" s="65">
        <v>4.5999999999999996</v>
      </c>
      <c r="AH34" s="65">
        <v>5.2</v>
      </c>
      <c r="AI34" s="65">
        <v>5.4</v>
      </c>
      <c r="AJ34" s="65">
        <v>7.2</v>
      </c>
      <c r="AK34" s="65">
        <v>47.3</v>
      </c>
      <c r="AL34" s="65">
        <v>11.4</v>
      </c>
      <c r="AM34" s="65">
        <v>15.2</v>
      </c>
      <c r="AN34" s="65">
        <v>3.3</v>
      </c>
      <c r="AO34" s="65">
        <v>18.2</v>
      </c>
      <c r="AP34" s="65"/>
      <c r="AQ34" s="65">
        <v>254.2</v>
      </c>
      <c r="AR34" s="65">
        <v>211.5</v>
      </c>
      <c r="AS34" s="65">
        <v>0.3</v>
      </c>
      <c r="AT34" s="65">
        <v>1.2</v>
      </c>
      <c r="AU34" s="65">
        <v>16.7</v>
      </c>
      <c r="AV34" s="65">
        <v>14.9</v>
      </c>
      <c r="AW34" s="65">
        <v>1.2</v>
      </c>
      <c r="AX34" s="65">
        <v>9.9</v>
      </c>
      <c r="AY34" s="65">
        <v>32.6</v>
      </c>
      <c r="AZ34" s="65">
        <v>144.4</v>
      </c>
      <c r="BA34" s="65">
        <v>16</v>
      </c>
      <c r="BB34" s="65">
        <v>103.4</v>
      </c>
      <c r="BC34" s="65">
        <v>0.6</v>
      </c>
      <c r="BD34" s="65">
        <v>18.7</v>
      </c>
      <c r="BE34" s="65">
        <v>10.8</v>
      </c>
      <c r="BF34" s="65">
        <v>48.2</v>
      </c>
      <c r="BG34" s="65">
        <v>4.4000000000000004</v>
      </c>
      <c r="BH34" s="65">
        <v>2.7</v>
      </c>
      <c r="BI34" s="65">
        <v>1.8</v>
      </c>
      <c r="BJ34" s="65">
        <v>2.4</v>
      </c>
      <c r="BK34" s="65">
        <v>0.8</v>
      </c>
      <c r="BL34" s="65">
        <v>17.2</v>
      </c>
      <c r="BM34" s="65">
        <v>0.3</v>
      </c>
      <c r="BN34" s="65">
        <v>20</v>
      </c>
      <c r="BO34" s="65">
        <v>7.4</v>
      </c>
      <c r="BP34" s="65">
        <v>18.5</v>
      </c>
      <c r="BQ34" s="65">
        <v>5.3</v>
      </c>
      <c r="BR34" s="66">
        <v>1531.12</v>
      </c>
    </row>
    <row r="35" spans="1:70" x14ac:dyDescent="0.25">
      <c r="A35" s="1"/>
      <c r="B35" s="54" t="s">
        <v>783</v>
      </c>
      <c r="C35" s="65">
        <v>14.5</v>
      </c>
      <c r="D35" s="65">
        <v>17.899999999999999</v>
      </c>
      <c r="E35" s="65">
        <v>8.4</v>
      </c>
      <c r="F35" s="65">
        <v>10.99</v>
      </c>
      <c r="G35" s="65">
        <v>14.1</v>
      </c>
      <c r="H35" s="65">
        <v>0.8</v>
      </c>
      <c r="I35" s="65">
        <v>0.4</v>
      </c>
      <c r="J35" s="65">
        <v>9.4</v>
      </c>
      <c r="K35" s="65">
        <v>1.2</v>
      </c>
      <c r="L35" s="65">
        <v>5.7</v>
      </c>
      <c r="M35" s="65"/>
      <c r="N35" s="65">
        <v>4.4000000000000004</v>
      </c>
      <c r="O35" s="65">
        <v>5.6</v>
      </c>
      <c r="P35" s="65">
        <v>1.8</v>
      </c>
      <c r="Q35" s="65">
        <v>1.8</v>
      </c>
      <c r="R35" s="65">
        <v>4.5999999999999996</v>
      </c>
      <c r="S35" s="65">
        <v>10</v>
      </c>
      <c r="T35" s="65">
        <v>16.7</v>
      </c>
      <c r="U35" s="65">
        <v>4</v>
      </c>
      <c r="V35" s="65">
        <v>3.1</v>
      </c>
      <c r="W35" s="65">
        <v>27.5</v>
      </c>
      <c r="X35" s="65">
        <v>75.900000000000006</v>
      </c>
      <c r="Y35" s="65">
        <v>53.6</v>
      </c>
      <c r="Z35" s="65">
        <v>37.799999999999997</v>
      </c>
      <c r="AA35" s="65">
        <v>50.5</v>
      </c>
      <c r="AB35" s="65">
        <v>47</v>
      </c>
      <c r="AC35" s="65">
        <v>9.9</v>
      </c>
      <c r="AD35" s="65">
        <v>6.3</v>
      </c>
      <c r="AE35" s="65">
        <v>8.6999999999999993</v>
      </c>
      <c r="AF35" s="65">
        <v>3.5</v>
      </c>
      <c r="AG35" s="65">
        <v>4.5999999999999996</v>
      </c>
      <c r="AH35" s="65">
        <v>5.2</v>
      </c>
      <c r="AI35" s="65">
        <v>5.4</v>
      </c>
      <c r="AJ35" s="65">
        <v>6.8</v>
      </c>
      <c r="AK35" s="65">
        <v>79.099999999999994</v>
      </c>
      <c r="AL35" s="65">
        <v>14.2</v>
      </c>
      <c r="AM35" s="65">
        <v>15.5</v>
      </c>
      <c r="AN35" s="65">
        <v>3.3</v>
      </c>
      <c r="AO35" s="65">
        <v>18.2</v>
      </c>
      <c r="AP35" s="65"/>
      <c r="AQ35" s="65">
        <v>252.9</v>
      </c>
      <c r="AR35" s="65">
        <v>206.5</v>
      </c>
      <c r="AS35" s="65">
        <v>0.2</v>
      </c>
      <c r="AT35" s="65">
        <v>1.2</v>
      </c>
      <c r="AU35" s="65">
        <v>15.7</v>
      </c>
      <c r="AV35" s="65">
        <v>15.4</v>
      </c>
      <c r="AW35" s="65">
        <v>1.1000000000000001</v>
      </c>
      <c r="AX35" s="65">
        <v>10</v>
      </c>
      <c r="AY35" s="65">
        <v>29.6</v>
      </c>
      <c r="AZ35" s="65">
        <v>143.19999999999999</v>
      </c>
      <c r="BA35" s="65">
        <v>20.5</v>
      </c>
      <c r="BB35" s="65">
        <v>102.9</v>
      </c>
      <c r="BC35" s="65">
        <v>0.6</v>
      </c>
      <c r="BD35" s="65">
        <v>18.8</v>
      </c>
      <c r="BE35" s="65">
        <v>11.6</v>
      </c>
      <c r="BF35" s="65">
        <v>52.3</v>
      </c>
      <c r="BG35" s="65">
        <v>4.4000000000000004</v>
      </c>
      <c r="BH35" s="65">
        <v>2.7</v>
      </c>
      <c r="BI35" s="65">
        <v>1.8</v>
      </c>
      <c r="BJ35" s="65">
        <v>2.4</v>
      </c>
      <c r="BK35" s="65">
        <v>0.8</v>
      </c>
      <c r="BL35" s="65">
        <v>15.7</v>
      </c>
      <c r="BM35" s="65">
        <v>0.3</v>
      </c>
      <c r="BN35" s="65">
        <v>20</v>
      </c>
      <c r="BO35" s="65">
        <v>7.4</v>
      </c>
      <c r="BP35" s="65">
        <v>18.3</v>
      </c>
      <c r="BQ35" s="65">
        <v>5.0999999999999996</v>
      </c>
      <c r="BR35" s="66">
        <v>1569.79</v>
      </c>
    </row>
    <row r="36" spans="1:70" x14ac:dyDescent="0.25">
      <c r="A36" s="1"/>
      <c r="B36" s="54" t="s">
        <v>784</v>
      </c>
      <c r="C36" s="65">
        <v>14.4</v>
      </c>
      <c r="D36" s="65">
        <v>17.600000000000001</v>
      </c>
      <c r="E36" s="65">
        <v>8.94</v>
      </c>
      <c r="F36" s="65">
        <v>10.99</v>
      </c>
      <c r="G36" s="65">
        <v>14.1</v>
      </c>
      <c r="H36" s="65">
        <v>0.8</v>
      </c>
      <c r="I36" s="65">
        <v>0.4</v>
      </c>
      <c r="J36" s="65">
        <v>9.6</v>
      </c>
      <c r="K36" s="65">
        <v>1.1000000000000001</v>
      </c>
      <c r="L36" s="65">
        <v>5.5</v>
      </c>
      <c r="M36" s="65"/>
      <c r="N36" s="65">
        <v>4.4000000000000004</v>
      </c>
      <c r="O36" s="65">
        <v>6.3</v>
      </c>
      <c r="P36" s="65">
        <v>1.8</v>
      </c>
      <c r="Q36" s="65">
        <v>1.9</v>
      </c>
      <c r="R36" s="65">
        <v>4.5999999999999996</v>
      </c>
      <c r="S36" s="65">
        <v>10</v>
      </c>
      <c r="T36" s="65">
        <v>16.899999999999999</v>
      </c>
      <c r="U36" s="65">
        <v>4</v>
      </c>
      <c r="V36" s="65">
        <v>3.1</v>
      </c>
      <c r="W36" s="65">
        <v>25.1</v>
      </c>
      <c r="X36" s="65">
        <v>77.099999999999994</v>
      </c>
      <c r="Y36" s="65">
        <v>52.7</v>
      </c>
      <c r="Z36" s="65">
        <v>35.4</v>
      </c>
      <c r="AA36" s="65">
        <v>51.1</v>
      </c>
      <c r="AB36" s="65">
        <v>48.2</v>
      </c>
      <c r="AC36" s="65">
        <v>9</v>
      </c>
      <c r="AD36" s="65">
        <v>5.8</v>
      </c>
      <c r="AE36" s="65">
        <v>8.6999999999999993</v>
      </c>
      <c r="AF36" s="65">
        <v>3.4</v>
      </c>
      <c r="AG36" s="65">
        <v>4.5999999999999996</v>
      </c>
      <c r="AH36" s="65">
        <v>5.2</v>
      </c>
      <c r="AI36" s="65">
        <v>5.4</v>
      </c>
      <c r="AJ36" s="65">
        <v>7.4</v>
      </c>
      <c r="AK36" s="65">
        <v>72.599999999999994</v>
      </c>
      <c r="AL36" s="65">
        <v>14</v>
      </c>
      <c r="AM36" s="65">
        <v>15.2</v>
      </c>
      <c r="AN36" s="65">
        <v>3.3</v>
      </c>
      <c r="AO36" s="65">
        <v>18.2</v>
      </c>
      <c r="AP36" s="65"/>
      <c r="AQ36" s="65">
        <v>224.5</v>
      </c>
      <c r="AR36" s="65">
        <v>207.4</v>
      </c>
      <c r="AS36" s="65">
        <v>0.1</v>
      </c>
      <c r="AT36" s="65">
        <v>1.2</v>
      </c>
      <c r="AU36" s="65">
        <v>14.6</v>
      </c>
      <c r="AV36" s="65">
        <v>11.5</v>
      </c>
      <c r="AW36" s="65">
        <v>1.1000000000000001</v>
      </c>
      <c r="AX36" s="65">
        <v>9.9</v>
      </c>
      <c r="AY36" s="65">
        <v>96.6</v>
      </c>
      <c r="AZ36" s="65">
        <v>142.5</v>
      </c>
      <c r="BA36" s="65">
        <v>77</v>
      </c>
      <c r="BB36" s="65">
        <v>102.1</v>
      </c>
      <c r="BC36" s="65">
        <v>0.6</v>
      </c>
      <c r="BD36" s="65">
        <v>15.1</v>
      </c>
      <c r="BE36" s="65">
        <v>11</v>
      </c>
      <c r="BF36" s="65">
        <v>55.5</v>
      </c>
      <c r="BG36" s="65">
        <v>4.4000000000000004</v>
      </c>
      <c r="BH36" s="65">
        <v>3</v>
      </c>
      <c r="BI36" s="65">
        <v>2</v>
      </c>
      <c r="BJ36" s="65">
        <v>2.4</v>
      </c>
      <c r="BK36" s="65">
        <v>0.8</v>
      </c>
      <c r="BL36" s="65">
        <v>14.1</v>
      </c>
      <c r="BM36" s="65">
        <v>0.3</v>
      </c>
      <c r="BN36" s="65">
        <v>20</v>
      </c>
      <c r="BO36" s="65">
        <v>7.4</v>
      </c>
      <c r="BP36" s="65">
        <v>17.5</v>
      </c>
      <c r="BQ36" s="65">
        <v>5.3</v>
      </c>
      <c r="BR36" s="66">
        <v>1646.73</v>
      </c>
    </row>
    <row r="37" spans="1:70" x14ac:dyDescent="0.25">
      <c r="A37" s="1"/>
      <c r="B37" s="54" t="s">
        <v>785</v>
      </c>
      <c r="C37" s="65">
        <v>14.9</v>
      </c>
      <c r="D37" s="65">
        <v>17.600000000000001</v>
      </c>
      <c r="E37" s="65">
        <v>8.26</v>
      </c>
      <c r="F37" s="65">
        <v>10.92</v>
      </c>
      <c r="G37" s="65">
        <v>14.1</v>
      </c>
      <c r="H37" s="65">
        <v>0.8</v>
      </c>
      <c r="I37" s="65">
        <v>0.4</v>
      </c>
      <c r="J37" s="65">
        <v>9.4</v>
      </c>
      <c r="K37" s="65">
        <v>0.9</v>
      </c>
      <c r="L37" s="65">
        <v>5.4</v>
      </c>
      <c r="M37" s="65"/>
      <c r="N37" s="65">
        <v>4.3</v>
      </c>
      <c r="O37" s="65">
        <v>6.2</v>
      </c>
      <c r="P37" s="65">
        <v>1.8</v>
      </c>
      <c r="Q37" s="65">
        <v>1.9</v>
      </c>
      <c r="R37" s="65">
        <v>4.4000000000000004</v>
      </c>
      <c r="S37" s="65">
        <v>10</v>
      </c>
      <c r="T37" s="65">
        <v>16</v>
      </c>
      <c r="U37" s="65">
        <v>4</v>
      </c>
      <c r="V37" s="65">
        <v>3.1</v>
      </c>
      <c r="W37" s="65">
        <v>23.4</v>
      </c>
      <c r="X37" s="65">
        <v>76.900000000000006</v>
      </c>
      <c r="Y37" s="65">
        <v>57.3</v>
      </c>
      <c r="Z37" s="65">
        <v>34.9</v>
      </c>
      <c r="AA37" s="65">
        <v>50.5</v>
      </c>
      <c r="AB37" s="65">
        <v>45</v>
      </c>
      <c r="AC37" s="65">
        <v>10.5</v>
      </c>
      <c r="AD37" s="65">
        <v>6.9</v>
      </c>
      <c r="AE37" s="65">
        <v>8.6999999999999993</v>
      </c>
      <c r="AF37" s="65">
        <v>3.4</v>
      </c>
      <c r="AG37" s="65">
        <v>4.8</v>
      </c>
      <c r="AH37" s="65">
        <v>5.2</v>
      </c>
      <c r="AI37" s="65">
        <v>5.4</v>
      </c>
      <c r="AJ37" s="65">
        <v>7.4</v>
      </c>
      <c r="AK37" s="65">
        <v>73.3</v>
      </c>
      <c r="AL37" s="65">
        <v>12.7</v>
      </c>
      <c r="AM37" s="65">
        <v>15.1</v>
      </c>
      <c r="AN37" s="65">
        <v>3.3</v>
      </c>
      <c r="AO37" s="65">
        <v>18.2</v>
      </c>
      <c r="AP37" s="65"/>
      <c r="AQ37" s="65">
        <v>250.2</v>
      </c>
      <c r="AR37" s="65">
        <v>197.5</v>
      </c>
      <c r="AS37" s="65">
        <v>0.1</v>
      </c>
      <c r="AT37" s="65">
        <v>1.2</v>
      </c>
      <c r="AU37" s="65">
        <v>12.3</v>
      </c>
      <c r="AV37" s="65">
        <v>14.6</v>
      </c>
      <c r="AW37" s="65">
        <v>1.1000000000000001</v>
      </c>
      <c r="AX37" s="65">
        <v>9.9</v>
      </c>
      <c r="AY37" s="65">
        <v>119</v>
      </c>
      <c r="AZ37" s="65">
        <v>139.4</v>
      </c>
      <c r="BA37" s="65">
        <v>106.9</v>
      </c>
      <c r="BB37" s="65">
        <v>99.7</v>
      </c>
      <c r="BC37" s="65">
        <v>0.6</v>
      </c>
      <c r="BD37" s="65">
        <v>17.2</v>
      </c>
      <c r="BE37" s="65">
        <v>12.1</v>
      </c>
      <c r="BF37" s="65">
        <v>55.4</v>
      </c>
      <c r="BG37" s="65">
        <v>4.3</v>
      </c>
      <c r="BH37" s="65">
        <v>3.3</v>
      </c>
      <c r="BI37" s="65">
        <v>2</v>
      </c>
      <c r="BJ37" s="65">
        <v>2.4</v>
      </c>
      <c r="BK37" s="65">
        <v>1</v>
      </c>
      <c r="BL37" s="65">
        <v>12.5</v>
      </c>
      <c r="BM37" s="65">
        <v>0.3</v>
      </c>
      <c r="BN37" s="65">
        <v>20</v>
      </c>
      <c r="BO37" s="65">
        <v>7.4</v>
      </c>
      <c r="BP37" s="65">
        <v>17.7</v>
      </c>
      <c r="BQ37" s="65">
        <v>5</v>
      </c>
      <c r="BR37" s="66">
        <v>1710.38</v>
      </c>
    </row>
    <row r="38" spans="1:70" x14ac:dyDescent="0.25">
      <c r="A38" s="1"/>
      <c r="B38" s="54" t="s">
        <v>786</v>
      </c>
      <c r="C38" s="65">
        <v>15</v>
      </c>
      <c r="D38" s="65">
        <v>17.600000000000001</v>
      </c>
      <c r="E38" s="65">
        <v>7.65</v>
      </c>
      <c r="F38" s="65">
        <v>9.99</v>
      </c>
      <c r="G38" s="65">
        <v>14.1</v>
      </c>
      <c r="H38" s="65">
        <v>0.8</v>
      </c>
      <c r="I38" s="65">
        <v>0.4</v>
      </c>
      <c r="J38" s="65">
        <v>9.5</v>
      </c>
      <c r="K38" s="65">
        <v>0.9</v>
      </c>
      <c r="L38" s="65">
        <v>5.4</v>
      </c>
      <c r="M38" s="65"/>
      <c r="N38" s="65">
        <v>4.3</v>
      </c>
      <c r="O38" s="65">
        <v>6.3</v>
      </c>
      <c r="P38" s="65">
        <v>1.8</v>
      </c>
      <c r="Q38" s="65">
        <v>1.9</v>
      </c>
      <c r="R38" s="65">
        <v>4.5999999999999996</v>
      </c>
      <c r="S38" s="65">
        <v>10</v>
      </c>
      <c r="T38" s="65">
        <v>15.9</v>
      </c>
      <c r="U38" s="65">
        <v>3.9</v>
      </c>
      <c r="V38" s="65">
        <v>3.1</v>
      </c>
      <c r="W38" s="65">
        <v>22.2</v>
      </c>
      <c r="X38" s="65">
        <v>74.2</v>
      </c>
      <c r="Y38" s="65">
        <v>52.5</v>
      </c>
      <c r="Z38" s="65">
        <v>18.5</v>
      </c>
      <c r="AA38" s="65">
        <v>41.9</v>
      </c>
      <c r="AB38" s="65">
        <v>42.6</v>
      </c>
      <c r="AC38" s="65">
        <v>9.1999999999999993</v>
      </c>
      <c r="AD38" s="65">
        <v>6.5</v>
      </c>
      <c r="AE38" s="65">
        <v>8.6999999999999993</v>
      </c>
      <c r="AF38" s="65">
        <v>3.3</v>
      </c>
      <c r="AG38" s="65">
        <v>4.8</v>
      </c>
      <c r="AH38" s="65">
        <v>5.2</v>
      </c>
      <c r="AI38" s="65">
        <v>5.4</v>
      </c>
      <c r="AJ38" s="65">
        <v>7.3</v>
      </c>
      <c r="AK38" s="65">
        <v>72</v>
      </c>
      <c r="AL38" s="65">
        <v>13</v>
      </c>
      <c r="AM38" s="65">
        <v>15.4</v>
      </c>
      <c r="AN38" s="65">
        <v>3.2</v>
      </c>
      <c r="AO38" s="65">
        <v>18.2</v>
      </c>
      <c r="AP38" s="65"/>
      <c r="AQ38" s="65">
        <v>242.7</v>
      </c>
      <c r="AR38" s="65">
        <v>190.9</v>
      </c>
      <c r="AS38" s="65">
        <v>0.1</v>
      </c>
      <c r="AT38" s="65">
        <v>1.2</v>
      </c>
      <c r="AU38" s="65">
        <v>10.199999999999999</v>
      </c>
      <c r="AV38" s="65">
        <v>14.3</v>
      </c>
      <c r="AW38" s="65">
        <v>1.1000000000000001</v>
      </c>
      <c r="AX38" s="65">
        <v>9.9</v>
      </c>
      <c r="AY38" s="65">
        <v>137.1</v>
      </c>
      <c r="AZ38" s="65">
        <v>132.19999999999999</v>
      </c>
      <c r="BA38" s="65">
        <v>130.9</v>
      </c>
      <c r="BB38" s="65">
        <v>97.7</v>
      </c>
      <c r="BC38" s="65">
        <v>0.6</v>
      </c>
      <c r="BD38" s="65">
        <v>17.2</v>
      </c>
      <c r="BE38" s="65">
        <v>12.9</v>
      </c>
      <c r="BF38" s="65">
        <v>58.3</v>
      </c>
      <c r="BG38" s="65">
        <v>4.2</v>
      </c>
      <c r="BH38" s="65">
        <v>3.3</v>
      </c>
      <c r="BI38" s="65">
        <v>2</v>
      </c>
      <c r="BJ38" s="65">
        <v>2.4</v>
      </c>
      <c r="BK38" s="65">
        <v>1</v>
      </c>
      <c r="BL38" s="65">
        <v>10.4</v>
      </c>
      <c r="BM38" s="65">
        <v>0.3</v>
      </c>
      <c r="BN38" s="65">
        <v>20</v>
      </c>
      <c r="BO38" s="65">
        <v>7.4</v>
      </c>
      <c r="BP38" s="65">
        <v>13.5</v>
      </c>
      <c r="BQ38" s="65">
        <v>5</v>
      </c>
      <c r="BR38" s="66">
        <v>1684.04</v>
      </c>
    </row>
    <row r="39" spans="1:70" x14ac:dyDescent="0.25">
      <c r="A39" s="1"/>
      <c r="B39" s="56" t="s">
        <v>787</v>
      </c>
      <c r="C39" s="67">
        <v>15</v>
      </c>
      <c r="D39" s="67">
        <v>17.600000000000001</v>
      </c>
      <c r="E39" s="67">
        <v>7.21</v>
      </c>
      <c r="F39" s="67">
        <v>10.16</v>
      </c>
      <c r="G39" s="67">
        <v>13.2</v>
      </c>
      <c r="H39" s="67">
        <v>0.8</v>
      </c>
      <c r="I39" s="67">
        <v>0.4</v>
      </c>
      <c r="J39" s="67">
        <v>9.4</v>
      </c>
      <c r="K39" s="67">
        <v>0.6</v>
      </c>
      <c r="L39" s="67">
        <v>5.4</v>
      </c>
      <c r="M39" s="67"/>
      <c r="N39" s="67">
        <v>4.2</v>
      </c>
      <c r="O39" s="67">
        <v>6.2</v>
      </c>
      <c r="P39" s="67">
        <v>1.8</v>
      </c>
      <c r="Q39" s="67">
        <v>1.9</v>
      </c>
      <c r="R39" s="67">
        <v>4.5999999999999996</v>
      </c>
      <c r="S39" s="67">
        <v>10</v>
      </c>
      <c r="T39" s="67">
        <v>15.9</v>
      </c>
      <c r="U39" s="67">
        <v>3.8</v>
      </c>
      <c r="V39" s="67">
        <v>3.1</v>
      </c>
      <c r="W39" s="67">
        <v>18</v>
      </c>
      <c r="X39" s="67">
        <v>73.900000000000006</v>
      </c>
      <c r="Y39" s="67">
        <v>63.3</v>
      </c>
      <c r="Z39" s="67">
        <v>30.3</v>
      </c>
      <c r="AA39" s="67">
        <v>45.8</v>
      </c>
      <c r="AB39" s="67">
        <v>48.7</v>
      </c>
      <c r="AC39" s="67">
        <v>12.8</v>
      </c>
      <c r="AD39" s="67">
        <v>6.8</v>
      </c>
      <c r="AE39" s="67">
        <v>8.5</v>
      </c>
      <c r="AF39" s="67">
        <v>3.2</v>
      </c>
      <c r="AG39" s="67">
        <v>4.8</v>
      </c>
      <c r="AH39" s="67">
        <v>5.2</v>
      </c>
      <c r="AI39" s="67">
        <v>5.4</v>
      </c>
      <c r="AJ39" s="67">
        <v>7.3</v>
      </c>
      <c r="AK39" s="67">
        <v>66.7</v>
      </c>
      <c r="AL39" s="67">
        <v>11.7</v>
      </c>
      <c r="AM39" s="67">
        <v>14.9</v>
      </c>
      <c r="AN39" s="67">
        <v>3.3</v>
      </c>
      <c r="AO39" s="67">
        <v>18.2</v>
      </c>
      <c r="AP39" s="67"/>
      <c r="AQ39" s="67">
        <v>228</v>
      </c>
      <c r="AR39" s="67">
        <v>158.80000000000001</v>
      </c>
      <c r="AS39" s="67">
        <v>0.3</v>
      </c>
      <c r="AT39" s="67">
        <v>1.2</v>
      </c>
      <c r="AU39" s="67">
        <v>7.7</v>
      </c>
      <c r="AV39" s="67">
        <v>13</v>
      </c>
      <c r="AW39" s="67">
        <v>1.1000000000000001</v>
      </c>
      <c r="AX39" s="67">
        <v>9.9</v>
      </c>
      <c r="AY39" s="67">
        <v>151</v>
      </c>
      <c r="AZ39" s="67">
        <v>124</v>
      </c>
      <c r="BA39" s="67">
        <v>131.4</v>
      </c>
      <c r="BB39" s="67">
        <v>91.1</v>
      </c>
      <c r="BC39" s="67">
        <v>0.6</v>
      </c>
      <c r="BD39" s="67">
        <v>15.5</v>
      </c>
      <c r="BE39" s="67">
        <v>10.3</v>
      </c>
      <c r="BF39" s="67">
        <v>52.4</v>
      </c>
      <c r="BG39" s="67">
        <v>4.2</v>
      </c>
      <c r="BH39" s="67">
        <v>3</v>
      </c>
      <c r="BI39" s="67">
        <v>1.8</v>
      </c>
      <c r="BJ39" s="67">
        <v>2.4</v>
      </c>
      <c r="BK39" s="67">
        <v>0.9</v>
      </c>
      <c r="BL39" s="67">
        <v>7.7</v>
      </c>
      <c r="BM39" s="67">
        <v>0.3</v>
      </c>
      <c r="BN39" s="67">
        <v>20.100000000000001</v>
      </c>
      <c r="BO39" s="67">
        <v>7.4</v>
      </c>
      <c r="BP39" s="67">
        <v>5.4</v>
      </c>
      <c r="BQ39" s="67">
        <v>4.9000000000000004</v>
      </c>
      <c r="BR39" s="68">
        <v>1634.47</v>
      </c>
    </row>
    <row r="40" spans="1:70" x14ac:dyDescent="0.25">
      <c r="A40" s="1"/>
      <c r="B40" s="50" t="s">
        <v>788</v>
      </c>
      <c r="C40" s="63">
        <v>15</v>
      </c>
      <c r="D40" s="63">
        <v>17.600000000000001</v>
      </c>
      <c r="E40" s="63">
        <v>8.25</v>
      </c>
      <c r="F40" s="63">
        <v>10.119999999999999</v>
      </c>
      <c r="G40" s="63">
        <v>10</v>
      </c>
      <c r="H40" s="63">
        <v>0.9</v>
      </c>
      <c r="I40" s="63">
        <v>0.4</v>
      </c>
      <c r="J40" s="63">
        <v>9.3000000000000007</v>
      </c>
      <c r="K40" s="63">
        <v>0.4</v>
      </c>
      <c r="L40" s="63">
        <v>5.4</v>
      </c>
      <c r="M40" s="63"/>
      <c r="N40" s="63">
        <v>4.2</v>
      </c>
      <c r="O40" s="63">
        <v>6.2</v>
      </c>
      <c r="P40" s="63">
        <v>1.8</v>
      </c>
      <c r="Q40" s="63">
        <v>1.9</v>
      </c>
      <c r="R40" s="63">
        <v>4.5999999999999996</v>
      </c>
      <c r="S40" s="63">
        <v>10</v>
      </c>
      <c r="T40" s="63">
        <v>16.100000000000001</v>
      </c>
      <c r="U40" s="63">
        <v>3.7</v>
      </c>
      <c r="V40" s="63">
        <v>3.1</v>
      </c>
      <c r="W40" s="63">
        <v>20</v>
      </c>
      <c r="X40" s="63">
        <v>71.8</v>
      </c>
      <c r="Y40" s="63">
        <v>67.2</v>
      </c>
      <c r="Z40" s="63">
        <v>19.5</v>
      </c>
      <c r="AA40" s="63">
        <v>42.2</v>
      </c>
      <c r="AB40" s="63">
        <v>41.2</v>
      </c>
      <c r="AC40" s="63">
        <v>8.3000000000000007</v>
      </c>
      <c r="AD40" s="63">
        <v>5</v>
      </c>
      <c r="AE40" s="63">
        <v>8.4</v>
      </c>
      <c r="AF40" s="63">
        <v>3.2</v>
      </c>
      <c r="AG40" s="63">
        <v>4.8</v>
      </c>
      <c r="AH40" s="63">
        <v>5.2</v>
      </c>
      <c r="AI40" s="63">
        <v>5.4</v>
      </c>
      <c r="AJ40" s="63">
        <v>7.3</v>
      </c>
      <c r="AK40" s="63">
        <v>43.3</v>
      </c>
      <c r="AL40" s="63">
        <v>11.8</v>
      </c>
      <c r="AM40" s="63">
        <v>14.5</v>
      </c>
      <c r="AN40" s="63">
        <v>3.3</v>
      </c>
      <c r="AO40" s="63">
        <v>18.2</v>
      </c>
      <c r="AP40" s="63"/>
      <c r="AQ40" s="63">
        <v>171.2</v>
      </c>
      <c r="AR40" s="63">
        <v>123.9</v>
      </c>
      <c r="AS40" s="63">
        <v>0.1</v>
      </c>
      <c r="AT40" s="63">
        <v>1.2</v>
      </c>
      <c r="AU40" s="63">
        <v>5</v>
      </c>
      <c r="AV40" s="63">
        <v>8.9</v>
      </c>
      <c r="AW40" s="63">
        <v>1.1000000000000001</v>
      </c>
      <c r="AX40" s="63">
        <v>9.8000000000000007</v>
      </c>
      <c r="AY40" s="63">
        <v>162.19999999999999</v>
      </c>
      <c r="AZ40" s="63">
        <v>83.3</v>
      </c>
      <c r="BA40" s="63">
        <v>132.5</v>
      </c>
      <c r="BB40" s="63">
        <v>70.599999999999994</v>
      </c>
      <c r="BC40" s="63">
        <v>0.6</v>
      </c>
      <c r="BD40" s="63">
        <v>10.1</v>
      </c>
      <c r="BE40" s="63">
        <v>13.3</v>
      </c>
      <c r="BF40" s="63">
        <v>60.5</v>
      </c>
      <c r="BG40" s="63">
        <v>4.2</v>
      </c>
      <c r="BH40" s="63">
        <v>4.2</v>
      </c>
      <c r="BI40" s="63">
        <v>2.6</v>
      </c>
      <c r="BJ40" s="63">
        <v>2.4</v>
      </c>
      <c r="BK40" s="63">
        <v>1</v>
      </c>
      <c r="BL40" s="63">
        <v>5.3</v>
      </c>
      <c r="BM40" s="63">
        <v>0.3</v>
      </c>
      <c r="BN40" s="63">
        <v>20</v>
      </c>
      <c r="BO40" s="63">
        <v>7.4</v>
      </c>
      <c r="BP40" s="63">
        <v>0.8</v>
      </c>
      <c r="BQ40" s="63">
        <v>5.0999999999999996</v>
      </c>
      <c r="BR40" s="64">
        <v>1437.17</v>
      </c>
    </row>
    <row r="41" spans="1:70" x14ac:dyDescent="0.25">
      <c r="A41" s="1"/>
      <c r="B41" s="54" t="s">
        <v>789</v>
      </c>
      <c r="C41" s="65">
        <v>15</v>
      </c>
      <c r="D41" s="65">
        <v>17.600000000000001</v>
      </c>
      <c r="E41" s="65">
        <v>7.45</v>
      </c>
      <c r="F41" s="65">
        <v>10.31</v>
      </c>
      <c r="G41" s="65">
        <v>10.3</v>
      </c>
      <c r="H41" s="65">
        <v>0.9</v>
      </c>
      <c r="I41" s="65">
        <v>0.4</v>
      </c>
      <c r="J41" s="65">
        <v>8.9</v>
      </c>
      <c r="K41" s="65">
        <v>0.2</v>
      </c>
      <c r="L41" s="65">
        <v>5.4</v>
      </c>
      <c r="M41" s="65"/>
      <c r="N41" s="65">
        <v>4.3</v>
      </c>
      <c r="O41" s="65">
        <v>6.3</v>
      </c>
      <c r="P41" s="65">
        <v>1.8</v>
      </c>
      <c r="Q41" s="65">
        <v>1.9</v>
      </c>
      <c r="R41" s="65">
        <v>4.7</v>
      </c>
      <c r="S41" s="65">
        <v>10</v>
      </c>
      <c r="T41" s="65">
        <v>16.7</v>
      </c>
      <c r="U41" s="65">
        <v>3.6</v>
      </c>
      <c r="V41" s="65">
        <v>3.1</v>
      </c>
      <c r="W41" s="65">
        <v>20.399999999999999</v>
      </c>
      <c r="X41" s="65">
        <v>69.3</v>
      </c>
      <c r="Y41" s="65">
        <v>55.6</v>
      </c>
      <c r="Z41" s="65">
        <v>1.5</v>
      </c>
      <c r="AA41" s="65">
        <v>42.1</v>
      </c>
      <c r="AB41" s="65">
        <v>47.4</v>
      </c>
      <c r="AC41" s="65">
        <v>7.6</v>
      </c>
      <c r="AD41" s="65">
        <v>3.9</v>
      </c>
      <c r="AE41" s="65">
        <v>8.4</v>
      </c>
      <c r="AF41" s="65">
        <v>3.2</v>
      </c>
      <c r="AG41" s="65">
        <v>4.8</v>
      </c>
      <c r="AH41" s="65">
        <v>5.4</v>
      </c>
      <c r="AI41" s="65">
        <v>5.6</v>
      </c>
      <c r="AJ41" s="65">
        <v>7.5</v>
      </c>
      <c r="AK41" s="65">
        <v>17.5</v>
      </c>
      <c r="AL41" s="65">
        <v>12</v>
      </c>
      <c r="AM41" s="65">
        <v>15.5</v>
      </c>
      <c r="AN41" s="65">
        <v>3.2</v>
      </c>
      <c r="AO41" s="65">
        <v>18.2</v>
      </c>
      <c r="AP41" s="65"/>
      <c r="AQ41" s="65">
        <v>75.599999999999994</v>
      </c>
      <c r="AR41" s="65">
        <v>55.5</v>
      </c>
      <c r="AS41" s="65">
        <v>0.1</v>
      </c>
      <c r="AT41" s="65">
        <v>1.2</v>
      </c>
      <c r="AU41" s="65">
        <v>2.5</v>
      </c>
      <c r="AV41" s="65">
        <v>2.2999999999999998</v>
      </c>
      <c r="AW41" s="65">
        <v>1.1000000000000001</v>
      </c>
      <c r="AX41" s="65">
        <v>9.9</v>
      </c>
      <c r="AY41" s="65">
        <v>158.9</v>
      </c>
      <c r="AZ41" s="65">
        <v>34.700000000000003</v>
      </c>
      <c r="BA41" s="65">
        <v>132.6</v>
      </c>
      <c r="BB41" s="65">
        <v>31.5</v>
      </c>
      <c r="BC41" s="65">
        <v>0.6</v>
      </c>
      <c r="BD41" s="65">
        <v>2.5</v>
      </c>
      <c r="BE41" s="65">
        <v>9.9</v>
      </c>
      <c r="BF41" s="65">
        <v>54.1</v>
      </c>
      <c r="BG41" s="65">
        <v>4.2</v>
      </c>
      <c r="BH41" s="65">
        <v>3.6</v>
      </c>
      <c r="BI41" s="65">
        <v>2.4</v>
      </c>
      <c r="BJ41" s="65">
        <v>2.4</v>
      </c>
      <c r="BK41" s="65">
        <v>1</v>
      </c>
      <c r="BL41" s="65">
        <v>2.6</v>
      </c>
      <c r="BM41" s="65">
        <v>0.3</v>
      </c>
      <c r="BN41" s="65">
        <v>19.8</v>
      </c>
      <c r="BO41" s="65">
        <v>7.4</v>
      </c>
      <c r="BP41" s="65"/>
      <c r="BQ41" s="65">
        <v>5</v>
      </c>
      <c r="BR41" s="66">
        <v>1099.6600000000001</v>
      </c>
    </row>
    <row r="42" spans="1:70" x14ac:dyDescent="0.25">
      <c r="A42" s="1"/>
      <c r="B42" s="54" t="s">
        <v>790</v>
      </c>
      <c r="C42" s="65">
        <v>14.9</v>
      </c>
      <c r="D42" s="65">
        <v>17.100000000000001</v>
      </c>
      <c r="E42" s="65">
        <v>6.42</v>
      </c>
      <c r="F42" s="65">
        <v>10.050000000000001</v>
      </c>
      <c r="G42" s="65">
        <v>10.3</v>
      </c>
      <c r="H42" s="65">
        <v>0.9</v>
      </c>
      <c r="I42" s="65">
        <v>0.4</v>
      </c>
      <c r="J42" s="65">
        <v>9.6</v>
      </c>
      <c r="K42" s="65"/>
      <c r="L42" s="65">
        <v>5.9</v>
      </c>
      <c r="M42" s="65"/>
      <c r="N42" s="65">
        <v>4.3</v>
      </c>
      <c r="O42" s="65">
        <v>6.2</v>
      </c>
      <c r="P42" s="65">
        <v>1.8</v>
      </c>
      <c r="Q42" s="65">
        <v>1.9</v>
      </c>
      <c r="R42" s="65">
        <v>4.5999999999999996</v>
      </c>
      <c r="S42" s="65">
        <v>10</v>
      </c>
      <c r="T42" s="65">
        <v>17</v>
      </c>
      <c r="U42" s="65">
        <v>3.6</v>
      </c>
      <c r="V42" s="65">
        <v>3.1</v>
      </c>
      <c r="W42" s="65">
        <v>20.7</v>
      </c>
      <c r="X42" s="65">
        <v>64.3</v>
      </c>
      <c r="Y42" s="65">
        <v>69.400000000000006</v>
      </c>
      <c r="Z42" s="65">
        <v>0.5</v>
      </c>
      <c r="AA42" s="65">
        <v>43.4</v>
      </c>
      <c r="AB42" s="65">
        <v>54</v>
      </c>
      <c r="AC42" s="65">
        <v>6.5</v>
      </c>
      <c r="AD42" s="65">
        <v>6.5</v>
      </c>
      <c r="AE42" s="65">
        <v>8.4</v>
      </c>
      <c r="AF42" s="65">
        <v>3.2</v>
      </c>
      <c r="AG42" s="65">
        <v>4.8</v>
      </c>
      <c r="AH42" s="65">
        <v>5.4</v>
      </c>
      <c r="AI42" s="65">
        <v>5.6</v>
      </c>
      <c r="AJ42" s="65">
        <v>7.5</v>
      </c>
      <c r="AK42" s="65">
        <v>1.4</v>
      </c>
      <c r="AL42" s="65">
        <v>12.6</v>
      </c>
      <c r="AM42" s="65">
        <v>15.2</v>
      </c>
      <c r="AN42" s="65">
        <v>3.2</v>
      </c>
      <c r="AO42" s="65">
        <v>18.2</v>
      </c>
      <c r="AP42" s="65"/>
      <c r="AQ42" s="65">
        <v>8.8000000000000007</v>
      </c>
      <c r="AR42" s="65">
        <v>3.7</v>
      </c>
      <c r="AS42" s="65"/>
      <c r="AT42" s="65">
        <v>1.2</v>
      </c>
      <c r="AU42" s="65">
        <v>0.5</v>
      </c>
      <c r="AV42" s="65"/>
      <c r="AW42" s="65">
        <v>1.1000000000000001</v>
      </c>
      <c r="AX42" s="65">
        <v>9.9</v>
      </c>
      <c r="AY42" s="65">
        <v>160.30000000000001</v>
      </c>
      <c r="AZ42" s="65">
        <v>2.2000000000000002</v>
      </c>
      <c r="BA42" s="65">
        <v>132.69999999999999</v>
      </c>
      <c r="BB42" s="65">
        <v>3.1</v>
      </c>
      <c r="BC42" s="65">
        <v>0.6</v>
      </c>
      <c r="BD42" s="65"/>
      <c r="BE42" s="65">
        <v>13.6</v>
      </c>
      <c r="BF42" s="65">
        <v>64.2</v>
      </c>
      <c r="BG42" s="65">
        <v>4.2</v>
      </c>
      <c r="BH42" s="65">
        <v>3.6</v>
      </c>
      <c r="BI42" s="65">
        <v>2.2000000000000002</v>
      </c>
      <c r="BJ42" s="65">
        <v>2.4</v>
      </c>
      <c r="BK42" s="65">
        <v>1</v>
      </c>
      <c r="BL42" s="65">
        <v>0.6</v>
      </c>
      <c r="BM42" s="65">
        <v>0.3</v>
      </c>
      <c r="BN42" s="65">
        <v>19.7</v>
      </c>
      <c r="BO42" s="65">
        <v>7.4</v>
      </c>
      <c r="BP42" s="65"/>
      <c r="BQ42" s="65">
        <v>5.0999999999999996</v>
      </c>
      <c r="BR42" s="66">
        <v>927.27</v>
      </c>
    </row>
    <row r="43" spans="1:70" x14ac:dyDescent="0.25">
      <c r="A43" s="1"/>
      <c r="B43" s="54" t="s">
        <v>791</v>
      </c>
      <c r="C43" s="65">
        <v>15.1</v>
      </c>
      <c r="D43" s="65">
        <v>16.899999999999999</v>
      </c>
      <c r="E43" s="65">
        <v>7.38</v>
      </c>
      <c r="F43" s="65">
        <v>9.9499999999999993</v>
      </c>
      <c r="G43" s="65">
        <v>10.3</v>
      </c>
      <c r="H43" s="65">
        <v>1</v>
      </c>
      <c r="I43" s="65">
        <v>0.4</v>
      </c>
      <c r="J43" s="65">
        <v>9.5</v>
      </c>
      <c r="K43" s="65"/>
      <c r="L43" s="65">
        <v>5.9</v>
      </c>
      <c r="M43" s="65"/>
      <c r="N43" s="65">
        <v>4.3</v>
      </c>
      <c r="O43" s="65">
        <v>6.2</v>
      </c>
      <c r="P43" s="65">
        <v>1.8</v>
      </c>
      <c r="Q43" s="65">
        <v>1.9</v>
      </c>
      <c r="R43" s="65">
        <v>4.5</v>
      </c>
      <c r="S43" s="65">
        <v>10</v>
      </c>
      <c r="T43" s="65">
        <v>16.899999999999999</v>
      </c>
      <c r="U43" s="65">
        <v>3.6</v>
      </c>
      <c r="V43" s="65">
        <v>3.1</v>
      </c>
      <c r="W43" s="65">
        <v>17</v>
      </c>
      <c r="X43" s="65">
        <v>70.099999999999994</v>
      </c>
      <c r="Y43" s="65">
        <v>68.2</v>
      </c>
      <c r="Z43" s="65"/>
      <c r="AA43" s="65">
        <v>50.2</v>
      </c>
      <c r="AB43" s="65">
        <v>66.5</v>
      </c>
      <c r="AC43" s="65">
        <v>8.3000000000000007</v>
      </c>
      <c r="AD43" s="65">
        <v>6.5</v>
      </c>
      <c r="AE43" s="65">
        <v>8.6999999999999993</v>
      </c>
      <c r="AF43" s="65">
        <v>3.2</v>
      </c>
      <c r="AG43" s="65">
        <v>5.0999999999999996</v>
      </c>
      <c r="AH43" s="65">
        <v>5.4</v>
      </c>
      <c r="AI43" s="65">
        <v>5.6</v>
      </c>
      <c r="AJ43" s="65">
        <v>7.6</v>
      </c>
      <c r="AK43" s="65"/>
      <c r="AL43" s="65">
        <v>11.5</v>
      </c>
      <c r="AM43" s="65">
        <v>14.6</v>
      </c>
      <c r="AN43" s="65">
        <v>3.3</v>
      </c>
      <c r="AO43" s="65">
        <v>18.2</v>
      </c>
      <c r="AP43" s="65"/>
      <c r="AQ43" s="65"/>
      <c r="AR43" s="65"/>
      <c r="AS43" s="65"/>
      <c r="AT43" s="65">
        <v>1.2</v>
      </c>
      <c r="AU43" s="65"/>
      <c r="AV43" s="65"/>
      <c r="AW43" s="65">
        <v>1.1000000000000001</v>
      </c>
      <c r="AX43" s="65">
        <v>9.9</v>
      </c>
      <c r="AY43" s="65">
        <v>148.19999999999999</v>
      </c>
      <c r="AZ43" s="65"/>
      <c r="BA43" s="65">
        <v>132.5</v>
      </c>
      <c r="BB43" s="65"/>
      <c r="BC43" s="65">
        <v>0.6</v>
      </c>
      <c r="BD43" s="65"/>
      <c r="BE43" s="65">
        <v>13.4</v>
      </c>
      <c r="BF43" s="65">
        <v>68.2</v>
      </c>
      <c r="BG43" s="65">
        <v>4.0999999999999996</v>
      </c>
      <c r="BH43" s="65">
        <v>3.6</v>
      </c>
      <c r="BI43" s="65">
        <v>2.2000000000000002</v>
      </c>
      <c r="BJ43" s="65">
        <v>2.4</v>
      </c>
      <c r="BK43" s="65">
        <v>1</v>
      </c>
      <c r="BL43" s="65"/>
      <c r="BM43" s="65">
        <v>0.3</v>
      </c>
      <c r="BN43" s="65">
        <v>19.7</v>
      </c>
      <c r="BO43" s="65">
        <v>7.4</v>
      </c>
      <c r="BP43" s="65"/>
      <c r="BQ43" s="65">
        <v>5.0999999999999996</v>
      </c>
      <c r="BR43" s="66">
        <v>919.63</v>
      </c>
    </row>
    <row r="44" spans="1:70" x14ac:dyDescent="0.25">
      <c r="A44" s="1"/>
      <c r="B44" s="54" t="s">
        <v>792</v>
      </c>
      <c r="C44" s="65">
        <v>15.2</v>
      </c>
      <c r="D44" s="65">
        <v>16.7</v>
      </c>
      <c r="E44" s="65">
        <v>9.82</v>
      </c>
      <c r="F44" s="65">
        <v>10.48</v>
      </c>
      <c r="G44" s="65">
        <v>10.3</v>
      </c>
      <c r="H44" s="65">
        <v>1</v>
      </c>
      <c r="I44" s="65">
        <v>0.4</v>
      </c>
      <c r="J44" s="65">
        <v>10</v>
      </c>
      <c r="K44" s="65"/>
      <c r="L44" s="65">
        <v>5.9</v>
      </c>
      <c r="M44" s="65"/>
      <c r="N44" s="65">
        <v>4.3</v>
      </c>
      <c r="O44" s="65">
        <v>6.2</v>
      </c>
      <c r="P44" s="65">
        <v>1.8</v>
      </c>
      <c r="Q44" s="65">
        <v>1.9</v>
      </c>
      <c r="R44" s="65">
        <v>4.5</v>
      </c>
      <c r="S44" s="65">
        <v>10</v>
      </c>
      <c r="T44" s="65">
        <v>17</v>
      </c>
      <c r="U44" s="65">
        <v>3.6</v>
      </c>
      <c r="V44" s="65">
        <v>3.1</v>
      </c>
      <c r="W44" s="65">
        <v>14.8</v>
      </c>
      <c r="X44" s="65">
        <v>68.3</v>
      </c>
      <c r="Y44" s="65">
        <v>46.4</v>
      </c>
      <c r="Z44" s="65"/>
      <c r="AA44" s="65">
        <v>55</v>
      </c>
      <c r="AB44" s="65">
        <v>76.2</v>
      </c>
      <c r="AC44" s="65">
        <v>9.5</v>
      </c>
      <c r="AD44" s="65">
        <v>7</v>
      </c>
      <c r="AE44" s="65">
        <v>9.1</v>
      </c>
      <c r="AF44" s="65">
        <v>3.4</v>
      </c>
      <c r="AG44" s="65">
        <v>5.3</v>
      </c>
      <c r="AH44" s="65">
        <v>5.7</v>
      </c>
      <c r="AI44" s="65">
        <v>5.9</v>
      </c>
      <c r="AJ44" s="65">
        <v>7.5</v>
      </c>
      <c r="AK44" s="65"/>
      <c r="AL44" s="65">
        <v>12</v>
      </c>
      <c r="AM44" s="65">
        <v>14.8</v>
      </c>
      <c r="AN44" s="65">
        <v>3.3</v>
      </c>
      <c r="AO44" s="65">
        <v>18.2</v>
      </c>
      <c r="AP44" s="65"/>
      <c r="AQ44" s="65"/>
      <c r="AR44" s="65"/>
      <c r="AS44" s="65"/>
      <c r="AT44" s="65">
        <v>1.2</v>
      </c>
      <c r="AU44" s="65"/>
      <c r="AV44" s="65"/>
      <c r="AW44" s="65">
        <v>1.1000000000000001</v>
      </c>
      <c r="AX44" s="65">
        <v>9.9</v>
      </c>
      <c r="AY44" s="65">
        <v>142.80000000000001</v>
      </c>
      <c r="AZ44" s="65"/>
      <c r="BA44" s="65">
        <v>130.30000000000001</v>
      </c>
      <c r="BB44" s="65"/>
      <c r="BC44" s="65">
        <v>0.6</v>
      </c>
      <c r="BD44" s="65"/>
      <c r="BE44" s="65">
        <v>12</v>
      </c>
      <c r="BF44" s="65">
        <v>57.8</v>
      </c>
      <c r="BG44" s="65">
        <v>4.0999999999999996</v>
      </c>
      <c r="BH44" s="65">
        <v>3.6</v>
      </c>
      <c r="BI44" s="65">
        <v>2.2000000000000002</v>
      </c>
      <c r="BJ44" s="65">
        <v>2.4</v>
      </c>
      <c r="BK44" s="65">
        <v>1</v>
      </c>
      <c r="BL44" s="65"/>
      <c r="BM44" s="65">
        <v>0.3</v>
      </c>
      <c r="BN44" s="65">
        <v>19.8</v>
      </c>
      <c r="BO44" s="65">
        <v>7.4</v>
      </c>
      <c r="BP44" s="65"/>
      <c r="BQ44" s="65">
        <v>5.0999999999999996</v>
      </c>
      <c r="BR44" s="66">
        <v>896.2</v>
      </c>
    </row>
    <row r="45" spans="1:70" x14ac:dyDescent="0.25">
      <c r="A45" s="1"/>
      <c r="B45" s="54" t="s">
        <v>793</v>
      </c>
      <c r="C45" s="65">
        <v>15.2</v>
      </c>
      <c r="D45" s="65">
        <v>16.7</v>
      </c>
      <c r="E45" s="65">
        <v>9</v>
      </c>
      <c r="F45" s="65">
        <v>10.44</v>
      </c>
      <c r="G45" s="65">
        <v>10.4</v>
      </c>
      <c r="H45" s="65">
        <v>1</v>
      </c>
      <c r="I45" s="65">
        <v>0.4</v>
      </c>
      <c r="J45" s="65">
        <v>9.4</v>
      </c>
      <c r="K45" s="65"/>
      <c r="L45" s="65">
        <v>5.9</v>
      </c>
      <c r="M45" s="65"/>
      <c r="N45" s="65">
        <v>4.2</v>
      </c>
      <c r="O45" s="65">
        <v>6.2</v>
      </c>
      <c r="P45" s="65">
        <v>1.8</v>
      </c>
      <c r="Q45" s="65">
        <v>1.8</v>
      </c>
      <c r="R45" s="65">
        <v>4.4000000000000004</v>
      </c>
      <c r="S45" s="65">
        <v>10</v>
      </c>
      <c r="T45" s="65">
        <v>16.899999999999999</v>
      </c>
      <c r="U45" s="65">
        <v>3.6</v>
      </c>
      <c r="V45" s="65">
        <v>3.1</v>
      </c>
      <c r="W45" s="65">
        <v>10.9</v>
      </c>
      <c r="X45" s="65">
        <v>47.1</v>
      </c>
      <c r="Y45" s="65">
        <v>60.6</v>
      </c>
      <c r="Z45" s="65"/>
      <c r="AA45" s="65">
        <v>66</v>
      </c>
      <c r="AB45" s="65">
        <v>86.7</v>
      </c>
      <c r="AC45" s="65">
        <v>9.5</v>
      </c>
      <c r="AD45" s="65">
        <v>4.0999999999999996</v>
      </c>
      <c r="AE45" s="65">
        <v>9.1</v>
      </c>
      <c r="AF45" s="65">
        <v>3.2</v>
      </c>
      <c r="AG45" s="65">
        <v>5.3</v>
      </c>
      <c r="AH45" s="65">
        <v>5.7</v>
      </c>
      <c r="AI45" s="65">
        <v>5.9</v>
      </c>
      <c r="AJ45" s="65">
        <v>7.5</v>
      </c>
      <c r="AK45" s="65"/>
      <c r="AL45" s="65">
        <v>13.1</v>
      </c>
      <c r="AM45" s="65">
        <v>14.4</v>
      </c>
      <c r="AN45" s="65">
        <v>3.3</v>
      </c>
      <c r="AO45" s="65">
        <v>18.2</v>
      </c>
      <c r="AP45" s="65"/>
      <c r="AQ45" s="65"/>
      <c r="AR45" s="65"/>
      <c r="AS45" s="65"/>
      <c r="AT45" s="65">
        <v>1.3</v>
      </c>
      <c r="AU45" s="65"/>
      <c r="AV45" s="65"/>
      <c r="AW45" s="65">
        <v>1.1000000000000001</v>
      </c>
      <c r="AX45" s="65">
        <v>9.9</v>
      </c>
      <c r="AY45" s="65">
        <v>136.69999999999999</v>
      </c>
      <c r="AZ45" s="65"/>
      <c r="BA45" s="65">
        <v>127</v>
      </c>
      <c r="BB45" s="65"/>
      <c r="BC45" s="65">
        <v>0.6</v>
      </c>
      <c r="BD45" s="65"/>
      <c r="BE45" s="65">
        <v>11.6</v>
      </c>
      <c r="BF45" s="65">
        <v>55</v>
      </c>
      <c r="BG45" s="65">
        <v>4.0999999999999996</v>
      </c>
      <c r="BH45" s="65">
        <v>3.6</v>
      </c>
      <c r="BI45" s="65">
        <v>2.2000000000000002</v>
      </c>
      <c r="BJ45" s="65">
        <v>2.4</v>
      </c>
      <c r="BK45" s="65">
        <v>1</v>
      </c>
      <c r="BL45" s="65"/>
      <c r="BM45" s="65">
        <v>0.3</v>
      </c>
      <c r="BN45" s="65">
        <v>20</v>
      </c>
      <c r="BO45" s="65">
        <v>7.4</v>
      </c>
      <c r="BP45" s="65"/>
      <c r="BQ45" s="65">
        <v>5</v>
      </c>
      <c r="BR45" s="66">
        <v>890.24</v>
      </c>
    </row>
    <row r="46" spans="1:70" x14ac:dyDescent="0.25">
      <c r="A46" s="1"/>
      <c r="B46" s="54" t="s">
        <v>794</v>
      </c>
      <c r="C46" s="65">
        <v>15.3</v>
      </c>
      <c r="D46" s="65">
        <v>16.7</v>
      </c>
      <c r="E46" s="65">
        <v>8.74</v>
      </c>
      <c r="F46" s="65">
        <v>10.98</v>
      </c>
      <c r="G46" s="65">
        <v>14.7</v>
      </c>
      <c r="H46" s="65">
        <v>1</v>
      </c>
      <c r="I46" s="65">
        <v>0.4</v>
      </c>
      <c r="J46" s="65">
        <v>9.3000000000000007</v>
      </c>
      <c r="K46" s="65"/>
      <c r="L46" s="65">
        <v>5.8</v>
      </c>
      <c r="M46" s="65"/>
      <c r="N46" s="65">
        <v>4.5</v>
      </c>
      <c r="O46" s="65">
        <v>6.4</v>
      </c>
      <c r="P46" s="65">
        <v>1.8</v>
      </c>
      <c r="Q46" s="65">
        <v>1.8</v>
      </c>
      <c r="R46" s="65">
        <v>4.3</v>
      </c>
      <c r="S46" s="65">
        <v>10</v>
      </c>
      <c r="T46" s="65">
        <v>17.3</v>
      </c>
      <c r="U46" s="65">
        <v>3.6</v>
      </c>
      <c r="V46" s="65">
        <v>3.1</v>
      </c>
      <c r="W46" s="65">
        <v>10.1</v>
      </c>
      <c r="X46" s="65">
        <v>35</v>
      </c>
      <c r="Y46" s="65">
        <v>62.5</v>
      </c>
      <c r="Z46" s="65"/>
      <c r="AA46" s="65">
        <v>61.6</v>
      </c>
      <c r="AB46" s="65">
        <v>87.8</v>
      </c>
      <c r="AC46" s="65">
        <v>10.9</v>
      </c>
      <c r="AD46" s="65">
        <v>5.0999999999999996</v>
      </c>
      <c r="AE46" s="65">
        <v>9</v>
      </c>
      <c r="AF46" s="65">
        <v>3.4</v>
      </c>
      <c r="AG46" s="65">
        <v>5.3</v>
      </c>
      <c r="AH46" s="65">
        <v>5.7</v>
      </c>
      <c r="AI46" s="65">
        <v>5.9</v>
      </c>
      <c r="AJ46" s="65">
        <v>7.5</v>
      </c>
      <c r="AK46" s="65"/>
      <c r="AL46" s="65">
        <v>12</v>
      </c>
      <c r="AM46" s="65">
        <v>14</v>
      </c>
      <c r="AN46" s="65">
        <v>3.3</v>
      </c>
      <c r="AO46" s="65">
        <v>18.2</v>
      </c>
      <c r="AP46" s="65"/>
      <c r="AQ46" s="65"/>
      <c r="AR46" s="65"/>
      <c r="AS46" s="65"/>
      <c r="AT46" s="65">
        <v>1.2</v>
      </c>
      <c r="AU46" s="65"/>
      <c r="AV46" s="65"/>
      <c r="AW46" s="65">
        <v>1.1000000000000001</v>
      </c>
      <c r="AX46" s="65">
        <v>9.9</v>
      </c>
      <c r="AY46" s="65">
        <v>71.2</v>
      </c>
      <c r="AZ46" s="65"/>
      <c r="BA46" s="65">
        <v>88.2</v>
      </c>
      <c r="BB46" s="65"/>
      <c r="BC46" s="65">
        <v>0.6</v>
      </c>
      <c r="BD46" s="65"/>
      <c r="BE46" s="65">
        <v>11.3</v>
      </c>
      <c r="BF46" s="65">
        <v>48.8</v>
      </c>
      <c r="BG46" s="65">
        <v>4.2</v>
      </c>
      <c r="BH46" s="65">
        <v>3.6</v>
      </c>
      <c r="BI46" s="65">
        <v>2.2000000000000002</v>
      </c>
      <c r="BJ46" s="65">
        <v>2.4</v>
      </c>
      <c r="BK46" s="65">
        <v>1</v>
      </c>
      <c r="BL46" s="65"/>
      <c r="BM46" s="65">
        <v>0.3</v>
      </c>
      <c r="BN46" s="65">
        <v>20</v>
      </c>
      <c r="BO46" s="65">
        <v>7.4</v>
      </c>
      <c r="BP46" s="65"/>
      <c r="BQ46" s="65">
        <v>5.3</v>
      </c>
      <c r="BR46" s="66">
        <v>771.72</v>
      </c>
    </row>
    <row r="47" spans="1:70" x14ac:dyDescent="0.25">
      <c r="A47" s="1"/>
      <c r="B47" s="56" t="s">
        <v>795</v>
      </c>
      <c r="C47" s="67">
        <v>15</v>
      </c>
      <c r="D47" s="67">
        <v>17.600000000000001</v>
      </c>
      <c r="E47" s="67">
        <v>8</v>
      </c>
      <c r="F47" s="67">
        <v>10.96</v>
      </c>
      <c r="G47" s="67">
        <v>14.7</v>
      </c>
      <c r="H47" s="67">
        <v>1</v>
      </c>
      <c r="I47" s="67">
        <v>0.4</v>
      </c>
      <c r="J47" s="67">
        <v>9.5</v>
      </c>
      <c r="K47" s="67"/>
      <c r="L47" s="67">
        <v>5.8</v>
      </c>
      <c r="M47" s="67"/>
      <c r="N47" s="67">
        <v>4.3</v>
      </c>
      <c r="O47" s="67">
        <v>6.3</v>
      </c>
      <c r="P47" s="67">
        <v>1.8</v>
      </c>
      <c r="Q47" s="67">
        <v>1.7</v>
      </c>
      <c r="R47" s="67">
        <v>4.5</v>
      </c>
      <c r="S47" s="67">
        <v>10</v>
      </c>
      <c r="T47" s="67">
        <v>16.5</v>
      </c>
      <c r="U47" s="67">
        <v>3.5</v>
      </c>
      <c r="V47" s="67">
        <v>3.1</v>
      </c>
      <c r="W47" s="67">
        <v>8.6</v>
      </c>
      <c r="X47" s="67">
        <v>50.7</v>
      </c>
      <c r="Y47" s="67">
        <v>66.8</v>
      </c>
      <c r="Z47" s="67"/>
      <c r="AA47" s="67">
        <v>70.5</v>
      </c>
      <c r="AB47" s="67">
        <v>91.9</v>
      </c>
      <c r="AC47" s="67">
        <v>11.6</v>
      </c>
      <c r="AD47" s="67">
        <v>5.2</v>
      </c>
      <c r="AE47" s="67">
        <v>8.9</v>
      </c>
      <c r="AF47" s="67">
        <v>3.7</v>
      </c>
      <c r="AG47" s="67">
        <v>5.3</v>
      </c>
      <c r="AH47" s="67">
        <v>5.7</v>
      </c>
      <c r="AI47" s="67">
        <v>5.9</v>
      </c>
      <c r="AJ47" s="67">
        <v>8</v>
      </c>
      <c r="AK47" s="67"/>
      <c r="AL47" s="67">
        <v>10.3</v>
      </c>
      <c r="AM47" s="67">
        <v>12.2</v>
      </c>
      <c r="AN47" s="67">
        <v>3.3</v>
      </c>
      <c r="AO47" s="67">
        <v>18.2</v>
      </c>
      <c r="AP47" s="67"/>
      <c r="AQ47" s="67"/>
      <c r="AR47" s="67"/>
      <c r="AS47" s="67"/>
      <c r="AT47" s="67">
        <v>1.2</v>
      </c>
      <c r="AU47" s="67"/>
      <c r="AV47" s="67"/>
      <c r="AW47" s="67">
        <v>1.1000000000000001</v>
      </c>
      <c r="AX47" s="67">
        <v>10</v>
      </c>
      <c r="AY47" s="67">
        <v>51.1</v>
      </c>
      <c r="AZ47" s="67"/>
      <c r="BA47" s="67">
        <v>75.5</v>
      </c>
      <c r="BB47" s="67"/>
      <c r="BC47" s="67">
        <v>0.6</v>
      </c>
      <c r="BD47" s="67"/>
      <c r="BE47" s="67">
        <v>11.2</v>
      </c>
      <c r="BF47" s="67">
        <v>48.9</v>
      </c>
      <c r="BG47" s="67">
        <v>4.3</v>
      </c>
      <c r="BH47" s="67">
        <v>3.9</v>
      </c>
      <c r="BI47" s="67">
        <v>2.2999999999999998</v>
      </c>
      <c r="BJ47" s="67">
        <v>2.4</v>
      </c>
      <c r="BK47" s="67">
        <v>1</v>
      </c>
      <c r="BL47" s="67"/>
      <c r="BM47" s="67">
        <v>0.3</v>
      </c>
      <c r="BN47" s="67">
        <v>20.100000000000001</v>
      </c>
      <c r="BO47" s="67">
        <v>7.4</v>
      </c>
      <c r="BP47" s="67"/>
      <c r="BQ47" s="67">
        <v>5.0999999999999996</v>
      </c>
      <c r="BR47" s="68">
        <v>767.86</v>
      </c>
    </row>
    <row r="48" spans="1:70" x14ac:dyDescent="0.25">
      <c r="A48" s="1"/>
      <c r="B48" s="50" t="s">
        <v>796</v>
      </c>
      <c r="C48" s="63">
        <v>15.3</v>
      </c>
      <c r="D48" s="63">
        <v>17.600000000000001</v>
      </c>
      <c r="E48" s="63">
        <v>8.8699999999999992</v>
      </c>
      <c r="F48" s="63">
        <v>10.96</v>
      </c>
      <c r="G48" s="63">
        <v>14.9</v>
      </c>
      <c r="H48" s="63">
        <v>1</v>
      </c>
      <c r="I48" s="63">
        <v>0.4</v>
      </c>
      <c r="J48" s="63">
        <v>9.5</v>
      </c>
      <c r="K48" s="63"/>
      <c r="L48" s="63">
        <v>5.8</v>
      </c>
      <c r="M48" s="63"/>
      <c r="N48" s="63">
        <v>4.4000000000000004</v>
      </c>
      <c r="O48" s="63">
        <v>6.3</v>
      </c>
      <c r="P48" s="63">
        <v>1.8</v>
      </c>
      <c r="Q48" s="63">
        <v>1.8</v>
      </c>
      <c r="R48" s="63">
        <v>4.5999999999999996</v>
      </c>
      <c r="S48" s="63">
        <v>10</v>
      </c>
      <c r="T48" s="63">
        <v>16.399999999999999</v>
      </c>
      <c r="U48" s="63">
        <v>3.4</v>
      </c>
      <c r="V48" s="63">
        <v>3.1</v>
      </c>
      <c r="W48" s="63">
        <v>10.3</v>
      </c>
      <c r="X48" s="63">
        <v>47.1</v>
      </c>
      <c r="Y48" s="63">
        <v>75.099999999999994</v>
      </c>
      <c r="Z48" s="63"/>
      <c r="AA48" s="63">
        <v>58.4</v>
      </c>
      <c r="AB48" s="63">
        <v>89.5</v>
      </c>
      <c r="AC48" s="63">
        <v>10.6</v>
      </c>
      <c r="AD48" s="63">
        <v>2.8</v>
      </c>
      <c r="AE48" s="63">
        <v>9</v>
      </c>
      <c r="AF48" s="63">
        <v>4</v>
      </c>
      <c r="AG48" s="63">
        <v>5.3</v>
      </c>
      <c r="AH48" s="63">
        <v>5.7</v>
      </c>
      <c r="AI48" s="63">
        <v>5.9</v>
      </c>
      <c r="AJ48" s="63">
        <v>8</v>
      </c>
      <c r="AK48" s="63"/>
      <c r="AL48" s="63">
        <v>9.8000000000000007</v>
      </c>
      <c r="AM48" s="63">
        <v>13.3</v>
      </c>
      <c r="AN48" s="63">
        <v>3.3</v>
      </c>
      <c r="AO48" s="63">
        <v>18.2</v>
      </c>
      <c r="AP48" s="63"/>
      <c r="AQ48" s="63"/>
      <c r="AR48" s="63"/>
      <c r="AS48" s="63"/>
      <c r="AT48" s="63">
        <v>1.5</v>
      </c>
      <c r="AU48" s="63"/>
      <c r="AV48" s="63"/>
      <c r="AW48" s="63">
        <v>1.1000000000000001</v>
      </c>
      <c r="AX48" s="63">
        <v>9.9</v>
      </c>
      <c r="AY48" s="63">
        <v>51.7</v>
      </c>
      <c r="AZ48" s="63"/>
      <c r="BA48" s="63">
        <v>57</v>
      </c>
      <c r="BB48" s="63"/>
      <c r="BC48" s="63">
        <v>0.6</v>
      </c>
      <c r="BD48" s="63"/>
      <c r="BE48" s="63">
        <v>13.7</v>
      </c>
      <c r="BF48" s="63">
        <v>52.9</v>
      </c>
      <c r="BG48" s="63">
        <v>4.2</v>
      </c>
      <c r="BH48" s="63">
        <v>4.2</v>
      </c>
      <c r="BI48" s="63">
        <v>2.6</v>
      </c>
      <c r="BJ48" s="63">
        <v>2.4</v>
      </c>
      <c r="BK48" s="63">
        <v>1</v>
      </c>
      <c r="BL48" s="63"/>
      <c r="BM48" s="63">
        <v>0.3</v>
      </c>
      <c r="BN48" s="63">
        <v>20.2</v>
      </c>
      <c r="BO48" s="63">
        <v>7.6</v>
      </c>
      <c r="BP48" s="63"/>
      <c r="BQ48" s="63">
        <v>5.0999999999999996</v>
      </c>
      <c r="BR48" s="64">
        <v>748.43</v>
      </c>
    </row>
    <row r="49" spans="1:70" x14ac:dyDescent="0.25">
      <c r="A49" s="1"/>
      <c r="B49" s="54" t="s">
        <v>797</v>
      </c>
      <c r="C49" s="65">
        <v>15</v>
      </c>
      <c r="D49" s="65">
        <v>17.600000000000001</v>
      </c>
      <c r="E49" s="65">
        <v>8.98</v>
      </c>
      <c r="F49" s="65">
        <v>10.67</v>
      </c>
      <c r="G49" s="65">
        <v>14.9</v>
      </c>
      <c r="H49" s="65">
        <v>1.1000000000000001</v>
      </c>
      <c r="I49" s="65">
        <v>0.4</v>
      </c>
      <c r="J49" s="65">
        <v>9.4</v>
      </c>
      <c r="K49" s="65"/>
      <c r="L49" s="65">
        <v>5.8</v>
      </c>
      <c r="M49" s="65"/>
      <c r="N49" s="65">
        <v>4.3</v>
      </c>
      <c r="O49" s="65">
        <v>6.2</v>
      </c>
      <c r="P49" s="65">
        <v>1.8</v>
      </c>
      <c r="Q49" s="65">
        <v>1.8</v>
      </c>
      <c r="R49" s="65">
        <v>4.5</v>
      </c>
      <c r="S49" s="65">
        <v>10</v>
      </c>
      <c r="T49" s="65">
        <v>16.2</v>
      </c>
      <c r="U49" s="65">
        <v>3.4</v>
      </c>
      <c r="V49" s="65">
        <v>3.1</v>
      </c>
      <c r="W49" s="65">
        <v>11.4</v>
      </c>
      <c r="X49" s="65">
        <v>33.9</v>
      </c>
      <c r="Y49" s="65">
        <v>70.5</v>
      </c>
      <c r="Z49" s="65"/>
      <c r="AA49" s="65">
        <v>70.8</v>
      </c>
      <c r="AB49" s="65">
        <v>95.9</v>
      </c>
      <c r="AC49" s="65">
        <v>11.5</v>
      </c>
      <c r="AD49" s="65">
        <v>4.3</v>
      </c>
      <c r="AE49" s="65">
        <v>9.1</v>
      </c>
      <c r="AF49" s="65">
        <v>4</v>
      </c>
      <c r="AG49" s="65">
        <v>5.3</v>
      </c>
      <c r="AH49" s="65">
        <v>5.7</v>
      </c>
      <c r="AI49" s="65">
        <v>5.9</v>
      </c>
      <c r="AJ49" s="65">
        <v>8</v>
      </c>
      <c r="AK49" s="65"/>
      <c r="AL49" s="65">
        <v>12.1</v>
      </c>
      <c r="AM49" s="65">
        <v>12.9</v>
      </c>
      <c r="AN49" s="65">
        <v>3.3</v>
      </c>
      <c r="AO49" s="65">
        <v>18.2</v>
      </c>
      <c r="AP49" s="65"/>
      <c r="AQ49" s="65"/>
      <c r="AR49" s="65"/>
      <c r="AS49" s="65"/>
      <c r="AT49" s="65">
        <v>1.5</v>
      </c>
      <c r="AU49" s="65"/>
      <c r="AV49" s="65"/>
      <c r="AW49" s="65">
        <v>1.1000000000000001</v>
      </c>
      <c r="AX49" s="65">
        <v>9.9</v>
      </c>
      <c r="AY49" s="65">
        <v>73.7</v>
      </c>
      <c r="AZ49" s="65"/>
      <c r="BA49" s="65">
        <v>83.2</v>
      </c>
      <c r="BB49" s="65"/>
      <c r="BC49" s="65">
        <v>0.6</v>
      </c>
      <c r="BD49" s="65"/>
      <c r="BE49" s="65">
        <v>15.7</v>
      </c>
      <c r="BF49" s="65">
        <v>58.9</v>
      </c>
      <c r="BG49" s="65">
        <v>4.0999999999999996</v>
      </c>
      <c r="BH49" s="65">
        <v>4.2</v>
      </c>
      <c r="BI49" s="65">
        <v>2.6</v>
      </c>
      <c r="BJ49" s="65">
        <v>2.4</v>
      </c>
      <c r="BK49" s="65">
        <v>1</v>
      </c>
      <c r="BL49" s="65"/>
      <c r="BM49" s="65">
        <v>0.3</v>
      </c>
      <c r="BN49" s="65">
        <v>20.100000000000001</v>
      </c>
      <c r="BO49" s="65">
        <v>7.6</v>
      </c>
      <c r="BP49" s="65"/>
      <c r="BQ49" s="65">
        <v>5</v>
      </c>
      <c r="BR49" s="66">
        <v>809.85</v>
      </c>
    </row>
    <row r="50" spans="1:70" x14ac:dyDescent="0.25">
      <c r="A50" s="1"/>
      <c r="B50" s="54" t="s">
        <v>798</v>
      </c>
      <c r="C50" s="65">
        <v>14.8</v>
      </c>
      <c r="D50" s="65">
        <v>17.3</v>
      </c>
      <c r="E50" s="65">
        <v>7.05</v>
      </c>
      <c r="F50" s="65">
        <v>6.58</v>
      </c>
      <c r="G50" s="65">
        <v>18</v>
      </c>
      <c r="H50" s="65">
        <v>1.1000000000000001</v>
      </c>
      <c r="I50" s="65">
        <v>0.4</v>
      </c>
      <c r="J50" s="65">
        <v>9.4</v>
      </c>
      <c r="K50" s="65"/>
      <c r="L50" s="65">
        <v>5.8</v>
      </c>
      <c r="M50" s="65"/>
      <c r="N50" s="65">
        <v>4.0999999999999996</v>
      </c>
      <c r="O50" s="65">
        <v>6.1</v>
      </c>
      <c r="P50" s="65">
        <v>1.9</v>
      </c>
      <c r="Q50" s="65">
        <v>1.7</v>
      </c>
      <c r="R50" s="65">
        <v>4.5</v>
      </c>
      <c r="S50" s="65">
        <v>9.8000000000000007</v>
      </c>
      <c r="T50" s="65">
        <v>16.3</v>
      </c>
      <c r="U50" s="65">
        <v>3.4</v>
      </c>
      <c r="V50" s="65">
        <v>3</v>
      </c>
      <c r="W50" s="65">
        <v>9.1999999999999993</v>
      </c>
      <c r="X50" s="65">
        <v>34.700000000000003</v>
      </c>
      <c r="Y50" s="65">
        <v>68.7</v>
      </c>
      <c r="Z50" s="65"/>
      <c r="AA50" s="65">
        <v>71.7</v>
      </c>
      <c r="AB50" s="65">
        <v>107.2</v>
      </c>
      <c r="AC50" s="65">
        <v>9</v>
      </c>
      <c r="AD50" s="65">
        <v>4.2</v>
      </c>
      <c r="AE50" s="65">
        <v>9.3000000000000007</v>
      </c>
      <c r="AF50" s="65">
        <v>4</v>
      </c>
      <c r="AG50" s="65">
        <v>5.3</v>
      </c>
      <c r="AH50" s="65">
        <v>5.7</v>
      </c>
      <c r="AI50" s="65">
        <v>5.9</v>
      </c>
      <c r="AJ50" s="65">
        <v>7.9</v>
      </c>
      <c r="AK50" s="65"/>
      <c r="AL50" s="65">
        <v>12.7</v>
      </c>
      <c r="AM50" s="65">
        <v>15</v>
      </c>
      <c r="AN50" s="65">
        <v>3.3</v>
      </c>
      <c r="AO50" s="65">
        <v>18.2</v>
      </c>
      <c r="AP50" s="65"/>
      <c r="AQ50" s="65"/>
      <c r="AR50" s="65"/>
      <c r="AS50" s="65"/>
      <c r="AT50" s="65">
        <v>1.6</v>
      </c>
      <c r="AU50" s="65"/>
      <c r="AV50" s="65"/>
      <c r="AW50" s="65">
        <v>1.1000000000000001</v>
      </c>
      <c r="AX50" s="65">
        <v>10</v>
      </c>
      <c r="AY50" s="65">
        <v>69.3</v>
      </c>
      <c r="AZ50" s="65"/>
      <c r="BA50" s="65">
        <v>95.4</v>
      </c>
      <c r="BB50" s="65"/>
      <c r="BC50" s="65">
        <v>0.6</v>
      </c>
      <c r="BD50" s="65"/>
      <c r="BE50" s="65">
        <v>18.5</v>
      </c>
      <c r="BF50" s="65">
        <v>62.8</v>
      </c>
      <c r="BG50" s="65">
        <v>4.0999999999999996</v>
      </c>
      <c r="BH50" s="65">
        <v>4.2</v>
      </c>
      <c r="BI50" s="65">
        <v>2.6</v>
      </c>
      <c r="BJ50" s="65">
        <v>2.4</v>
      </c>
      <c r="BK50" s="65">
        <v>1</v>
      </c>
      <c r="BL50" s="65"/>
      <c r="BM50" s="65">
        <v>0.3</v>
      </c>
      <c r="BN50" s="65">
        <v>19.7</v>
      </c>
      <c r="BO50" s="65">
        <v>7.6</v>
      </c>
      <c r="BP50" s="65"/>
      <c r="BQ50" s="65">
        <v>5</v>
      </c>
      <c r="BR50" s="66">
        <v>829.43</v>
      </c>
    </row>
    <row r="51" spans="1:70" x14ac:dyDescent="0.25">
      <c r="A51" s="1"/>
      <c r="B51" s="54" t="s">
        <v>799</v>
      </c>
      <c r="C51" s="65">
        <v>15</v>
      </c>
      <c r="D51" s="65">
        <v>17.600000000000001</v>
      </c>
      <c r="E51" s="65">
        <v>6.13</v>
      </c>
      <c r="F51" s="65">
        <v>10.84</v>
      </c>
      <c r="G51" s="65">
        <v>19</v>
      </c>
      <c r="H51" s="65">
        <v>1.1000000000000001</v>
      </c>
      <c r="I51" s="65">
        <v>0.4</v>
      </c>
      <c r="J51" s="65">
        <v>9.3000000000000007</v>
      </c>
      <c r="K51" s="65"/>
      <c r="L51" s="65">
        <v>5.8</v>
      </c>
      <c r="M51" s="65"/>
      <c r="N51" s="65">
        <v>4.4000000000000004</v>
      </c>
      <c r="O51" s="65">
        <v>6.3</v>
      </c>
      <c r="P51" s="65">
        <v>2</v>
      </c>
      <c r="Q51" s="65">
        <v>1.8</v>
      </c>
      <c r="R51" s="65">
        <v>4.4000000000000004</v>
      </c>
      <c r="S51" s="65">
        <v>10</v>
      </c>
      <c r="T51" s="65">
        <v>16.5</v>
      </c>
      <c r="U51" s="65">
        <v>3.4</v>
      </c>
      <c r="V51" s="65"/>
      <c r="W51" s="65">
        <v>9.5</v>
      </c>
      <c r="X51" s="65">
        <v>18.7</v>
      </c>
      <c r="Y51" s="65">
        <v>65.900000000000006</v>
      </c>
      <c r="Z51" s="65"/>
      <c r="AA51" s="65">
        <v>64.599999999999994</v>
      </c>
      <c r="AB51" s="65">
        <v>95.8</v>
      </c>
      <c r="AC51" s="65">
        <v>10.3</v>
      </c>
      <c r="AD51" s="65">
        <v>2.6</v>
      </c>
      <c r="AE51" s="65">
        <v>9.6999999999999993</v>
      </c>
      <c r="AF51" s="65">
        <v>3.9</v>
      </c>
      <c r="AG51" s="65">
        <v>5.3</v>
      </c>
      <c r="AH51" s="65">
        <v>5.7</v>
      </c>
      <c r="AI51" s="65">
        <v>5.9</v>
      </c>
      <c r="AJ51" s="65">
        <v>7.6</v>
      </c>
      <c r="AK51" s="65"/>
      <c r="AL51" s="65">
        <v>11.5</v>
      </c>
      <c r="AM51" s="65">
        <v>14.6</v>
      </c>
      <c r="AN51" s="65">
        <v>3.3</v>
      </c>
      <c r="AO51" s="65">
        <v>18.2</v>
      </c>
      <c r="AP51" s="65"/>
      <c r="AQ51" s="65"/>
      <c r="AR51" s="65"/>
      <c r="AS51" s="65"/>
      <c r="AT51" s="65">
        <v>1.2</v>
      </c>
      <c r="AU51" s="65"/>
      <c r="AV51" s="65"/>
      <c r="AW51" s="65">
        <v>1.1000000000000001</v>
      </c>
      <c r="AX51" s="65">
        <v>9.9</v>
      </c>
      <c r="AY51" s="65">
        <v>55.2</v>
      </c>
      <c r="AZ51" s="65"/>
      <c r="BA51" s="65">
        <v>58.8</v>
      </c>
      <c r="BB51" s="65"/>
      <c r="BC51" s="65">
        <v>0.6</v>
      </c>
      <c r="BD51" s="65"/>
      <c r="BE51" s="65">
        <v>18.899999999999999</v>
      </c>
      <c r="BF51" s="65">
        <v>53.6</v>
      </c>
      <c r="BG51" s="65">
        <v>4.0999999999999996</v>
      </c>
      <c r="BH51" s="65">
        <v>4.2</v>
      </c>
      <c r="BI51" s="65">
        <v>2.6</v>
      </c>
      <c r="BJ51" s="65">
        <v>2.4</v>
      </c>
      <c r="BK51" s="65">
        <v>1</v>
      </c>
      <c r="BL51" s="65"/>
      <c r="BM51" s="65">
        <v>0.3</v>
      </c>
      <c r="BN51" s="65">
        <v>20</v>
      </c>
      <c r="BO51" s="65">
        <v>7.6</v>
      </c>
      <c r="BP51" s="65"/>
      <c r="BQ51" s="65">
        <v>5.0999999999999996</v>
      </c>
      <c r="BR51" s="66">
        <v>733.67</v>
      </c>
    </row>
    <row r="52" spans="1:70" x14ac:dyDescent="0.25">
      <c r="A52" s="1"/>
      <c r="B52" s="54" t="s">
        <v>800</v>
      </c>
      <c r="C52" s="65">
        <v>14.8</v>
      </c>
      <c r="D52" s="65">
        <v>17.600000000000001</v>
      </c>
      <c r="E52" s="65">
        <v>8.41</v>
      </c>
      <c r="F52" s="65">
        <v>10.98</v>
      </c>
      <c r="G52" s="65">
        <v>19</v>
      </c>
      <c r="H52" s="65">
        <v>1</v>
      </c>
      <c r="I52" s="65">
        <v>0.4</v>
      </c>
      <c r="J52" s="65">
        <v>9.3000000000000007</v>
      </c>
      <c r="K52" s="65"/>
      <c r="L52" s="65">
        <v>5.3</v>
      </c>
      <c r="M52" s="65"/>
      <c r="N52" s="65">
        <v>4.4000000000000004</v>
      </c>
      <c r="O52" s="65">
        <v>6.3</v>
      </c>
      <c r="P52" s="65">
        <v>2</v>
      </c>
      <c r="Q52" s="65">
        <v>1.8</v>
      </c>
      <c r="R52" s="65">
        <v>4.3</v>
      </c>
      <c r="S52" s="65">
        <v>10</v>
      </c>
      <c r="T52" s="65">
        <v>16.399999999999999</v>
      </c>
      <c r="U52" s="65">
        <v>3.4</v>
      </c>
      <c r="V52" s="65"/>
      <c r="W52" s="65">
        <v>8.9</v>
      </c>
      <c r="X52" s="65">
        <v>13.3</v>
      </c>
      <c r="Y52" s="65">
        <v>60.1</v>
      </c>
      <c r="Z52" s="65"/>
      <c r="AA52" s="65">
        <v>67.099999999999994</v>
      </c>
      <c r="AB52" s="65">
        <v>95.2</v>
      </c>
      <c r="AC52" s="65">
        <v>9.3000000000000007</v>
      </c>
      <c r="AD52" s="65">
        <v>2.1</v>
      </c>
      <c r="AE52" s="65">
        <v>10.1</v>
      </c>
      <c r="AF52" s="65">
        <v>3.9</v>
      </c>
      <c r="AG52" s="65">
        <v>5.0999999999999996</v>
      </c>
      <c r="AH52" s="65">
        <v>5.7</v>
      </c>
      <c r="AI52" s="65">
        <v>5.9</v>
      </c>
      <c r="AJ52" s="65">
        <v>7.6</v>
      </c>
      <c r="AK52" s="65"/>
      <c r="AL52" s="65">
        <v>11.3</v>
      </c>
      <c r="AM52" s="65">
        <v>13.7</v>
      </c>
      <c r="AN52" s="65">
        <v>3.3</v>
      </c>
      <c r="AO52" s="65">
        <v>18.2</v>
      </c>
      <c r="AP52" s="65"/>
      <c r="AQ52" s="65"/>
      <c r="AR52" s="65"/>
      <c r="AS52" s="65"/>
      <c r="AT52" s="65">
        <v>1.2</v>
      </c>
      <c r="AU52" s="65"/>
      <c r="AV52" s="65"/>
      <c r="AW52" s="65">
        <v>1.1000000000000001</v>
      </c>
      <c r="AX52" s="65"/>
      <c r="AY52" s="65">
        <v>31.7</v>
      </c>
      <c r="AZ52" s="65"/>
      <c r="BA52" s="65">
        <v>39.799999999999997</v>
      </c>
      <c r="BB52" s="65"/>
      <c r="BC52" s="65">
        <v>0.6</v>
      </c>
      <c r="BD52" s="65"/>
      <c r="BE52" s="65">
        <v>17.2</v>
      </c>
      <c r="BF52" s="65">
        <v>48</v>
      </c>
      <c r="BG52" s="65">
        <v>4.0999999999999996</v>
      </c>
      <c r="BH52" s="65">
        <v>4.2</v>
      </c>
      <c r="BI52" s="65">
        <v>2.6</v>
      </c>
      <c r="BJ52" s="65">
        <v>2.4</v>
      </c>
      <c r="BK52" s="65">
        <v>1</v>
      </c>
      <c r="BL52" s="65"/>
      <c r="BM52" s="65">
        <v>0.3</v>
      </c>
      <c r="BN52" s="65">
        <v>20</v>
      </c>
      <c r="BO52" s="65">
        <v>7.6</v>
      </c>
      <c r="BP52" s="65"/>
      <c r="BQ52" s="65">
        <v>5.2</v>
      </c>
      <c r="BR52" s="66">
        <v>663.19</v>
      </c>
    </row>
    <row r="53" spans="1:70" x14ac:dyDescent="0.25">
      <c r="A53" s="1"/>
      <c r="B53" s="54" t="s">
        <v>801</v>
      </c>
      <c r="C53" s="65">
        <v>14.9</v>
      </c>
      <c r="D53" s="65">
        <v>17.600000000000001</v>
      </c>
      <c r="E53" s="65">
        <v>8.25</v>
      </c>
      <c r="F53" s="65">
        <v>10.99</v>
      </c>
      <c r="G53" s="65">
        <v>19</v>
      </c>
      <c r="H53" s="65">
        <v>1</v>
      </c>
      <c r="I53" s="65">
        <v>0.4</v>
      </c>
      <c r="J53" s="65">
        <v>9.5</v>
      </c>
      <c r="K53" s="65"/>
      <c r="L53" s="65">
        <v>5.2</v>
      </c>
      <c r="M53" s="65"/>
      <c r="N53" s="65">
        <v>4.3</v>
      </c>
      <c r="O53" s="65">
        <v>6.2</v>
      </c>
      <c r="P53" s="65">
        <v>2.1</v>
      </c>
      <c r="Q53" s="65">
        <v>1.8</v>
      </c>
      <c r="R53" s="65">
        <v>4.3</v>
      </c>
      <c r="S53" s="65">
        <v>10</v>
      </c>
      <c r="T53" s="65">
        <v>15.9</v>
      </c>
      <c r="U53" s="65">
        <v>3.4</v>
      </c>
      <c r="V53" s="65"/>
      <c r="W53" s="65">
        <v>3.7</v>
      </c>
      <c r="X53" s="65">
        <v>13.2</v>
      </c>
      <c r="Y53" s="65">
        <v>59.7</v>
      </c>
      <c r="Z53" s="65"/>
      <c r="AA53" s="65">
        <v>52.9</v>
      </c>
      <c r="AB53" s="65">
        <v>94.9</v>
      </c>
      <c r="AC53" s="65">
        <v>9.8000000000000007</v>
      </c>
      <c r="AD53" s="65">
        <v>2.2000000000000002</v>
      </c>
      <c r="AE53" s="65">
        <v>10.4</v>
      </c>
      <c r="AF53" s="65">
        <v>3.8</v>
      </c>
      <c r="AG53" s="65">
        <v>5.0999999999999996</v>
      </c>
      <c r="AH53" s="65">
        <v>5.7</v>
      </c>
      <c r="AI53" s="65">
        <v>5.9</v>
      </c>
      <c r="AJ53" s="65">
        <v>8.4</v>
      </c>
      <c r="AK53" s="65"/>
      <c r="AL53" s="65">
        <v>10.8</v>
      </c>
      <c r="AM53" s="65">
        <v>13.5</v>
      </c>
      <c r="AN53" s="65">
        <v>3.3</v>
      </c>
      <c r="AO53" s="65">
        <v>18.2</v>
      </c>
      <c r="AP53" s="65"/>
      <c r="AQ53" s="65"/>
      <c r="AR53" s="65"/>
      <c r="AS53" s="65"/>
      <c r="AT53" s="65">
        <v>1.3</v>
      </c>
      <c r="AU53" s="65"/>
      <c r="AV53" s="65"/>
      <c r="AW53" s="65"/>
      <c r="AX53" s="65"/>
      <c r="AY53" s="65">
        <v>18.600000000000001</v>
      </c>
      <c r="AZ53" s="65"/>
      <c r="BA53" s="65">
        <v>24.5</v>
      </c>
      <c r="BB53" s="65"/>
      <c r="BC53" s="65">
        <v>0.6</v>
      </c>
      <c r="BD53" s="65"/>
      <c r="BE53" s="65">
        <v>15.6</v>
      </c>
      <c r="BF53" s="65">
        <v>40.200000000000003</v>
      </c>
      <c r="BG53" s="65">
        <v>4.0999999999999996</v>
      </c>
      <c r="BH53" s="65">
        <v>4.2</v>
      </c>
      <c r="BI53" s="65">
        <v>2.6</v>
      </c>
      <c r="BJ53" s="65">
        <v>2.4</v>
      </c>
      <c r="BK53" s="65">
        <v>1</v>
      </c>
      <c r="BL53" s="65"/>
      <c r="BM53" s="65">
        <v>0.3</v>
      </c>
      <c r="BN53" s="65">
        <v>20</v>
      </c>
      <c r="BO53" s="65">
        <v>7.6</v>
      </c>
      <c r="BP53" s="65"/>
      <c r="BQ53" s="65">
        <v>5</v>
      </c>
      <c r="BR53" s="66">
        <v>604.34</v>
      </c>
    </row>
    <row r="54" spans="1:70" x14ac:dyDescent="0.25">
      <c r="A54" s="1"/>
      <c r="B54" s="54" t="s">
        <v>802</v>
      </c>
      <c r="C54" s="65">
        <v>14.9</v>
      </c>
      <c r="D54" s="65">
        <v>17.600000000000001</v>
      </c>
      <c r="E54" s="65">
        <v>8.2799999999999994</v>
      </c>
      <c r="F54" s="65">
        <v>10.95</v>
      </c>
      <c r="G54" s="65">
        <v>19</v>
      </c>
      <c r="H54" s="65">
        <v>1</v>
      </c>
      <c r="I54" s="65">
        <v>0.4</v>
      </c>
      <c r="J54" s="65">
        <v>9.3000000000000007</v>
      </c>
      <c r="K54" s="65"/>
      <c r="L54" s="65">
        <v>5.2</v>
      </c>
      <c r="M54" s="65"/>
      <c r="N54" s="65">
        <v>4.3</v>
      </c>
      <c r="O54" s="65">
        <v>6.2</v>
      </c>
      <c r="P54" s="65">
        <v>2.2999999999999998</v>
      </c>
      <c r="Q54" s="65">
        <v>1.8</v>
      </c>
      <c r="R54" s="65">
        <v>4.5999999999999996</v>
      </c>
      <c r="S54" s="65">
        <v>10</v>
      </c>
      <c r="T54" s="65">
        <v>16.3</v>
      </c>
      <c r="U54" s="65">
        <v>3.4</v>
      </c>
      <c r="V54" s="65"/>
      <c r="W54" s="65">
        <v>1.7</v>
      </c>
      <c r="X54" s="65">
        <v>10.199999999999999</v>
      </c>
      <c r="Y54" s="65">
        <v>55.5</v>
      </c>
      <c r="Z54" s="65"/>
      <c r="AA54" s="65">
        <v>58</v>
      </c>
      <c r="AB54" s="65">
        <v>83.5</v>
      </c>
      <c r="AC54" s="65">
        <v>8.3000000000000007</v>
      </c>
      <c r="AD54" s="65">
        <v>2.2999999999999998</v>
      </c>
      <c r="AE54" s="65">
        <v>10.5</v>
      </c>
      <c r="AF54" s="65">
        <v>3.7</v>
      </c>
      <c r="AG54" s="65">
        <v>5</v>
      </c>
      <c r="AH54" s="65">
        <v>5.7</v>
      </c>
      <c r="AI54" s="65">
        <v>5.9</v>
      </c>
      <c r="AJ54" s="65">
        <v>8.3000000000000007</v>
      </c>
      <c r="AK54" s="65"/>
      <c r="AL54" s="65">
        <v>9.5</v>
      </c>
      <c r="AM54" s="65">
        <v>13.5</v>
      </c>
      <c r="AN54" s="65">
        <v>3.3</v>
      </c>
      <c r="AO54" s="65">
        <v>18.2</v>
      </c>
      <c r="AP54" s="65"/>
      <c r="AQ54" s="65"/>
      <c r="AR54" s="65"/>
      <c r="AS54" s="65"/>
      <c r="AT54" s="65">
        <v>1.3</v>
      </c>
      <c r="AU54" s="65"/>
      <c r="AV54" s="65"/>
      <c r="AW54" s="65"/>
      <c r="AX54" s="65"/>
      <c r="AY54" s="65">
        <v>15.1</v>
      </c>
      <c r="AZ54" s="65"/>
      <c r="BA54" s="65">
        <v>24.8</v>
      </c>
      <c r="BB54" s="65"/>
      <c r="BC54" s="65">
        <v>0.6</v>
      </c>
      <c r="BD54" s="65"/>
      <c r="BE54" s="65">
        <v>17</v>
      </c>
      <c r="BF54" s="65">
        <v>40.1</v>
      </c>
      <c r="BG54" s="65">
        <v>4.2</v>
      </c>
      <c r="BH54" s="65">
        <v>4.2</v>
      </c>
      <c r="BI54" s="65">
        <v>2.6</v>
      </c>
      <c r="BJ54" s="65">
        <v>2.4</v>
      </c>
      <c r="BK54" s="65">
        <v>1</v>
      </c>
      <c r="BL54" s="65"/>
      <c r="BM54" s="65">
        <v>0.3</v>
      </c>
      <c r="BN54" s="65">
        <v>20</v>
      </c>
      <c r="BO54" s="65">
        <v>7.6</v>
      </c>
      <c r="BP54" s="65"/>
      <c r="BQ54" s="65">
        <v>5</v>
      </c>
      <c r="BR54" s="66">
        <v>584.83000000000004</v>
      </c>
    </row>
    <row r="55" spans="1:70" x14ac:dyDescent="0.25">
      <c r="A55" s="1"/>
      <c r="B55" s="56" t="s">
        <v>1023</v>
      </c>
      <c r="C55" s="67">
        <v>15.2</v>
      </c>
      <c r="D55" s="67">
        <v>17.600000000000001</v>
      </c>
      <c r="E55" s="67">
        <v>6.88</v>
      </c>
      <c r="F55" s="67">
        <v>10.99</v>
      </c>
      <c r="G55" s="67">
        <v>19</v>
      </c>
      <c r="H55" s="67">
        <v>1</v>
      </c>
      <c r="I55" s="67">
        <v>0.4</v>
      </c>
      <c r="J55" s="67">
        <v>9.4</v>
      </c>
      <c r="K55" s="67"/>
      <c r="L55" s="67">
        <v>5.2</v>
      </c>
      <c r="M55" s="67"/>
      <c r="N55" s="67">
        <v>4.3</v>
      </c>
      <c r="O55" s="67">
        <v>6.3</v>
      </c>
      <c r="P55" s="67">
        <v>2.2999999999999998</v>
      </c>
      <c r="Q55" s="67">
        <v>1.8</v>
      </c>
      <c r="R55" s="67">
        <v>4.5</v>
      </c>
      <c r="S55" s="67">
        <v>10.1</v>
      </c>
      <c r="T55" s="67">
        <v>16.399999999999999</v>
      </c>
      <c r="U55" s="67">
        <v>3.4</v>
      </c>
      <c r="V55" s="67"/>
      <c r="W55" s="67">
        <v>2.7</v>
      </c>
      <c r="X55" s="67">
        <v>11.6</v>
      </c>
      <c r="Y55" s="67">
        <v>51.1</v>
      </c>
      <c r="Z55" s="67"/>
      <c r="AA55" s="67">
        <v>39.9</v>
      </c>
      <c r="AB55" s="67">
        <v>73.900000000000006</v>
      </c>
      <c r="AC55" s="67">
        <v>4.7</v>
      </c>
      <c r="AD55" s="67">
        <v>1.6</v>
      </c>
      <c r="AE55" s="67">
        <v>10.5</v>
      </c>
      <c r="AF55" s="67">
        <v>3.7</v>
      </c>
      <c r="AG55" s="67">
        <v>5</v>
      </c>
      <c r="AH55" s="67">
        <v>5.7</v>
      </c>
      <c r="AI55" s="67">
        <v>5.9</v>
      </c>
      <c r="AJ55" s="67">
        <v>8.1</v>
      </c>
      <c r="AK55" s="67"/>
      <c r="AL55" s="67">
        <v>11.6</v>
      </c>
      <c r="AM55" s="67">
        <v>13.8</v>
      </c>
      <c r="AN55" s="67">
        <v>3.3</v>
      </c>
      <c r="AO55" s="67">
        <v>18.2</v>
      </c>
      <c r="AP55" s="67"/>
      <c r="AQ55" s="67"/>
      <c r="AR55" s="67"/>
      <c r="AS55" s="67"/>
      <c r="AT55" s="67">
        <v>1.3</v>
      </c>
      <c r="AU55" s="67"/>
      <c r="AV55" s="67"/>
      <c r="AW55" s="67"/>
      <c r="AX55" s="67"/>
      <c r="AY55" s="67">
        <v>9.6</v>
      </c>
      <c r="AZ55" s="67"/>
      <c r="BA55" s="67">
        <v>13.8</v>
      </c>
      <c r="BB55" s="67"/>
      <c r="BC55" s="67">
        <v>0.6</v>
      </c>
      <c r="BD55" s="67"/>
      <c r="BE55" s="67">
        <v>12.6</v>
      </c>
      <c r="BF55" s="67">
        <v>34.4</v>
      </c>
      <c r="BG55" s="67">
        <v>4.0999999999999996</v>
      </c>
      <c r="BH55" s="67">
        <v>3.9</v>
      </c>
      <c r="BI55" s="67">
        <v>2.4</v>
      </c>
      <c r="BJ55" s="67">
        <v>2.4</v>
      </c>
      <c r="BK55" s="67">
        <v>1.8</v>
      </c>
      <c r="BL55" s="67"/>
      <c r="BM55" s="67">
        <v>0.3</v>
      </c>
      <c r="BN55" s="67">
        <v>20.2</v>
      </c>
      <c r="BO55" s="67">
        <v>7.6</v>
      </c>
      <c r="BP55" s="67"/>
      <c r="BQ55" s="67">
        <v>5.0999999999999996</v>
      </c>
      <c r="BR55" s="68">
        <v>526.16999999999996</v>
      </c>
    </row>
    <row r="56" spans="1:70" ht="15.75" x14ac:dyDescent="0.25">
      <c r="A56" s="1"/>
      <c r="B56" s="69" t="s">
        <v>1024</v>
      </c>
      <c r="C56" s="70">
        <v>358.8</v>
      </c>
      <c r="D56" s="70">
        <v>421.45</v>
      </c>
      <c r="E56" s="70">
        <v>192.745</v>
      </c>
      <c r="F56" s="70">
        <v>253.11</v>
      </c>
      <c r="G56" s="70">
        <v>369.35</v>
      </c>
      <c r="H56" s="70">
        <v>22.7</v>
      </c>
      <c r="I56" s="70">
        <v>7.3</v>
      </c>
      <c r="J56" s="70">
        <v>225.3</v>
      </c>
      <c r="K56" s="70">
        <v>9.35</v>
      </c>
      <c r="L56" s="70">
        <v>139.6</v>
      </c>
      <c r="M56" s="70">
        <v>0</v>
      </c>
      <c r="N56" s="70">
        <v>100</v>
      </c>
      <c r="O56" s="70">
        <v>136.65</v>
      </c>
      <c r="P56" s="70">
        <v>47.55</v>
      </c>
      <c r="Q56" s="70">
        <v>44.2</v>
      </c>
      <c r="R56" s="70">
        <v>104.55</v>
      </c>
      <c r="S56" s="70">
        <v>239.8</v>
      </c>
      <c r="T56" s="70">
        <v>417.3</v>
      </c>
      <c r="U56" s="70">
        <v>94.5</v>
      </c>
      <c r="V56" s="70">
        <v>54.2</v>
      </c>
      <c r="W56" s="70">
        <v>410.9</v>
      </c>
      <c r="X56" s="70">
        <v>858.65</v>
      </c>
      <c r="Y56" s="70">
        <v>1161.55</v>
      </c>
      <c r="Z56" s="70">
        <v>322.2</v>
      </c>
      <c r="AA56" s="70">
        <v>1010.4</v>
      </c>
      <c r="AB56" s="70">
        <v>1271.8499999999999</v>
      </c>
      <c r="AC56" s="70">
        <v>155.25</v>
      </c>
      <c r="AD56" s="70">
        <v>76.650000000000006</v>
      </c>
      <c r="AE56" s="70">
        <v>230.6</v>
      </c>
      <c r="AF56" s="70">
        <v>90.4</v>
      </c>
      <c r="AG56" s="70">
        <v>115.85</v>
      </c>
      <c r="AH56" s="70">
        <v>128.4</v>
      </c>
      <c r="AI56" s="70">
        <v>133.1</v>
      </c>
      <c r="AJ56" s="70">
        <v>184.5</v>
      </c>
      <c r="AK56" s="70">
        <v>732.65</v>
      </c>
      <c r="AL56" s="70">
        <v>276.7</v>
      </c>
      <c r="AM56" s="70">
        <v>327.7</v>
      </c>
      <c r="AN56" s="70">
        <v>80.400000000000006</v>
      </c>
      <c r="AO56" s="70">
        <v>432.95</v>
      </c>
      <c r="AP56" s="70">
        <v>0</v>
      </c>
      <c r="AQ56" s="70">
        <v>2442.4</v>
      </c>
      <c r="AR56" s="70">
        <v>1875.9</v>
      </c>
      <c r="AS56" s="70">
        <v>2.15</v>
      </c>
      <c r="AT56" s="70">
        <v>29.85</v>
      </c>
      <c r="AU56" s="70">
        <v>132.9</v>
      </c>
      <c r="AV56" s="70">
        <v>151.1</v>
      </c>
      <c r="AW56" s="70">
        <v>16</v>
      </c>
      <c r="AX56" s="70">
        <v>153.69999999999999</v>
      </c>
      <c r="AY56" s="70">
        <v>1387.8</v>
      </c>
      <c r="AZ56" s="70">
        <v>1377.1</v>
      </c>
      <c r="BA56" s="70">
        <v>1307.95</v>
      </c>
      <c r="BB56" s="70">
        <v>1007.35</v>
      </c>
      <c r="BC56" s="70">
        <v>14.4</v>
      </c>
      <c r="BD56" s="70">
        <v>182.4</v>
      </c>
      <c r="BE56" s="70">
        <v>272.64999999999998</v>
      </c>
      <c r="BF56" s="70">
        <v>992.05</v>
      </c>
      <c r="BG56" s="70">
        <v>102.95</v>
      </c>
      <c r="BH56" s="70">
        <v>87.2</v>
      </c>
      <c r="BI56" s="70">
        <v>54.5</v>
      </c>
      <c r="BJ56" s="70">
        <v>57.6</v>
      </c>
      <c r="BK56" s="70">
        <v>24.5</v>
      </c>
      <c r="BL56" s="70">
        <v>134.05000000000001</v>
      </c>
      <c r="BM56" s="70">
        <v>7.2</v>
      </c>
      <c r="BN56" s="70">
        <v>479.9</v>
      </c>
      <c r="BO56" s="70">
        <v>177.9</v>
      </c>
      <c r="BP56" s="70">
        <v>138.19999999999999</v>
      </c>
      <c r="BQ56" s="70">
        <v>121.4</v>
      </c>
      <c r="BR56" s="70">
        <v>23970.255000000001</v>
      </c>
    </row>
    <row r="57" spans="1:70"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spans="1:70"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spans="1:70"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spans="1:70"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spans="1:70"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spans="1:70"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spans="1:70"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spans="1:70"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spans="1:70"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spans="1:70"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spans="1:70"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spans="1:70"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spans="1:70"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spans="1:70" x14ac:dyDescent="0.25">
      <c r="A70" s="1"/>
      <c r="B70" s="1"/>
      <c r="C70" s="1"/>
      <c r="D70" s="1"/>
      <c r="E70" s="1"/>
      <c r="F70" s="1"/>
      <c r="G70" s="1"/>
      <c r="H70" s="1"/>
      <c r="I70" s="1"/>
      <c r="J70" s="1"/>
      <c r="K70" s="1"/>
      <c r="L70" s="1" t="s">
        <v>540</v>
      </c>
      <c r="M70" s="1">
        <v>1675.2049999999999</v>
      </c>
      <c r="N70" s="1">
        <v>6.988682431622026</v>
      </c>
      <c r="O70" s="1" t="s">
        <v>1025</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spans="1:70" x14ac:dyDescent="0.25">
      <c r="A71" s="1"/>
      <c r="B71" s="1"/>
      <c r="C71" s="1"/>
      <c r="D71" s="1"/>
      <c r="E71" s="1"/>
      <c r="F71" s="1"/>
      <c r="G71" s="1"/>
      <c r="H71" s="1"/>
      <c r="I71" s="1"/>
      <c r="J71" s="1"/>
      <c r="K71" s="1"/>
      <c r="L71" s="1" t="s">
        <v>539</v>
      </c>
      <c r="M71" s="1">
        <v>4277.2</v>
      </c>
      <c r="N71" s="1">
        <v>17.843781803739677</v>
      </c>
      <c r="O71" s="1" t="s">
        <v>1026</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spans="1:70" x14ac:dyDescent="0.25">
      <c r="A72" s="1"/>
      <c r="B72" s="1"/>
      <c r="C72" s="1"/>
      <c r="D72" s="1"/>
      <c r="E72" s="1"/>
      <c r="F72" s="1"/>
      <c r="G72" s="1"/>
      <c r="H72" s="1"/>
      <c r="I72" s="1"/>
      <c r="J72" s="1"/>
      <c r="K72" s="1"/>
      <c r="L72" s="1" t="s">
        <v>541</v>
      </c>
      <c r="M72" s="1">
        <v>8507.75</v>
      </c>
      <c r="N72" s="1">
        <v>35.492947405023436</v>
      </c>
      <c r="O72" s="1" t="s">
        <v>1027</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spans="1:70" x14ac:dyDescent="0.25">
      <c r="A73" s="1"/>
      <c r="B73" s="1"/>
      <c r="C73" s="1"/>
      <c r="D73" s="1"/>
      <c r="E73" s="1"/>
      <c r="F73" s="1"/>
      <c r="G73" s="1"/>
      <c r="H73" s="1"/>
      <c r="I73" s="1"/>
      <c r="J73" s="1"/>
      <c r="K73" s="1"/>
      <c r="L73" s="1" t="s">
        <v>542</v>
      </c>
      <c r="M73" s="1">
        <v>9510.1</v>
      </c>
      <c r="N73" s="1">
        <v>39.674588359614859</v>
      </c>
      <c r="O73" s="1" t="s">
        <v>1028</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sheetData>
  <mergeCells count="48">
    <mergeCell ref="BL6"/>
    <mergeCell ref="BM6"/>
    <mergeCell ref="BN6:BO6"/>
    <mergeCell ref="BP6"/>
    <mergeCell ref="BQ6"/>
    <mergeCell ref="BD6"/>
    <mergeCell ref="BE6"/>
    <mergeCell ref="BF6"/>
    <mergeCell ref="BG6"/>
    <mergeCell ref="BH6:BK6"/>
    <mergeCell ref="AT6"/>
    <mergeCell ref="AU6"/>
    <mergeCell ref="AV6"/>
    <mergeCell ref="AW6:AX6"/>
    <mergeCell ref="AY6:BC6"/>
    <mergeCell ref="AO6"/>
    <mergeCell ref="AP6"/>
    <mergeCell ref="AQ6"/>
    <mergeCell ref="AR6"/>
    <mergeCell ref="AS6"/>
    <mergeCell ref="AG6:AJ6"/>
    <mergeCell ref="AK6"/>
    <mergeCell ref="AL6"/>
    <mergeCell ref="AM6"/>
    <mergeCell ref="AN6"/>
    <mergeCell ref="V6"/>
    <mergeCell ref="W6:X6"/>
    <mergeCell ref="Y6"/>
    <mergeCell ref="Z6:AD6"/>
    <mergeCell ref="AE6:AF6"/>
    <mergeCell ref="Q6"/>
    <mergeCell ref="R6"/>
    <mergeCell ref="S6"/>
    <mergeCell ref="T6"/>
    <mergeCell ref="U6"/>
    <mergeCell ref="H6"/>
    <mergeCell ref="I6"/>
    <mergeCell ref="J6"/>
    <mergeCell ref="K6"/>
    <mergeCell ref="L6:P6"/>
    <mergeCell ref="B3:G3"/>
    <mergeCell ref="C6"/>
    <mergeCell ref="D6"/>
    <mergeCell ref="E6"/>
    <mergeCell ref="F6"/>
    <mergeCell ref="G6"/>
    <mergeCell ref="B5:BR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3" t="s">
        <v>0</v>
      </c>
      <c r="C3" s="194"/>
      <c r="D3" s="194"/>
      <c r="E3" s="194"/>
      <c r="F3" s="194"/>
      <c r="G3" s="194"/>
      <c r="H3" s="1"/>
      <c r="I3" s="1"/>
    </row>
    <row r="4" spans="1:9" ht="0" hidden="1" customHeight="1" x14ac:dyDescent="0.25">
      <c r="A4" s="1"/>
      <c r="B4" s="1"/>
      <c r="C4" s="1"/>
      <c r="D4" s="1"/>
      <c r="E4" s="1"/>
      <c r="F4" s="1"/>
      <c r="G4" s="1"/>
      <c r="H4" s="1"/>
      <c r="I4" s="1"/>
    </row>
    <row r="5" spans="1:9" ht="20.25" x14ac:dyDescent="0.3">
      <c r="A5" s="1"/>
      <c r="B5" s="210" t="s">
        <v>1029</v>
      </c>
      <c r="C5" s="210"/>
      <c r="D5" s="210"/>
      <c r="E5" s="210"/>
      <c r="F5" s="210"/>
      <c r="G5" s="210"/>
      <c r="H5" s="210"/>
      <c r="I5" s="210"/>
    </row>
    <row r="6" spans="1:9" ht="44.1" customHeight="1" x14ac:dyDescent="0.25">
      <c r="A6" s="1"/>
      <c r="B6" s="209" t="s">
        <v>533</v>
      </c>
      <c r="C6" s="209" t="s">
        <v>588</v>
      </c>
      <c r="D6" s="209" t="s">
        <v>589</v>
      </c>
      <c r="E6" s="209" t="s">
        <v>590</v>
      </c>
      <c r="F6" s="209" t="s">
        <v>591</v>
      </c>
      <c r="G6" s="209" t="s">
        <v>586</v>
      </c>
      <c r="H6" s="209" t="s">
        <v>587</v>
      </c>
      <c r="I6" s="62" t="s">
        <v>1030</v>
      </c>
    </row>
    <row r="7" spans="1:9" x14ac:dyDescent="0.25">
      <c r="A7" s="1"/>
      <c r="B7" s="209"/>
      <c r="C7" s="62" t="s">
        <v>982</v>
      </c>
      <c r="D7" s="62" t="s">
        <v>983</v>
      </c>
      <c r="E7" s="62" t="s">
        <v>984</v>
      </c>
      <c r="F7" s="62" t="s">
        <v>985</v>
      </c>
      <c r="G7" s="62" t="s">
        <v>987</v>
      </c>
      <c r="H7" s="62" t="s">
        <v>1031</v>
      </c>
      <c r="I7" s="62" t="s">
        <v>747</v>
      </c>
    </row>
    <row r="8" spans="1:9" x14ac:dyDescent="0.25">
      <c r="A8" s="1"/>
      <c r="B8" s="50" t="s">
        <v>1004</v>
      </c>
      <c r="C8" s="63">
        <v>14.7</v>
      </c>
      <c r="D8" s="63">
        <v>17.600000000000001</v>
      </c>
      <c r="E8" s="63">
        <v>8.2200000000000006</v>
      </c>
      <c r="F8" s="63">
        <v>9.98</v>
      </c>
      <c r="G8" s="63">
        <v>9.3000000000000007</v>
      </c>
      <c r="H8" s="63"/>
      <c r="I8" s="64">
        <v>59.8</v>
      </c>
    </row>
    <row r="9" spans="1:9" x14ac:dyDescent="0.25">
      <c r="A9" s="1"/>
      <c r="B9" s="54" t="s">
        <v>1005</v>
      </c>
      <c r="C9" s="65">
        <v>14.7</v>
      </c>
      <c r="D9" s="65">
        <v>17.600000000000001</v>
      </c>
      <c r="E9" s="65">
        <v>8.39</v>
      </c>
      <c r="F9" s="65">
        <v>11</v>
      </c>
      <c r="G9" s="65">
        <v>9.5</v>
      </c>
      <c r="H9" s="65"/>
      <c r="I9" s="66">
        <v>61.19</v>
      </c>
    </row>
    <row r="10" spans="1:9" x14ac:dyDescent="0.25">
      <c r="A10" s="1"/>
      <c r="B10" s="54" t="s">
        <v>1006</v>
      </c>
      <c r="C10" s="65">
        <v>14.8</v>
      </c>
      <c r="D10" s="65">
        <v>17.600000000000001</v>
      </c>
      <c r="E10" s="65">
        <v>8.69</v>
      </c>
      <c r="F10" s="65">
        <v>10.96</v>
      </c>
      <c r="G10" s="65">
        <v>9.6</v>
      </c>
      <c r="H10" s="65"/>
      <c r="I10" s="66">
        <v>61.65</v>
      </c>
    </row>
    <row r="11" spans="1:9" x14ac:dyDescent="0.25">
      <c r="A11" s="1"/>
      <c r="B11" s="54" t="s">
        <v>1007</v>
      </c>
      <c r="C11" s="65">
        <v>14.7</v>
      </c>
      <c r="D11" s="65">
        <v>17.600000000000001</v>
      </c>
      <c r="E11" s="65">
        <v>8.6300000000000008</v>
      </c>
      <c r="F11" s="65">
        <v>10.61</v>
      </c>
      <c r="G11" s="65">
        <v>9.1999999999999993</v>
      </c>
      <c r="H11" s="65"/>
      <c r="I11" s="66">
        <v>60.74</v>
      </c>
    </row>
    <row r="12" spans="1:9" x14ac:dyDescent="0.25">
      <c r="A12" s="1"/>
      <c r="B12" s="54" t="s">
        <v>1008</v>
      </c>
      <c r="C12" s="65">
        <v>15</v>
      </c>
      <c r="D12" s="65">
        <v>17.600000000000001</v>
      </c>
      <c r="E12" s="65">
        <v>8.42</v>
      </c>
      <c r="F12" s="65">
        <v>10.97</v>
      </c>
      <c r="G12" s="65">
        <v>9.6999999999999993</v>
      </c>
      <c r="H12" s="65"/>
      <c r="I12" s="66">
        <v>61.69</v>
      </c>
    </row>
    <row r="13" spans="1:9" x14ac:dyDescent="0.25">
      <c r="A13" s="1"/>
      <c r="B13" s="54" t="s">
        <v>1009</v>
      </c>
      <c r="C13" s="65">
        <v>15</v>
      </c>
      <c r="D13" s="65">
        <v>17.600000000000001</v>
      </c>
      <c r="E13" s="65">
        <v>8.65</v>
      </c>
      <c r="F13" s="65">
        <v>10.95</v>
      </c>
      <c r="G13" s="65">
        <v>9.5</v>
      </c>
      <c r="H13" s="65"/>
      <c r="I13" s="66">
        <v>61.7</v>
      </c>
    </row>
    <row r="14" spans="1:9" x14ac:dyDescent="0.25">
      <c r="A14" s="1"/>
      <c r="B14" s="54" t="s">
        <v>1010</v>
      </c>
      <c r="C14" s="65">
        <v>15</v>
      </c>
      <c r="D14" s="65">
        <v>17.600000000000001</v>
      </c>
      <c r="E14" s="65">
        <v>7.8</v>
      </c>
      <c r="F14" s="65">
        <v>10.96</v>
      </c>
      <c r="G14" s="65">
        <v>9.6</v>
      </c>
      <c r="H14" s="65"/>
      <c r="I14" s="66">
        <v>60.96</v>
      </c>
    </row>
    <row r="15" spans="1:9" x14ac:dyDescent="0.25">
      <c r="A15" s="1"/>
      <c r="B15" s="56" t="s">
        <v>1011</v>
      </c>
      <c r="C15" s="67">
        <v>15</v>
      </c>
      <c r="D15" s="67">
        <v>17.600000000000001</v>
      </c>
      <c r="E15" s="67">
        <v>6.12</v>
      </c>
      <c r="F15" s="67">
        <v>10.4</v>
      </c>
      <c r="G15" s="67">
        <v>9.6</v>
      </c>
      <c r="H15" s="67"/>
      <c r="I15" s="68">
        <v>58.72</v>
      </c>
    </row>
    <row r="16" spans="1:9" x14ac:dyDescent="0.25">
      <c r="A16" s="1"/>
      <c r="B16" s="50" t="s">
        <v>1012</v>
      </c>
      <c r="C16" s="63">
        <v>15</v>
      </c>
      <c r="D16" s="63">
        <v>17.600000000000001</v>
      </c>
      <c r="E16" s="63">
        <v>8.0399999999999991</v>
      </c>
      <c r="F16" s="63">
        <v>10.44</v>
      </c>
      <c r="G16" s="63">
        <v>9.5</v>
      </c>
      <c r="H16" s="63"/>
      <c r="I16" s="64">
        <v>60.58</v>
      </c>
    </row>
    <row r="17" spans="1:9" x14ac:dyDescent="0.25">
      <c r="A17" s="1"/>
      <c r="B17" s="54" t="s">
        <v>1013</v>
      </c>
      <c r="C17" s="65">
        <v>14.8</v>
      </c>
      <c r="D17" s="65">
        <v>17.600000000000001</v>
      </c>
      <c r="E17" s="65">
        <v>8.1999999999999993</v>
      </c>
      <c r="F17" s="65">
        <v>10.47</v>
      </c>
      <c r="G17" s="65">
        <v>9.3000000000000007</v>
      </c>
      <c r="H17" s="65"/>
      <c r="I17" s="66">
        <v>60.37</v>
      </c>
    </row>
    <row r="18" spans="1:9" x14ac:dyDescent="0.25">
      <c r="A18" s="1"/>
      <c r="B18" s="54" t="s">
        <v>1014</v>
      </c>
      <c r="C18" s="65">
        <v>14.5</v>
      </c>
      <c r="D18" s="65">
        <v>17.600000000000001</v>
      </c>
      <c r="E18" s="65">
        <v>7.7</v>
      </c>
      <c r="F18" s="65">
        <v>9.52</v>
      </c>
      <c r="G18" s="65">
        <v>9</v>
      </c>
      <c r="H18" s="65"/>
      <c r="I18" s="66">
        <v>58.32</v>
      </c>
    </row>
    <row r="19" spans="1:9" x14ac:dyDescent="0.25">
      <c r="A19" s="1"/>
      <c r="B19" s="54" t="s">
        <v>1015</v>
      </c>
      <c r="C19" s="65">
        <v>14.6</v>
      </c>
      <c r="D19" s="65">
        <v>17.600000000000001</v>
      </c>
      <c r="E19" s="65">
        <v>6.99</v>
      </c>
      <c r="F19" s="65">
        <v>9.4700000000000006</v>
      </c>
      <c r="G19" s="65">
        <v>9.9</v>
      </c>
      <c r="H19" s="65"/>
      <c r="I19" s="66">
        <v>58.56</v>
      </c>
    </row>
    <row r="20" spans="1:9" x14ac:dyDescent="0.25">
      <c r="A20" s="1"/>
      <c r="B20" s="54" t="s">
        <v>1016</v>
      </c>
      <c r="C20" s="65">
        <v>14.6</v>
      </c>
      <c r="D20" s="65">
        <v>17.600000000000001</v>
      </c>
      <c r="E20" s="65">
        <v>6.43</v>
      </c>
      <c r="F20" s="65">
        <v>11.06</v>
      </c>
      <c r="G20" s="65">
        <v>8.8000000000000007</v>
      </c>
      <c r="H20" s="65"/>
      <c r="I20" s="66">
        <v>58.49</v>
      </c>
    </row>
    <row r="21" spans="1:9" x14ac:dyDescent="0.25">
      <c r="A21" s="1"/>
      <c r="B21" s="54" t="s">
        <v>1017</v>
      </c>
      <c r="C21" s="65">
        <v>15</v>
      </c>
      <c r="D21" s="65">
        <v>17.7</v>
      </c>
      <c r="E21" s="65">
        <v>7.37</v>
      </c>
      <c r="F21" s="65">
        <v>11</v>
      </c>
      <c r="G21" s="65">
        <v>9</v>
      </c>
      <c r="H21" s="65"/>
      <c r="I21" s="66">
        <v>60.07</v>
      </c>
    </row>
    <row r="22" spans="1:9" x14ac:dyDescent="0.25">
      <c r="A22" s="1"/>
      <c r="B22" s="54" t="s">
        <v>1018</v>
      </c>
      <c r="C22" s="65">
        <v>15</v>
      </c>
      <c r="D22" s="65">
        <v>17.7</v>
      </c>
      <c r="E22" s="65">
        <v>8.51</v>
      </c>
      <c r="F22" s="65">
        <v>11</v>
      </c>
      <c r="G22" s="65">
        <v>9</v>
      </c>
      <c r="H22" s="65"/>
      <c r="I22" s="66">
        <v>61.21</v>
      </c>
    </row>
    <row r="23" spans="1:9" x14ac:dyDescent="0.25">
      <c r="A23" s="1"/>
      <c r="B23" s="56" t="s">
        <v>1019</v>
      </c>
      <c r="C23" s="67">
        <v>15.2</v>
      </c>
      <c r="D23" s="67">
        <v>17.7</v>
      </c>
      <c r="E23" s="67">
        <v>7.79</v>
      </c>
      <c r="F23" s="67">
        <v>11</v>
      </c>
      <c r="G23" s="67">
        <v>9.4</v>
      </c>
      <c r="H23" s="67"/>
      <c r="I23" s="68">
        <v>61.09</v>
      </c>
    </row>
    <row r="24" spans="1:9" x14ac:dyDescent="0.25">
      <c r="A24" s="1"/>
      <c r="B24" s="50" t="s">
        <v>1020</v>
      </c>
      <c r="C24" s="63">
        <v>15.1</v>
      </c>
      <c r="D24" s="63">
        <v>17.7</v>
      </c>
      <c r="E24" s="63">
        <v>8.35</v>
      </c>
      <c r="F24" s="63">
        <v>10.49</v>
      </c>
      <c r="G24" s="63">
        <v>9.1999999999999993</v>
      </c>
      <c r="H24" s="63">
        <v>5.6</v>
      </c>
      <c r="I24" s="64">
        <v>66.44</v>
      </c>
    </row>
    <row r="25" spans="1:9" x14ac:dyDescent="0.25">
      <c r="A25" s="1"/>
      <c r="B25" s="54" t="s">
        <v>1021</v>
      </c>
      <c r="C25" s="65">
        <v>15</v>
      </c>
      <c r="D25" s="65">
        <v>17.7</v>
      </c>
      <c r="E25" s="65">
        <v>7.75</v>
      </c>
      <c r="F25" s="65">
        <v>10.08</v>
      </c>
      <c r="G25" s="65">
        <v>9.1</v>
      </c>
      <c r="H25" s="65">
        <v>11.9</v>
      </c>
      <c r="I25" s="66">
        <v>71.53</v>
      </c>
    </row>
    <row r="26" spans="1:9" x14ac:dyDescent="0.25">
      <c r="A26" s="1"/>
      <c r="B26" s="54" t="s">
        <v>1022</v>
      </c>
      <c r="C26" s="65">
        <v>15</v>
      </c>
      <c r="D26" s="65">
        <v>17.7</v>
      </c>
      <c r="E26" s="65">
        <v>8.51</v>
      </c>
      <c r="F26" s="65">
        <v>11.06</v>
      </c>
      <c r="G26" s="65">
        <v>9.6</v>
      </c>
      <c r="H26" s="65">
        <v>15</v>
      </c>
      <c r="I26" s="66">
        <v>76.87</v>
      </c>
    </row>
    <row r="27" spans="1:9" x14ac:dyDescent="0.25">
      <c r="A27" s="1"/>
      <c r="B27" s="54" t="s">
        <v>775</v>
      </c>
      <c r="C27" s="65">
        <v>15.2</v>
      </c>
      <c r="D27" s="65">
        <v>17.7</v>
      </c>
      <c r="E27" s="65">
        <v>7.83</v>
      </c>
      <c r="F27" s="65">
        <v>11</v>
      </c>
      <c r="G27" s="65">
        <v>8.6999999999999993</v>
      </c>
      <c r="H27" s="65">
        <v>15.1</v>
      </c>
      <c r="I27" s="66">
        <v>75.53</v>
      </c>
    </row>
    <row r="28" spans="1:9" x14ac:dyDescent="0.25">
      <c r="A28" s="1"/>
      <c r="B28" s="54" t="s">
        <v>776</v>
      </c>
      <c r="C28" s="65">
        <v>15.1</v>
      </c>
      <c r="D28" s="65">
        <v>17.7</v>
      </c>
      <c r="E28" s="65">
        <v>7.94</v>
      </c>
      <c r="F28" s="65">
        <v>11</v>
      </c>
      <c r="G28" s="65">
        <v>9.4</v>
      </c>
      <c r="H28" s="65">
        <v>15</v>
      </c>
      <c r="I28" s="66">
        <v>76.14</v>
      </c>
    </row>
    <row r="29" spans="1:9" x14ac:dyDescent="0.25">
      <c r="A29" s="1"/>
      <c r="B29" s="54" t="s">
        <v>777</v>
      </c>
      <c r="C29" s="65">
        <v>15.1</v>
      </c>
      <c r="D29" s="65">
        <v>17.7</v>
      </c>
      <c r="E29" s="65">
        <v>8.4</v>
      </c>
      <c r="F29" s="65">
        <v>11</v>
      </c>
      <c r="G29" s="65">
        <v>9.3000000000000007</v>
      </c>
      <c r="H29" s="65">
        <v>15.1</v>
      </c>
      <c r="I29" s="66">
        <v>76.599999999999994</v>
      </c>
    </row>
    <row r="30" spans="1:9" x14ac:dyDescent="0.25">
      <c r="A30" s="1"/>
      <c r="B30" s="54" t="s">
        <v>778</v>
      </c>
      <c r="C30" s="65">
        <v>15.5</v>
      </c>
      <c r="D30" s="65">
        <v>17.7</v>
      </c>
      <c r="E30" s="65">
        <v>7.69</v>
      </c>
      <c r="F30" s="65">
        <v>10.49</v>
      </c>
      <c r="G30" s="65">
        <v>9.4</v>
      </c>
      <c r="H30" s="65">
        <v>24.1</v>
      </c>
      <c r="I30" s="66">
        <v>84.88</v>
      </c>
    </row>
    <row r="31" spans="1:9" x14ac:dyDescent="0.25">
      <c r="A31" s="1"/>
      <c r="B31" s="56" t="s">
        <v>779</v>
      </c>
      <c r="C31" s="67">
        <v>15.5</v>
      </c>
      <c r="D31" s="67">
        <v>17.7</v>
      </c>
      <c r="E31" s="67">
        <v>9.18</v>
      </c>
      <c r="F31" s="67">
        <v>10.08</v>
      </c>
      <c r="G31" s="67">
        <v>9.6999999999999993</v>
      </c>
      <c r="H31" s="67">
        <v>27.1</v>
      </c>
      <c r="I31" s="68">
        <v>89.26</v>
      </c>
    </row>
    <row r="32" spans="1:9" x14ac:dyDescent="0.25">
      <c r="A32" s="1"/>
      <c r="B32" s="50" t="s">
        <v>780</v>
      </c>
      <c r="C32" s="63">
        <v>15</v>
      </c>
      <c r="D32" s="63">
        <v>17.899999999999999</v>
      </c>
      <c r="E32" s="63">
        <v>8.49</v>
      </c>
      <c r="F32" s="63">
        <v>10.51</v>
      </c>
      <c r="G32" s="63">
        <v>9.6</v>
      </c>
      <c r="H32" s="63">
        <v>28.3</v>
      </c>
      <c r="I32" s="64">
        <v>89.8</v>
      </c>
    </row>
    <row r="33" spans="1:9" x14ac:dyDescent="0.25">
      <c r="A33" s="1"/>
      <c r="B33" s="54" t="s">
        <v>781</v>
      </c>
      <c r="C33" s="65">
        <v>14.5</v>
      </c>
      <c r="D33" s="65">
        <v>17.899999999999999</v>
      </c>
      <c r="E33" s="65">
        <v>8.16</v>
      </c>
      <c r="F33" s="65">
        <v>10.47</v>
      </c>
      <c r="G33" s="65">
        <v>9.3000000000000007</v>
      </c>
      <c r="H33" s="65">
        <v>29.5</v>
      </c>
      <c r="I33" s="66">
        <v>89.83</v>
      </c>
    </row>
    <row r="34" spans="1:9" x14ac:dyDescent="0.25">
      <c r="A34" s="1"/>
      <c r="B34" s="54" t="s">
        <v>782</v>
      </c>
      <c r="C34" s="65">
        <v>14.6</v>
      </c>
      <c r="D34" s="65">
        <v>17.899999999999999</v>
      </c>
      <c r="E34" s="65">
        <v>8.8699999999999992</v>
      </c>
      <c r="F34" s="65">
        <v>10.95</v>
      </c>
      <c r="G34" s="65">
        <v>9.5</v>
      </c>
      <c r="H34" s="65">
        <v>29.5</v>
      </c>
      <c r="I34" s="66">
        <v>91.32</v>
      </c>
    </row>
    <row r="35" spans="1:9" x14ac:dyDescent="0.25">
      <c r="A35" s="1"/>
      <c r="B35" s="54" t="s">
        <v>783</v>
      </c>
      <c r="C35" s="65">
        <v>14.5</v>
      </c>
      <c r="D35" s="65">
        <v>17.899999999999999</v>
      </c>
      <c r="E35" s="65">
        <v>8.4</v>
      </c>
      <c r="F35" s="65">
        <v>10.99</v>
      </c>
      <c r="G35" s="65">
        <v>9.4</v>
      </c>
      <c r="H35" s="65">
        <v>24.8</v>
      </c>
      <c r="I35" s="66">
        <v>85.99</v>
      </c>
    </row>
    <row r="36" spans="1:9" x14ac:dyDescent="0.25">
      <c r="A36" s="1"/>
      <c r="B36" s="54" t="s">
        <v>784</v>
      </c>
      <c r="C36" s="65">
        <v>14.4</v>
      </c>
      <c r="D36" s="65">
        <v>17.600000000000001</v>
      </c>
      <c r="E36" s="65">
        <v>8.94</v>
      </c>
      <c r="F36" s="65">
        <v>10.99</v>
      </c>
      <c r="G36" s="65">
        <v>9.6</v>
      </c>
      <c r="H36" s="65">
        <v>32.200000000000003</v>
      </c>
      <c r="I36" s="66">
        <v>93.73</v>
      </c>
    </row>
    <row r="37" spans="1:9" x14ac:dyDescent="0.25">
      <c r="A37" s="1"/>
      <c r="B37" s="54" t="s">
        <v>785</v>
      </c>
      <c r="C37" s="65">
        <v>14.9</v>
      </c>
      <c r="D37" s="65">
        <v>17.600000000000001</v>
      </c>
      <c r="E37" s="65">
        <v>8.26</v>
      </c>
      <c r="F37" s="65">
        <v>10.92</v>
      </c>
      <c r="G37" s="65">
        <v>9.4</v>
      </c>
      <c r="H37" s="65">
        <v>45.1</v>
      </c>
      <c r="I37" s="66">
        <v>106.18</v>
      </c>
    </row>
    <row r="38" spans="1:9" x14ac:dyDescent="0.25">
      <c r="A38" s="1"/>
      <c r="B38" s="54" t="s">
        <v>786</v>
      </c>
      <c r="C38" s="65">
        <v>15</v>
      </c>
      <c r="D38" s="65">
        <v>17.600000000000001</v>
      </c>
      <c r="E38" s="65">
        <v>7.65</v>
      </c>
      <c r="F38" s="65">
        <v>9.99</v>
      </c>
      <c r="G38" s="65">
        <v>9.5</v>
      </c>
      <c r="H38" s="65">
        <v>56.4</v>
      </c>
      <c r="I38" s="66">
        <v>116.14</v>
      </c>
    </row>
    <row r="39" spans="1:9" x14ac:dyDescent="0.25">
      <c r="A39" s="1"/>
      <c r="B39" s="56" t="s">
        <v>787</v>
      </c>
      <c r="C39" s="67">
        <v>15</v>
      </c>
      <c r="D39" s="67">
        <v>17.600000000000001</v>
      </c>
      <c r="E39" s="67">
        <v>7.21</v>
      </c>
      <c r="F39" s="67">
        <v>10.16</v>
      </c>
      <c r="G39" s="67">
        <v>9.4</v>
      </c>
      <c r="H39" s="67">
        <v>56.3</v>
      </c>
      <c r="I39" s="68">
        <v>115.67</v>
      </c>
    </row>
    <row r="40" spans="1:9" x14ac:dyDescent="0.25">
      <c r="A40" s="1"/>
      <c r="B40" s="50" t="s">
        <v>788</v>
      </c>
      <c r="C40" s="63">
        <v>15</v>
      </c>
      <c r="D40" s="63">
        <v>17.600000000000001</v>
      </c>
      <c r="E40" s="63">
        <v>8.25</v>
      </c>
      <c r="F40" s="63">
        <v>10.119999999999999</v>
      </c>
      <c r="G40" s="63">
        <v>9.3000000000000007</v>
      </c>
      <c r="H40" s="63">
        <v>57.1</v>
      </c>
      <c r="I40" s="64">
        <v>117.37</v>
      </c>
    </row>
    <row r="41" spans="1:9" x14ac:dyDescent="0.25">
      <c r="A41" s="1"/>
      <c r="B41" s="54" t="s">
        <v>789</v>
      </c>
      <c r="C41" s="65">
        <v>15</v>
      </c>
      <c r="D41" s="65">
        <v>17.600000000000001</v>
      </c>
      <c r="E41" s="65">
        <v>7.45</v>
      </c>
      <c r="F41" s="65">
        <v>10.31</v>
      </c>
      <c r="G41" s="65">
        <v>8.9</v>
      </c>
      <c r="H41" s="65">
        <v>58.3</v>
      </c>
      <c r="I41" s="66">
        <v>117.56</v>
      </c>
    </row>
    <row r="42" spans="1:9" x14ac:dyDescent="0.25">
      <c r="A42" s="1"/>
      <c r="B42" s="54" t="s">
        <v>790</v>
      </c>
      <c r="C42" s="65">
        <v>14.9</v>
      </c>
      <c r="D42" s="65">
        <v>17.100000000000001</v>
      </c>
      <c r="E42" s="65">
        <v>6.42</v>
      </c>
      <c r="F42" s="65">
        <v>10.050000000000001</v>
      </c>
      <c r="G42" s="65">
        <v>9.6</v>
      </c>
      <c r="H42" s="65">
        <v>57.9</v>
      </c>
      <c r="I42" s="66">
        <v>115.97</v>
      </c>
    </row>
    <row r="43" spans="1:9" x14ac:dyDescent="0.25">
      <c r="A43" s="1"/>
      <c r="B43" s="54" t="s">
        <v>791</v>
      </c>
      <c r="C43" s="65">
        <v>15.1</v>
      </c>
      <c r="D43" s="65">
        <v>16.899999999999999</v>
      </c>
      <c r="E43" s="65">
        <v>7.38</v>
      </c>
      <c r="F43" s="65">
        <v>9.9499999999999993</v>
      </c>
      <c r="G43" s="65">
        <v>9.5</v>
      </c>
      <c r="H43" s="65">
        <v>58.1</v>
      </c>
      <c r="I43" s="66">
        <v>116.93</v>
      </c>
    </row>
    <row r="44" spans="1:9" x14ac:dyDescent="0.25">
      <c r="A44" s="1"/>
      <c r="B44" s="54" t="s">
        <v>792</v>
      </c>
      <c r="C44" s="65">
        <v>15.2</v>
      </c>
      <c r="D44" s="65">
        <v>16.7</v>
      </c>
      <c r="E44" s="65">
        <v>9.82</v>
      </c>
      <c r="F44" s="65">
        <v>10.48</v>
      </c>
      <c r="G44" s="65">
        <v>10</v>
      </c>
      <c r="H44" s="65">
        <v>58.4</v>
      </c>
      <c r="I44" s="66">
        <v>120.6</v>
      </c>
    </row>
    <row r="45" spans="1:9" x14ac:dyDescent="0.25">
      <c r="A45" s="1"/>
      <c r="B45" s="54" t="s">
        <v>793</v>
      </c>
      <c r="C45" s="65">
        <v>15.2</v>
      </c>
      <c r="D45" s="65">
        <v>16.7</v>
      </c>
      <c r="E45" s="65">
        <v>9</v>
      </c>
      <c r="F45" s="65">
        <v>10.44</v>
      </c>
      <c r="G45" s="65">
        <v>9.4</v>
      </c>
      <c r="H45" s="65">
        <v>58.5</v>
      </c>
      <c r="I45" s="66">
        <v>119.24</v>
      </c>
    </row>
    <row r="46" spans="1:9" x14ac:dyDescent="0.25">
      <c r="A46" s="1"/>
      <c r="B46" s="54" t="s">
        <v>794</v>
      </c>
      <c r="C46" s="65">
        <v>15.3</v>
      </c>
      <c r="D46" s="65">
        <v>16.7</v>
      </c>
      <c r="E46" s="65">
        <v>8.74</v>
      </c>
      <c r="F46" s="65">
        <v>10.98</v>
      </c>
      <c r="G46" s="65">
        <v>9.3000000000000007</v>
      </c>
      <c r="H46" s="65">
        <v>58.3</v>
      </c>
      <c r="I46" s="66">
        <v>119.32</v>
      </c>
    </row>
    <row r="47" spans="1:9" x14ac:dyDescent="0.25">
      <c r="A47" s="1"/>
      <c r="B47" s="56" t="s">
        <v>795</v>
      </c>
      <c r="C47" s="67">
        <v>15</v>
      </c>
      <c r="D47" s="67">
        <v>17.600000000000001</v>
      </c>
      <c r="E47" s="67">
        <v>8</v>
      </c>
      <c r="F47" s="67">
        <v>10.96</v>
      </c>
      <c r="G47" s="67">
        <v>9.5</v>
      </c>
      <c r="H47" s="67">
        <v>58.6</v>
      </c>
      <c r="I47" s="68">
        <v>119.66</v>
      </c>
    </row>
    <row r="48" spans="1:9" x14ac:dyDescent="0.25">
      <c r="A48" s="1"/>
      <c r="B48" s="50" t="s">
        <v>796</v>
      </c>
      <c r="C48" s="63">
        <v>15.3</v>
      </c>
      <c r="D48" s="63">
        <v>17.600000000000001</v>
      </c>
      <c r="E48" s="63">
        <v>8.8699999999999992</v>
      </c>
      <c r="F48" s="63">
        <v>10.96</v>
      </c>
      <c r="G48" s="63">
        <v>9.5</v>
      </c>
      <c r="H48" s="63">
        <v>58.5</v>
      </c>
      <c r="I48" s="64">
        <v>120.73</v>
      </c>
    </row>
    <row r="49" spans="1:9" x14ac:dyDescent="0.25">
      <c r="A49" s="1"/>
      <c r="B49" s="54" t="s">
        <v>797</v>
      </c>
      <c r="C49" s="65">
        <v>15</v>
      </c>
      <c r="D49" s="65">
        <v>17.600000000000001</v>
      </c>
      <c r="E49" s="65">
        <v>8.98</v>
      </c>
      <c r="F49" s="65">
        <v>10.67</v>
      </c>
      <c r="G49" s="65">
        <v>9.4</v>
      </c>
      <c r="H49" s="65">
        <v>58.5</v>
      </c>
      <c r="I49" s="66">
        <v>120.15</v>
      </c>
    </row>
    <row r="50" spans="1:9" x14ac:dyDescent="0.25">
      <c r="A50" s="1"/>
      <c r="B50" s="54" t="s">
        <v>798</v>
      </c>
      <c r="C50" s="65">
        <v>14.8</v>
      </c>
      <c r="D50" s="65">
        <v>17.3</v>
      </c>
      <c r="E50" s="65">
        <v>7.05</v>
      </c>
      <c r="F50" s="65">
        <v>6.58</v>
      </c>
      <c r="G50" s="65">
        <v>9.4</v>
      </c>
      <c r="H50" s="65">
        <v>58.4</v>
      </c>
      <c r="I50" s="66">
        <v>113.53</v>
      </c>
    </row>
    <row r="51" spans="1:9" x14ac:dyDescent="0.25">
      <c r="A51" s="1"/>
      <c r="B51" s="54" t="s">
        <v>799</v>
      </c>
      <c r="C51" s="65">
        <v>15</v>
      </c>
      <c r="D51" s="65">
        <v>17.600000000000001</v>
      </c>
      <c r="E51" s="65">
        <v>6.13</v>
      </c>
      <c r="F51" s="65">
        <v>10.84</v>
      </c>
      <c r="G51" s="65">
        <v>9.3000000000000007</v>
      </c>
      <c r="H51" s="65">
        <v>58.5</v>
      </c>
      <c r="I51" s="66">
        <v>117.37</v>
      </c>
    </row>
    <row r="52" spans="1:9" x14ac:dyDescent="0.25">
      <c r="A52" s="1"/>
      <c r="B52" s="54" t="s">
        <v>800</v>
      </c>
      <c r="C52" s="65">
        <v>14.8</v>
      </c>
      <c r="D52" s="65">
        <v>17.600000000000001</v>
      </c>
      <c r="E52" s="65">
        <v>8.41</v>
      </c>
      <c r="F52" s="65">
        <v>10.98</v>
      </c>
      <c r="G52" s="65">
        <v>9.3000000000000007</v>
      </c>
      <c r="H52" s="65">
        <v>58.5</v>
      </c>
      <c r="I52" s="66">
        <v>119.59</v>
      </c>
    </row>
    <row r="53" spans="1:9" x14ac:dyDescent="0.25">
      <c r="A53" s="1"/>
      <c r="B53" s="54" t="s">
        <v>801</v>
      </c>
      <c r="C53" s="65">
        <v>14.9</v>
      </c>
      <c r="D53" s="65">
        <v>17.600000000000001</v>
      </c>
      <c r="E53" s="65">
        <v>8.25</v>
      </c>
      <c r="F53" s="65">
        <v>10.99</v>
      </c>
      <c r="G53" s="65">
        <v>9.5</v>
      </c>
      <c r="H53" s="65">
        <v>58.7</v>
      </c>
      <c r="I53" s="66">
        <v>119.94</v>
      </c>
    </row>
    <row r="54" spans="1:9" x14ac:dyDescent="0.25">
      <c r="A54" s="1"/>
      <c r="B54" s="54" t="s">
        <v>802</v>
      </c>
      <c r="C54" s="65">
        <v>14.9</v>
      </c>
      <c r="D54" s="65">
        <v>17.600000000000001</v>
      </c>
      <c r="E54" s="65">
        <v>8.2799999999999994</v>
      </c>
      <c r="F54" s="65">
        <v>10.95</v>
      </c>
      <c r="G54" s="65">
        <v>9.3000000000000007</v>
      </c>
      <c r="H54" s="65">
        <v>57.9</v>
      </c>
      <c r="I54" s="66">
        <v>118.93</v>
      </c>
    </row>
    <row r="55" spans="1:9" x14ac:dyDescent="0.25">
      <c r="A55" s="1"/>
      <c r="B55" s="56" t="s">
        <v>1023</v>
      </c>
      <c r="C55" s="67">
        <v>15.2</v>
      </c>
      <c r="D55" s="67">
        <v>17.600000000000001</v>
      </c>
      <c r="E55" s="67">
        <v>6.88</v>
      </c>
      <c r="F55" s="67">
        <v>10.99</v>
      </c>
      <c r="G55" s="67">
        <v>9.4</v>
      </c>
      <c r="H55" s="67">
        <v>57.5</v>
      </c>
      <c r="I55" s="68">
        <v>117.57</v>
      </c>
    </row>
    <row r="56" spans="1:9" ht="15.75" x14ac:dyDescent="0.25">
      <c r="A56" s="1"/>
      <c r="B56" s="69" t="s">
        <v>1024</v>
      </c>
      <c r="C56" s="70">
        <v>358.8</v>
      </c>
      <c r="D56" s="70">
        <v>421.45</v>
      </c>
      <c r="E56" s="70">
        <v>192.745</v>
      </c>
      <c r="F56" s="70">
        <v>253.11</v>
      </c>
      <c r="G56" s="70">
        <v>225.3</v>
      </c>
      <c r="H56" s="70">
        <v>681.35</v>
      </c>
      <c r="I56" s="70">
        <v>2132.7550000000001</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Q256"/>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16" width="13" customWidth="1"/>
    <col min="17" max="17" width="21"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3" t="s">
        <v>1032</v>
      </c>
      <c r="C3" s="194"/>
      <c r="D3" s="194"/>
      <c r="E3" s="194"/>
      <c r="F3" s="194"/>
      <c r="G3" s="194"/>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ht="18" x14ac:dyDescent="0.25">
      <c r="A5" s="1"/>
      <c r="B5" s="2" t="s">
        <v>1033</v>
      </c>
      <c r="C5" s="1"/>
      <c r="D5" s="1"/>
      <c r="E5" s="1"/>
      <c r="F5" s="1"/>
      <c r="G5" s="1"/>
      <c r="H5" s="1"/>
      <c r="I5" s="1"/>
      <c r="J5" s="1"/>
      <c r="K5" s="1"/>
      <c r="L5" s="1"/>
      <c r="M5" s="1"/>
      <c r="N5" s="1"/>
      <c r="O5" s="1"/>
      <c r="P5" s="1"/>
      <c r="Q5" s="1"/>
    </row>
    <row r="6" spans="1:17" ht="23.1" customHeight="1" x14ac:dyDescent="0.25">
      <c r="A6" s="1"/>
      <c r="B6" s="197" t="s">
        <v>3</v>
      </c>
      <c r="C6" s="197" t="s">
        <v>33</v>
      </c>
      <c r="D6" s="197" t="s">
        <v>1034</v>
      </c>
      <c r="E6" s="197" t="s">
        <v>1035</v>
      </c>
      <c r="F6" s="197" t="s">
        <v>1036</v>
      </c>
      <c r="G6" s="197"/>
      <c r="H6" s="197"/>
      <c r="I6" s="197"/>
      <c r="J6" s="197"/>
      <c r="K6" s="197"/>
      <c r="L6" s="197"/>
      <c r="M6" s="197"/>
      <c r="N6" s="197"/>
      <c r="O6" s="197"/>
      <c r="P6" s="197"/>
      <c r="Q6" s="197"/>
    </row>
    <row r="7" spans="1:17" ht="23.1" customHeight="1" x14ac:dyDescent="0.25">
      <c r="A7" s="1"/>
      <c r="B7" s="197"/>
      <c r="C7" s="197"/>
      <c r="D7" s="197"/>
      <c r="E7" s="197"/>
      <c r="F7" s="3">
        <v>1</v>
      </c>
      <c r="G7" s="3">
        <v>2</v>
      </c>
      <c r="H7" s="3">
        <v>3</v>
      </c>
      <c r="I7" s="3">
        <v>4</v>
      </c>
      <c r="J7" s="3">
        <v>5</v>
      </c>
      <c r="K7" s="3">
        <v>6</v>
      </c>
      <c r="L7" s="3">
        <v>7</v>
      </c>
      <c r="M7" s="3">
        <v>8</v>
      </c>
      <c r="N7" s="3">
        <v>9</v>
      </c>
      <c r="O7" s="3">
        <v>10</v>
      </c>
      <c r="P7" s="3">
        <v>11</v>
      </c>
      <c r="Q7" s="3" t="s">
        <v>906</v>
      </c>
    </row>
    <row r="8" spans="1:17" x14ac:dyDescent="0.25">
      <c r="A8" s="1"/>
      <c r="B8" s="71" t="s">
        <v>588</v>
      </c>
      <c r="C8" s="71" t="s">
        <v>982</v>
      </c>
      <c r="D8" s="71" t="s">
        <v>1037</v>
      </c>
      <c r="E8" s="72" t="s">
        <v>540</v>
      </c>
      <c r="F8" s="73"/>
      <c r="G8" s="73"/>
      <c r="H8" s="73">
        <v>175.35</v>
      </c>
      <c r="I8" s="73">
        <v>355.6</v>
      </c>
      <c r="J8" s="73">
        <v>356.5</v>
      </c>
      <c r="K8" s="73">
        <v>349.95</v>
      </c>
      <c r="L8" s="73">
        <v>353.35</v>
      </c>
      <c r="M8" s="73">
        <v>357.6</v>
      </c>
      <c r="N8" s="73">
        <v>360.65</v>
      </c>
      <c r="O8" s="73">
        <v>356.9</v>
      </c>
      <c r="P8" s="73">
        <v>358.8</v>
      </c>
      <c r="Q8" s="73">
        <v>3024.7</v>
      </c>
    </row>
    <row r="9" spans="1:17" x14ac:dyDescent="0.25">
      <c r="A9" s="1"/>
      <c r="B9" s="71" t="s">
        <v>589</v>
      </c>
      <c r="C9" s="71" t="s">
        <v>1038</v>
      </c>
      <c r="D9" s="71" t="s">
        <v>1039</v>
      </c>
      <c r="E9" s="72" t="s">
        <v>540</v>
      </c>
      <c r="F9" s="73">
        <v>393.8</v>
      </c>
      <c r="G9" s="73">
        <v>437.25</v>
      </c>
      <c r="H9" s="73">
        <v>434.5</v>
      </c>
      <c r="I9" s="73">
        <v>430.65</v>
      </c>
      <c r="J9" s="73">
        <v>280.39999999999998</v>
      </c>
      <c r="K9" s="73">
        <v>432.35</v>
      </c>
      <c r="L9" s="73">
        <v>437.1</v>
      </c>
      <c r="M9" s="73">
        <v>426.65</v>
      </c>
      <c r="N9" s="73">
        <v>421.55</v>
      </c>
      <c r="O9" s="73">
        <v>423.3</v>
      </c>
      <c r="P9" s="73">
        <v>421.45</v>
      </c>
      <c r="Q9" s="73">
        <v>4539</v>
      </c>
    </row>
    <row r="10" spans="1:17" x14ac:dyDescent="0.25">
      <c r="A10" s="1"/>
      <c r="B10" s="71" t="s">
        <v>590</v>
      </c>
      <c r="C10" s="71" t="s">
        <v>1040</v>
      </c>
      <c r="D10" s="71" t="s">
        <v>33</v>
      </c>
      <c r="E10" s="72" t="s">
        <v>540</v>
      </c>
      <c r="F10" s="73">
        <v>177.85</v>
      </c>
      <c r="G10" s="73">
        <v>176.25</v>
      </c>
      <c r="H10" s="73">
        <v>174.65</v>
      </c>
      <c r="I10" s="73">
        <v>155.20500000000001</v>
      </c>
      <c r="J10" s="73">
        <v>188.75</v>
      </c>
      <c r="K10" s="73">
        <v>168.75</v>
      </c>
      <c r="L10" s="73">
        <v>182.35</v>
      </c>
      <c r="M10" s="73">
        <v>191</v>
      </c>
      <c r="N10" s="73">
        <v>184.1</v>
      </c>
      <c r="O10" s="73">
        <v>182.75</v>
      </c>
      <c r="P10" s="73">
        <v>192.745</v>
      </c>
      <c r="Q10" s="73">
        <v>1974.4</v>
      </c>
    </row>
    <row r="11" spans="1:17" x14ac:dyDescent="0.25">
      <c r="A11" s="1"/>
      <c r="B11" s="71" t="s">
        <v>591</v>
      </c>
      <c r="C11" s="71" t="s">
        <v>985</v>
      </c>
      <c r="D11" s="71" t="s">
        <v>33</v>
      </c>
      <c r="E11" s="72" t="s">
        <v>540</v>
      </c>
      <c r="F11" s="73">
        <v>260.64999999999998</v>
      </c>
      <c r="G11" s="73">
        <v>211.4</v>
      </c>
      <c r="H11" s="73">
        <v>243.55</v>
      </c>
      <c r="I11" s="73">
        <v>249.75</v>
      </c>
      <c r="J11" s="73">
        <v>227.2</v>
      </c>
      <c r="K11" s="73">
        <v>261.55</v>
      </c>
      <c r="L11" s="73">
        <v>152.1</v>
      </c>
      <c r="M11" s="73">
        <v>54.45</v>
      </c>
      <c r="N11" s="73">
        <v>221.6</v>
      </c>
      <c r="O11" s="73">
        <v>258.10000000000002</v>
      </c>
      <c r="P11" s="73">
        <v>253.11</v>
      </c>
      <c r="Q11" s="73">
        <v>2393.46</v>
      </c>
    </row>
    <row r="12" spans="1:17" x14ac:dyDescent="0.25">
      <c r="A12" s="1"/>
      <c r="B12" s="71" t="s">
        <v>574</v>
      </c>
      <c r="C12" s="71" t="s">
        <v>909</v>
      </c>
      <c r="D12" s="71" t="s">
        <v>33</v>
      </c>
      <c r="E12" s="72" t="s">
        <v>539</v>
      </c>
      <c r="F12" s="73">
        <v>345.5</v>
      </c>
      <c r="G12" s="73">
        <v>335.6</v>
      </c>
      <c r="H12" s="73">
        <v>348.8</v>
      </c>
      <c r="I12" s="73">
        <v>314.55</v>
      </c>
      <c r="J12" s="73">
        <v>329.15</v>
      </c>
      <c r="K12" s="73">
        <v>344.45</v>
      </c>
      <c r="L12" s="73">
        <v>325.89999999999998</v>
      </c>
      <c r="M12" s="73">
        <v>359.65</v>
      </c>
      <c r="N12" s="73">
        <v>359.85</v>
      </c>
      <c r="O12" s="73">
        <v>347.05</v>
      </c>
      <c r="P12" s="73">
        <v>369.35</v>
      </c>
      <c r="Q12" s="73">
        <v>3779.85</v>
      </c>
    </row>
    <row r="13" spans="1:17" x14ac:dyDescent="0.25">
      <c r="A13" s="1"/>
      <c r="B13" s="71" t="s">
        <v>575</v>
      </c>
      <c r="C13" s="71" t="s">
        <v>911</v>
      </c>
      <c r="D13" s="71" t="s">
        <v>33</v>
      </c>
      <c r="E13" s="72" t="s">
        <v>539</v>
      </c>
      <c r="F13" s="73">
        <v>30.85</v>
      </c>
      <c r="G13" s="73">
        <v>29.25</v>
      </c>
      <c r="H13" s="73">
        <v>26.5</v>
      </c>
      <c r="I13" s="73">
        <v>23.85</v>
      </c>
      <c r="J13" s="73">
        <v>22.35</v>
      </c>
      <c r="K13" s="73">
        <v>21.25</v>
      </c>
      <c r="L13" s="73">
        <v>21.4</v>
      </c>
      <c r="M13" s="73">
        <v>22.4</v>
      </c>
      <c r="N13" s="73">
        <v>22.95</v>
      </c>
      <c r="O13" s="73">
        <v>22.65</v>
      </c>
      <c r="P13" s="73">
        <v>22.7</v>
      </c>
      <c r="Q13" s="73">
        <v>266.14999999999998</v>
      </c>
    </row>
    <row r="14" spans="1:17" x14ac:dyDescent="0.25">
      <c r="A14" s="1"/>
      <c r="B14" s="71" t="s">
        <v>576</v>
      </c>
      <c r="C14" s="71" t="s">
        <v>912</v>
      </c>
      <c r="D14" s="71" t="s">
        <v>33</v>
      </c>
      <c r="E14" s="72" t="s">
        <v>539</v>
      </c>
      <c r="F14" s="73"/>
      <c r="G14" s="73">
        <v>6.35</v>
      </c>
      <c r="H14" s="73">
        <v>9.6</v>
      </c>
      <c r="I14" s="73">
        <v>9.6</v>
      </c>
      <c r="J14" s="73">
        <v>2.4</v>
      </c>
      <c r="K14" s="73"/>
      <c r="L14" s="73"/>
      <c r="M14" s="73"/>
      <c r="N14" s="73"/>
      <c r="O14" s="73"/>
      <c r="P14" s="73">
        <v>7.3</v>
      </c>
      <c r="Q14" s="73">
        <v>35.25</v>
      </c>
    </row>
    <row r="15" spans="1:17" x14ac:dyDescent="0.25">
      <c r="A15" s="1"/>
      <c r="B15" s="71" t="s">
        <v>586</v>
      </c>
      <c r="C15" s="71" t="s">
        <v>987</v>
      </c>
      <c r="D15" s="71" t="s">
        <v>33</v>
      </c>
      <c r="E15" s="72" t="s">
        <v>540</v>
      </c>
      <c r="F15" s="73">
        <v>225.6</v>
      </c>
      <c r="G15" s="73">
        <v>223.05</v>
      </c>
      <c r="H15" s="73">
        <v>116.65</v>
      </c>
      <c r="I15" s="73"/>
      <c r="J15" s="73">
        <v>27.4</v>
      </c>
      <c r="K15" s="73">
        <v>168.25</v>
      </c>
      <c r="L15" s="73">
        <v>219.95</v>
      </c>
      <c r="M15" s="73">
        <v>203.25</v>
      </c>
      <c r="N15" s="73">
        <v>223.05</v>
      </c>
      <c r="O15" s="73">
        <v>220.85</v>
      </c>
      <c r="P15" s="73">
        <v>225.3</v>
      </c>
      <c r="Q15" s="73">
        <v>1853.35</v>
      </c>
    </row>
    <row r="16" spans="1:17" x14ac:dyDescent="0.25">
      <c r="A16" s="1"/>
      <c r="B16" s="71" t="s">
        <v>546</v>
      </c>
      <c r="C16" s="71" t="s">
        <v>913</v>
      </c>
      <c r="D16" s="71" t="s">
        <v>33</v>
      </c>
      <c r="E16" s="72" t="s">
        <v>539</v>
      </c>
      <c r="F16" s="73">
        <v>2448.5</v>
      </c>
      <c r="G16" s="73">
        <v>2242.15</v>
      </c>
      <c r="H16" s="73">
        <v>2509.65</v>
      </c>
      <c r="I16" s="73">
        <v>2578.9499999999998</v>
      </c>
      <c r="J16" s="73">
        <v>2381.4</v>
      </c>
      <c r="K16" s="73">
        <v>2351.35</v>
      </c>
      <c r="L16" s="73">
        <v>2077.6</v>
      </c>
      <c r="M16" s="73">
        <v>2416.5</v>
      </c>
      <c r="N16" s="73">
        <v>2061.9</v>
      </c>
      <c r="O16" s="73">
        <v>2487.3000000000002</v>
      </c>
      <c r="P16" s="73">
        <v>2349.4</v>
      </c>
      <c r="Q16" s="73">
        <v>25904.7</v>
      </c>
    </row>
    <row r="17" spans="1:17" x14ac:dyDescent="0.25">
      <c r="A17" s="1"/>
      <c r="B17" s="71" t="s">
        <v>210</v>
      </c>
      <c r="C17" s="71" t="s">
        <v>914</v>
      </c>
      <c r="D17" s="71" t="s">
        <v>33</v>
      </c>
      <c r="E17" s="72" t="s">
        <v>539</v>
      </c>
      <c r="F17" s="73">
        <v>272.7</v>
      </c>
      <c r="G17" s="73">
        <v>257.95</v>
      </c>
      <c r="H17" s="73">
        <v>260.3</v>
      </c>
      <c r="I17" s="73">
        <v>272.85000000000002</v>
      </c>
      <c r="J17" s="73">
        <v>262.25</v>
      </c>
      <c r="K17" s="73">
        <v>253.75</v>
      </c>
      <c r="L17" s="73">
        <v>258</v>
      </c>
      <c r="M17" s="73">
        <v>260.10000000000002</v>
      </c>
      <c r="N17" s="73">
        <v>245.8</v>
      </c>
      <c r="O17" s="73">
        <v>240.8</v>
      </c>
      <c r="P17" s="73">
        <v>242.5</v>
      </c>
      <c r="Q17" s="73">
        <v>2827</v>
      </c>
    </row>
    <row r="18" spans="1:17" x14ac:dyDescent="0.25">
      <c r="A18" s="1"/>
      <c r="B18" s="71" t="s">
        <v>551</v>
      </c>
      <c r="C18" s="71" t="s">
        <v>1041</v>
      </c>
      <c r="D18" s="71" t="s">
        <v>33</v>
      </c>
      <c r="E18" s="72" t="s">
        <v>539</v>
      </c>
      <c r="F18" s="73"/>
      <c r="G18" s="73"/>
      <c r="H18" s="73"/>
      <c r="I18" s="73"/>
      <c r="J18" s="73"/>
      <c r="K18" s="73"/>
      <c r="L18" s="73"/>
      <c r="M18" s="73"/>
      <c r="N18" s="73"/>
      <c r="O18" s="73"/>
      <c r="P18" s="73"/>
      <c r="Q18" s="73">
        <v>0</v>
      </c>
    </row>
    <row r="19" spans="1:17" x14ac:dyDescent="0.25">
      <c r="A19" s="1"/>
      <c r="B19" s="71" t="s">
        <v>551</v>
      </c>
      <c r="C19" s="71" t="s">
        <v>1042</v>
      </c>
      <c r="D19" s="71" t="s">
        <v>33</v>
      </c>
      <c r="E19" s="72" t="s">
        <v>539</v>
      </c>
      <c r="F19" s="73"/>
      <c r="G19" s="73"/>
      <c r="H19" s="73"/>
      <c r="I19" s="73"/>
      <c r="J19" s="73"/>
      <c r="K19" s="73"/>
      <c r="L19" s="73"/>
      <c r="M19" s="73"/>
      <c r="N19" s="73"/>
      <c r="O19" s="73"/>
      <c r="P19" s="73"/>
      <c r="Q19" s="73">
        <v>0</v>
      </c>
    </row>
    <row r="20" spans="1:17" x14ac:dyDescent="0.25">
      <c r="A20" s="1"/>
      <c r="B20" s="71" t="s">
        <v>216</v>
      </c>
      <c r="C20" s="71" t="s">
        <v>915</v>
      </c>
      <c r="D20" s="71" t="s">
        <v>33</v>
      </c>
      <c r="E20" s="72" t="s">
        <v>539</v>
      </c>
      <c r="F20" s="73">
        <v>1172.0999999999999</v>
      </c>
      <c r="G20" s="73">
        <v>1370.6</v>
      </c>
      <c r="H20" s="73">
        <v>1813.1</v>
      </c>
      <c r="I20" s="73">
        <v>1393.8</v>
      </c>
      <c r="J20" s="73">
        <v>1369.35</v>
      </c>
      <c r="K20" s="73">
        <v>968.25</v>
      </c>
      <c r="L20" s="73">
        <v>1195.3499999999999</v>
      </c>
      <c r="M20" s="73">
        <v>1481.35</v>
      </c>
      <c r="N20" s="73">
        <v>1150.8499999999999</v>
      </c>
      <c r="O20" s="73">
        <v>1396.95</v>
      </c>
      <c r="P20" s="73">
        <v>1525.45</v>
      </c>
      <c r="Q20" s="73">
        <v>14837.15</v>
      </c>
    </row>
    <row r="21" spans="1:17" x14ac:dyDescent="0.25">
      <c r="A21" s="1"/>
      <c r="B21" s="71" t="s">
        <v>216</v>
      </c>
      <c r="C21" s="71" t="s">
        <v>916</v>
      </c>
      <c r="D21" s="71" t="s">
        <v>33</v>
      </c>
      <c r="E21" s="72" t="s">
        <v>539</v>
      </c>
      <c r="F21" s="73">
        <v>407.75</v>
      </c>
      <c r="G21" s="73">
        <v>400.35</v>
      </c>
      <c r="H21" s="73">
        <v>492.85</v>
      </c>
      <c r="I21" s="73">
        <v>506.5</v>
      </c>
      <c r="J21" s="73">
        <v>484.85</v>
      </c>
      <c r="K21" s="73">
        <v>494.25</v>
      </c>
      <c r="L21" s="73">
        <v>303.39999999999998</v>
      </c>
      <c r="M21" s="73">
        <v>450.35</v>
      </c>
      <c r="N21" s="73">
        <v>366.75</v>
      </c>
      <c r="O21" s="73">
        <v>499.65</v>
      </c>
      <c r="P21" s="73">
        <v>463.6</v>
      </c>
      <c r="Q21" s="73">
        <v>4870.3</v>
      </c>
    </row>
    <row r="22" spans="1:17" x14ac:dyDescent="0.25">
      <c r="A22" s="1"/>
      <c r="B22" s="71" t="s">
        <v>553</v>
      </c>
      <c r="C22" s="71" t="s">
        <v>1043</v>
      </c>
      <c r="D22" s="71" t="s">
        <v>33</v>
      </c>
      <c r="E22" s="72" t="s">
        <v>541</v>
      </c>
      <c r="F22" s="73">
        <v>9</v>
      </c>
      <c r="G22" s="73">
        <v>7.5</v>
      </c>
      <c r="H22" s="73">
        <v>8.6</v>
      </c>
      <c r="I22" s="73">
        <v>9.1999999999999993</v>
      </c>
      <c r="J22" s="73">
        <v>9.65</v>
      </c>
      <c r="K22" s="73">
        <v>8.6999999999999993</v>
      </c>
      <c r="L22" s="73">
        <v>9.25</v>
      </c>
      <c r="M22" s="73">
        <v>9.1</v>
      </c>
      <c r="N22" s="73">
        <v>9.35</v>
      </c>
      <c r="O22" s="73">
        <v>9.1999999999999993</v>
      </c>
      <c r="P22" s="73">
        <v>9.35</v>
      </c>
      <c r="Q22" s="73">
        <v>98.9</v>
      </c>
    </row>
    <row r="23" spans="1:17" x14ac:dyDescent="0.25">
      <c r="A23" s="1"/>
      <c r="B23" s="71" t="s">
        <v>69</v>
      </c>
      <c r="C23" s="71" t="s">
        <v>917</v>
      </c>
      <c r="D23" s="71" t="s">
        <v>33</v>
      </c>
      <c r="E23" s="72" t="s">
        <v>539</v>
      </c>
      <c r="F23" s="73">
        <v>165.7</v>
      </c>
      <c r="G23" s="73">
        <v>165.6</v>
      </c>
      <c r="H23" s="73">
        <v>165.6</v>
      </c>
      <c r="I23" s="73">
        <v>158.80000000000001</v>
      </c>
      <c r="J23" s="73">
        <v>163</v>
      </c>
      <c r="K23" s="73">
        <v>161.1</v>
      </c>
      <c r="L23" s="73">
        <v>165</v>
      </c>
      <c r="M23" s="73">
        <v>165.15</v>
      </c>
      <c r="N23" s="73">
        <v>104.25</v>
      </c>
      <c r="O23" s="73">
        <v>165.55</v>
      </c>
      <c r="P23" s="73">
        <v>109.05</v>
      </c>
      <c r="Q23" s="73">
        <v>1688.8</v>
      </c>
    </row>
    <row r="24" spans="1:17" x14ac:dyDescent="0.25">
      <c r="A24" s="1"/>
      <c r="B24" s="71" t="s">
        <v>69</v>
      </c>
      <c r="C24" s="71" t="s">
        <v>918</v>
      </c>
      <c r="D24" s="71" t="s">
        <v>33</v>
      </c>
      <c r="E24" s="72" t="s">
        <v>539</v>
      </c>
      <c r="F24" s="73">
        <v>333.75</v>
      </c>
      <c r="G24" s="73">
        <v>316.14999999999998</v>
      </c>
      <c r="H24" s="73">
        <v>330.5</v>
      </c>
      <c r="I24" s="73">
        <v>320.35000000000002</v>
      </c>
      <c r="J24" s="73">
        <v>296.7</v>
      </c>
      <c r="K24" s="73">
        <v>300.89999999999998</v>
      </c>
      <c r="L24" s="73">
        <v>301.05</v>
      </c>
      <c r="M24" s="73">
        <v>300.89999999999998</v>
      </c>
      <c r="N24" s="73">
        <v>294.95</v>
      </c>
      <c r="O24" s="73">
        <v>212.35</v>
      </c>
      <c r="P24" s="73">
        <v>293.89999999999998</v>
      </c>
      <c r="Q24" s="73">
        <v>3301.5</v>
      </c>
    </row>
    <row r="25" spans="1:17" x14ac:dyDescent="0.25">
      <c r="A25" s="1"/>
      <c r="B25" s="71" t="s">
        <v>69</v>
      </c>
      <c r="C25" s="71" t="s">
        <v>919</v>
      </c>
      <c r="D25" s="71" t="s">
        <v>33</v>
      </c>
      <c r="E25" s="72" t="s">
        <v>539</v>
      </c>
      <c r="F25" s="73">
        <v>2113.4499999999998</v>
      </c>
      <c r="G25" s="73">
        <v>2114.6</v>
      </c>
      <c r="H25" s="73">
        <v>2120.8000000000002</v>
      </c>
      <c r="I25" s="73">
        <v>2015.75</v>
      </c>
      <c r="J25" s="73">
        <v>1931.95</v>
      </c>
      <c r="K25" s="73">
        <v>1919.45</v>
      </c>
      <c r="L25" s="73">
        <v>1914.3</v>
      </c>
      <c r="M25" s="73">
        <v>1918.7</v>
      </c>
      <c r="N25" s="73">
        <v>1922.25</v>
      </c>
      <c r="O25" s="73">
        <v>1927.2</v>
      </c>
      <c r="P25" s="73">
        <v>1929.6</v>
      </c>
      <c r="Q25" s="73">
        <v>21828.05</v>
      </c>
    </row>
    <row r="26" spans="1:17" x14ac:dyDescent="0.25">
      <c r="A26" s="1"/>
      <c r="B26" s="71" t="s">
        <v>69</v>
      </c>
      <c r="C26" s="71" t="s">
        <v>1044</v>
      </c>
      <c r="D26" s="71" t="s">
        <v>33</v>
      </c>
      <c r="E26" s="72" t="s">
        <v>539</v>
      </c>
      <c r="F26" s="73"/>
      <c r="G26" s="73"/>
      <c r="H26" s="73"/>
      <c r="I26" s="73"/>
      <c r="J26" s="73"/>
      <c r="K26" s="73"/>
      <c r="L26" s="73"/>
      <c r="M26" s="73"/>
      <c r="N26" s="73"/>
      <c r="O26" s="73"/>
      <c r="P26" s="73"/>
      <c r="Q26" s="73">
        <v>0</v>
      </c>
    </row>
    <row r="27" spans="1:17" x14ac:dyDescent="0.25">
      <c r="A27" s="1"/>
      <c r="B27" s="71" t="s">
        <v>69</v>
      </c>
      <c r="C27" s="71" t="s">
        <v>1045</v>
      </c>
      <c r="D27" s="71" t="s">
        <v>33</v>
      </c>
      <c r="E27" s="72" t="s">
        <v>540</v>
      </c>
      <c r="F27" s="73"/>
      <c r="G27" s="73"/>
      <c r="H27" s="73"/>
      <c r="I27" s="73"/>
      <c r="J27" s="73"/>
      <c r="K27" s="73"/>
      <c r="L27" s="73"/>
      <c r="M27" s="73"/>
      <c r="N27" s="73"/>
      <c r="O27" s="73"/>
      <c r="P27" s="73"/>
      <c r="Q27" s="73">
        <v>0</v>
      </c>
    </row>
    <row r="28" spans="1:17" x14ac:dyDescent="0.25">
      <c r="A28" s="1"/>
      <c r="B28" s="71" t="s">
        <v>69</v>
      </c>
      <c r="C28" s="71" t="s">
        <v>1045</v>
      </c>
      <c r="D28" s="71" t="s">
        <v>1046</v>
      </c>
      <c r="E28" s="72" t="s">
        <v>540</v>
      </c>
      <c r="F28" s="73"/>
      <c r="G28" s="73"/>
      <c r="H28" s="73"/>
      <c r="I28" s="73"/>
      <c r="J28" s="73"/>
      <c r="K28" s="73"/>
      <c r="L28" s="73"/>
      <c r="M28" s="73"/>
      <c r="N28" s="73"/>
      <c r="O28" s="73"/>
      <c r="P28" s="73"/>
      <c r="Q28" s="73">
        <v>0</v>
      </c>
    </row>
    <row r="29" spans="1:17" x14ac:dyDescent="0.25">
      <c r="A29" s="1"/>
      <c r="B29" s="71" t="s">
        <v>69</v>
      </c>
      <c r="C29" s="71" t="s">
        <v>1047</v>
      </c>
      <c r="D29" s="71" t="s">
        <v>33</v>
      </c>
      <c r="E29" s="72" t="s">
        <v>540</v>
      </c>
      <c r="F29" s="73"/>
      <c r="G29" s="73"/>
      <c r="H29" s="73"/>
      <c r="I29" s="73"/>
      <c r="J29" s="73"/>
      <c r="K29" s="73"/>
      <c r="L29" s="73"/>
      <c r="M29" s="73"/>
      <c r="N29" s="73"/>
      <c r="O29" s="73"/>
      <c r="P29" s="73"/>
      <c r="Q29" s="73">
        <v>0</v>
      </c>
    </row>
    <row r="30" spans="1:17" x14ac:dyDescent="0.25">
      <c r="A30" s="1"/>
      <c r="B30" s="71" t="s">
        <v>577</v>
      </c>
      <c r="C30" s="71" t="s">
        <v>920</v>
      </c>
      <c r="D30" s="71" t="s">
        <v>1048</v>
      </c>
      <c r="E30" s="72" t="s">
        <v>539</v>
      </c>
      <c r="F30" s="73">
        <v>110.4</v>
      </c>
      <c r="G30" s="73">
        <v>93.95</v>
      </c>
      <c r="H30" s="73">
        <v>158.35</v>
      </c>
      <c r="I30" s="73">
        <v>169.9</v>
      </c>
      <c r="J30" s="73">
        <v>158.19999999999999</v>
      </c>
      <c r="K30" s="73">
        <v>166.9</v>
      </c>
      <c r="L30" s="73">
        <v>184.3</v>
      </c>
      <c r="M30" s="73">
        <v>154.44999999999999</v>
      </c>
      <c r="N30" s="73">
        <v>137.35</v>
      </c>
      <c r="O30" s="73">
        <v>137.35</v>
      </c>
      <c r="P30" s="73">
        <v>139.6</v>
      </c>
      <c r="Q30" s="73">
        <v>1610.75</v>
      </c>
    </row>
    <row r="31" spans="1:17" x14ac:dyDescent="0.25">
      <c r="A31" s="1"/>
      <c r="B31" s="71" t="s">
        <v>577</v>
      </c>
      <c r="C31" s="71" t="s">
        <v>921</v>
      </c>
      <c r="D31" s="71" t="s">
        <v>33</v>
      </c>
      <c r="E31" s="72" t="s">
        <v>539</v>
      </c>
      <c r="F31" s="73">
        <v>87.2</v>
      </c>
      <c r="G31" s="73">
        <v>85.35</v>
      </c>
      <c r="H31" s="73">
        <v>109</v>
      </c>
      <c r="I31" s="73">
        <v>103.2</v>
      </c>
      <c r="J31" s="73">
        <v>92.5</v>
      </c>
      <c r="K31" s="73">
        <v>73.8</v>
      </c>
      <c r="L31" s="73">
        <v>125.7</v>
      </c>
      <c r="M31" s="73">
        <v>112.25</v>
      </c>
      <c r="N31" s="73">
        <v>98.5</v>
      </c>
      <c r="O31" s="73">
        <v>101.75</v>
      </c>
      <c r="P31" s="73">
        <v>100</v>
      </c>
      <c r="Q31" s="73">
        <v>1089.25</v>
      </c>
    </row>
    <row r="32" spans="1:17" x14ac:dyDescent="0.25">
      <c r="A32" s="1"/>
      <c r="B32" s="71" t="s">
        <v>577</v>
      </c>
      <c r="C32" s="71" t="s">
        <v>922</v>
      </c>
      <c r="D32" s="71" t="s">
        <v>33</v>
      </c>
      <c r="E32" s="72" t="s">
        <v>539</v>
      </c>
      <c r="F32" s="73">
        <v>119.5</v>
      </c>
      <c r="G32" s="73">
        <v>114.95</v>
      </c>
      <c r="H32" s="73">
        <v>154.94999999999999</v>
      </c>
      <c r="I32" s="73">
        <v>143.25</v>
      </c>
      <c r="J32" s="73">
        <v>129.9</v>
      </c>
      <c r="K32" s="73">
        <v>41.95</v>
      </c>
      <c r="L32" s="73">
        <v>97.5</v>
      </c>
      <c r="M32" s="73">
        <v>152.85</v>
      </c>
      <c r="N32" s="73">
        <v>126.75</v>
      </c>
      <c r="O32" s="73">
        <v>132.19999999999999</v>
      </c>
      <c r="P32" s="73">
        <v>136.65</v>
      </c>
      <c r="Q32" s="73">
        <v>1350.45</v>
      </c>
    </row>
    <row r="33" spans="1:17" x14ac:dyDescent="0.25">
      <c r="A33" s="1"/>
      <c r="B33" s="71" t="s">
        <v>577</v>
      </c>
      <c r="C33" s="71" t="s">
        <v>923</v>
      </c>
      <c r="D33" s="71" t="s">
        <v>1048</v>
      </c>
      <c r="E33" s="72" t="s">
        <v>539</v>
      </c>
      <c r="F33" s="73">
        <v>62.05</v>
      </c>
      <c r="G33" s="73">
        <v>55.4</v>
      </c>
      <c r="H33" s="73">
        <v>58.25</v>
      </c>
      <c r="I33" s="73">
        <v>52.5</v>
      </c>
      <c r="J33" s="73">
        <v>55.1</v>
      </c>
      <c r="K33" s="73">
        <v>51.75</v>
      </c>
      <c r="L33" s="73">
        <v>54.25</v>
      </c>
      <c r="M33" s="73">
        <v>50.65</v>
      </c>
      <c r="N33" s="73">
        <v>48.75</v>
      </c>
      <c r="O33" s="73">
        <v>47.55</v>
      </c>
      <c r="P33" s="73">
        <v>47.55</v>
      </c>
      <c r="Q33" s="73">
        <v>583.79999999999995</v>
      </c>
    </row>
    <row r="34" spans="1:17" x14ac:dyDescent="0.25">
      <c r="A34" s="1"/>
      <c r="B34" s="71" t="s">
        <v>545</v>
      </c>
      <c r="C34" s="71" t="s">
        <v>924</v>
      </c>
      <c r="D34" s="71" t="s">
        <v>33</v>
      </c>
      <c r="E34" s="72" t="s">
        <v>539</v>
      </c>
      <c r="F34" s="73">
        <v>2756.75</v>
      </c>
      <c r="G34" s="73">
        <v>2712.9</v>
      </c>
      <c r="H34" s="73">
        <v>2806.65</v>
      </c>
      <c r="I34" s="73">
        <v>2824.55</v>
      </c>
      <c r="J34" s="73">
        <v>2918.35</v>
      </c>
      <c r="K34" s="73">
        <v>3137.8</v>
      </c>
      <c r="L34" s="73">
        <v>3138.1</v>
      </c>
      <c r="M34" s="73">
        <v>3098.8</v>
      </c>
      <c r="N34" s="73">
        <v>2937.35</v>
      </c>
      <c r="O34" s="73">
        <v>2827.05</v>
      </c>
      <c r="P34" s="73">
        <v>2714.45</v>
      </c>
      <c r="Q34" s="73">
        <v>31872.75</v>
      </c>
    </row>
    <row r="35" spans="1:17" x14ac:dyDescent="0.25">
      <c r="A35" s="1"/>
      <c r="B35" s="71" t="s">
        <v>249</v>
      </c>
      <c r="C35" s="71" t="s">
        <v>925</v>
      </c>
      <c r="D35" s="71" t="s">
        <v>33</v>
      </c>
      <c r="E35" s="72" t="s">
        <v>539</v>
      </c>
      <c r="F35" s="73">
        <v>175.45</v>
      </c>
      <c r="G35" s="73">
        <v>176.6</v>
      </c>
      <c r="H35" s="73">
        <v>173.65</v>
      </c>
      <c r="I35" s="73">
        <v>176.9</v>
      </c>
      <c r="J35" s="73">
        <v>178</v>
      </c>
      <c r="K35" s="73">
        <v>175.43049999999999</v>
      </c>
      <c r="L35" s="73">
        <v>177.2</v>
      </c>
      <c r="M35" s="73">
        <v>175.75</v>
      </c>
      <c r="N35" s="73">
        <v>176.15</v>
      </c>
      <c r="O35" s="73">
        <v>177.75</v>
      </c>
      <c r="P35" s="73">
        <v>176.85</v>
      </c>
      <c r="Q35" s="73">
        <v>1939.7304999999999</v>
      </c>
    </row>
    <row r="36" spans="1:17" x14ac:dyDescent="0.25">
      <c r="A36" s="1"/>
      <c r="B36" s="71" t="s">
        <v>249</v>
      </c>
      <c r="C36" s="71" t="s">
        <v>926</v>
      </c>
      <c r="D36" s="71" t="s">
        <v>33</v>
      </c>
      <c r="E36" s="72" t="s">
        <v>539</v>
      </c>
      <c r="F36" s="73">
        <v>78.55</v>
      </c>
      <c r="G36" s="73">
        <v>79</v>
      </c>
      <c r="H36" s="73">
        <v>78.349999999999994</v>
      </c>
      <c r="I36" s="73">
        <v>72.8</v>
      </c>
      <c r="J36" s="73">
        <v>80.650000000000006</v>
      </c>
      <c r="K36" s="73">
        <v>80.102000000000004</v>
      </c>
      <c r="L36" s="73">
        <v>76.95</v>
      </c>
      <c r="M36" s="73">
        <v>78.25</v>
      </c>
      <c r="N36" s="73">
        <v>89.8</v>
      </c>
      <c r="O36" s="73">
        <v>116.15</v>
      </c>
      <c r="P36" s="73">
        <v>118.15</v>
      </c>
      <c r="Q36" s="73">
        <v>948.75199999999995</v>
      </c>
    </row>
    <row r="37" spans="1:17" x14ac:dyDescent="0.25">
      <c r="A37" s="1"/>
      <c r="B37" s="71" t="s">
        <v>249</v>
      </c>
      <c r="C37" s="71" t="s">
        <v>1049</v>
      </c>
      <c r="D37" s="71" t="s">
        <v>254</v>
      </c>
      <c r="E37" s="72" t="s">
        <v>540</v>
      </c>
      <c r="F37" s="73">
        <v>67.599999999999994</v>
      </c>
      <c r="G37" s="73"/>
      <c r="H37" s="73"/>
      <c r="I37" s="73">
        <v>5.65</v>
      </c>
      <c r="J37" s="73"/>
      <c r="K37" s="73">
        <v>1.651</v>
      </c>
      <c r="L37" s="73"/>
      <c r="M37" s="73"/>
      <c r="N37" s="73"/>
      <c r="O37" s="73"/>
      <c r="P37" s="73"/>
      <c r="Q37" s="73">
        <v>74.900999999999996</v>
      </c>
    </row>
    <row r="38" spans="1:17" x14ac:dyDescent="0.25">
      <c r="A38" s="1"/>
      <c r="B38" s="71" t="s">
        <v>573</v>
      </c>
      <c r="C38" s="71" t="s">
        <v>927</v>
      </c>
      <c r="D38" s="71" t="s">
        <v>33</v>
      </c>
      <c r="E38" s="72" t="s">
        <v>539</v>
      </c>
      <c r="F38" s="73">
        <v>44.1</v>
      </c>
      <c r="G38" s="73">
        <v>45.9</v>
      </c>
      <c r="H38" s="73">
        <v>46.15</v>
      </c>
      <c r="I38" s="73">
        <v>46.8</v>
      </c>
      <c r="J38" s="73">
        <v>43.25</v>
      </c>
      <c r="K38" s="73">
        <v>42.35</v>
      </c>
      <c r="L38" s="73">
        <v>42.1</v>
      </c>
      <c r="M38" s="73">
        <v>42.7</v>
      </c>
      <c r="N38" s="73">
        <v>42</v>
      </c>
      <c r="O38" s="73">
        <v>43.15</v>
      </c>
      <c r="P38" s="73">
        <v>44.2</v>
      </c>
      <c r="Q38" s="73">
        <v>482.7</v>
      </c>
    </row>
    <row r="39" spans="1:17" x14ac:dyDescent="0.25">
      <c r="A39" s="1"/>
      <c r="B39" s="71" t="s">
        <v>74</v>
      </c>
      <c r="C39" s="71" t="s">
        <v>75</v>
      </c>
      <c r="D39" s="71" t="s">
        <v>33</v>
      </c>
      <c r="E39" s="72" t="s">
        <v>539</v>
      </c>
      <c r="F39" s="73">
        <v>14071.75</v>
      </c>
      <c r="G39" s="73">
        <v>14608.05</v>
      </c>
      <c r="H39" s="73">
        <v>14577</v>
      </c>
      <c r="I39" s="73">
        <v>14891.1</v>
      </c>
      <c r="J39" s="73">
        <v>14386.9</v>
      </c>
      <c r="K39" s="73">
        <v>14839.05</v>
      </c>
      <c r="L39" s="73">
        <v>14963.9</v>
      </c>
      <c r="M39" s="73">
        <v>14959</v>
      </c>
      <c r="N39" s="73">
        <v>14968.4</v>
      </c>
      <c r="O39" s="73">
        <v>14441.725</v>
      </c>
      <c r="P39" s="73">
        <v>14671.75</v>
      </c>
      <c r="Q39" s="73">
        <v>161378.625</v>
      </c>
    </row>
    <row r="40" spans="1:17" x14ac:dyDescent="0.25">
      <c r="A40" s="1"/>
      <c r="B40" s="71" t="s">
        <v>74</v>
      </c>
      <c r="C40" s="71" t="s">
        <v>928</v>
      </c>
      <c r="D40" s="71" t="s">
        <v>33</v>
      </c>
      <c r="E40" s="72" t="s">
        <v>539</v>
      </c>
      <c r="F40" s="73">
        <v>4806.3999999999996</v>
      </c>
      <c r="G40" s="73">
        <v>4978.1499999999996</v>
      </c>
      <c r="H40" s="73">
        <v>4976.2</v>
      </c>
      <c r="I40" s="73">
        <v>5126.55</v>
      </c>
      <c r="J40" s="73">
        <v>5003.6499999999996</v>
      </c>
      <c r="K40" s="73">
        <v>5104.3</v>
      </c>
      <c r="L40" s="73">
        <v>5145</v>
      </c>
      <c r="M40" s="73">
        <v>5141.6499999999996</v>
      </c>
      <c r="N40" s="73">
        <v>5149.8500000000004</v>
      </c>
      <c r="O40" s="73">
        <v>4944.24</v>
      </c>
      <c r="P40" s="73">
        <v>5015.55</v>
      </c>
      <c r="Q40" s="73">
        <v>55391.54</v>
      </c>
    </row>
    <row r="41" spans="1:17" x14ac:dyDescent="0.25">
      <c r="A41" s="1"/>
      <c r="B41" s="71" t="s">
        <v>74</v>
      </c>
      <c r="C41" s="71" t="s">
        <v>1050</v>
      </c>
      <c r="D41" s="71" t="s">
        <v>1051</v>
      </c>
      <c r="E41" s="72" t="s">
        <v>540</v>
      </c>
      <c r="F41" s="73"/>
      <c r="G41" s="73"/>
      <c r="H41" s="73"/>
      <c r="I41" s="73"/>
      <c r="J41" s="73"/>
      <c r="K41" s="73"/>
      <c r="L41" s="73"/>
      <c r="M41" s="73"/>
      <c r="N41" s="73"/>
      <c r="O41" s="73"/>
      <c r="P41" s="73"/>
      <c r="Q41" s="73">
        <v>0</v>
      </c>
    </row>
    <row r="42" spans="1:17" x14ac:dyDescent="0.25">
      <c r="A42" s="1"/>
      <c r="B42" s="71" t="s">
        <v>74</v>
      </c>
      <c r="C42" s="71" t="s">
        <v>1050</v>
      </c>
      <c r="D42" s="71" t="s">
        <v>1052</v>
      </c>
      <c r="E42" s="72" t="s">
        <v>540</v>
      </c>
      <c r="F42" s="73"/>
      <c r="G42" s="73"/>
      <c r="H42" s="73"/>
      <c r="I42" s="73"/>
      <c r="J42" s="73"/>
      <c r="K42" s="73"/>
      <c r="L42" s="73"/>
      <c r="M42" s="73"/>
      <c r="N42" s="73"/>
      <c r="O42" s="73"/>
      <c r="P42" s="73"/>
      <c r="Q42" s="73">
        <v>0</v>
      </c>
    </row>
    <row r="43" spans="1:17" ht="28.5" x14ac:dyDescent="0.25">
      <c r="A43" s="1"/>
      <c r="B43" s="71" t="s">
        <v>561</v>
      </c>
      <c r="C43" s="71" t="s">
        <v>929</v>
      </c>
      <c r="D43" s="71" t="s">
        <v>33</v>
      </c>
      <c r="E43" s="72" t="s">
        <v>539</v>
      </c>
      <c r="F43" s="73">
        <v>112.95</v>
      </c>
      <c r="G43" s="73">
        <v>103.9</v>
      </c>
      <c r="H43" s="73">
        <v>110.15</v>
      </c>
      <c r="I43" s="73">
        <v>109.9</v>
      </c>
      <c r="J43" s="73">
        <v>109.9</v>
      </c>
      <c r="K43" s="73">
        <v>108.85</v>
      </c>
      <c r="L43" s="73">
        <v>108.85</v>
      </c>
      <c r="M43" s="73">
        <v>108.4</v>
      </c>
      <c r="N43" s="73">
        <v>105.35</v>
      </c>
      <c r="O43" s="73">
        <v>107.3</v>
      </c>
      <c r="P43" s="73">
        <v>104.55</v>
      </c>
      <c r="Q43" s="73">
        <v>1190.0999999999999</v>
      </c>
    </row>
    <row r="44" spans="1:17" ht="28.5" x14ac:dyDescent="0.25">
      <c r="A44" s="1"/>
      <c r="B44" s="71" t="s">
        <v>578</v>
      </c>
      <c r="C44" s="71" t="s">
        <v>930</v>
      </c>
      <c r="D44" s="71" t="s">
        <v>33</v>
      </c>
      <c r="E44" s="72" t="s">
        <v>539</v>
      </c>
      <c r="F44" s="73">
        <v>239.8</v>
      </c>
      <c r="G44" s="73">
        <v>240</v>
      </c>
      <c r="H44" s="73">
        <v>239.85</v>
      </c>
      <c r="I44" s="73">
        <v>239.85</v>
      </c>
      <c r="J44" s="73">
        <v>239.95</v>
      </c>
      <c r="K44" s="73">
        <v>240</v>
      </c>
      <c r="L44" s="73">
        <v>239.9</v>
      </c>
      <c r="M44" s="73">
        <v>240</v>
      </c>
      <c r="N44" s="73">
        <v>239.85</v>
      </c>
      <c r="O44" s="73">
        <v>239.8</v>
      </c>
      <c r="P44" s="73">
        <v>239.8</v>
      </c>
      <c r="Q44" s="73">
        <v>2638.8</v>
      </c>
    </row>
    <row r="45" spans="1:17" ht="28.5" x14ac:dyDescent="0.25">
      <c r="A45" s="1"/>
      <c r="B45" s="71" t="s">
        <v>562</v>
      </c>
      <c r="C45" s="71" t="s">
        <v>931</v>
      </c>
      <c r="D45" s="71" t="s">
        <v>33</v>
      </c>
      <c r="E45" s="72" t="s">
        <v>539</v>
      </c>
      <c r="F45" s="73">
        <v>459.75</v>
      </c>
      <c r="G45" s="73">
        <v>465.15</v>
      </c>
      <c r="H45" s="73">
        <v>478.5</v>
      </c>
      <c r="I45" s="73">
        <v>472.4</v>
      </c>
      <c r="J45" s="73">
        <v>470.95</v>
      </c>
      <c r="K45" s="73">
        <v>477.85</v>
      </c>
      <c r="L45" s="73">
        <v>464.1</v>
      </c>
      <c r="M45" s="73">
        <v>421.8</v>
      </c>
      <c r="N45" s="73">
        <v>393.1</v>
      </c>
      <c r="O45" s="73">
        <v>483.05</v>
      </c>
      <c r="P45" s="73">
        <v>417.3</v>
      </c>
      <c r="Q45" s="73">
        <v>5003.95</v>
      </c>
    </row>
    <row r="46" spans="1:17" x14ac:dyDescent="0.25">
      <c r="A46" s="1"/>
      <c r="B46" s="71" t="s">
        <v>548</v>
      </c>
      <c r="C46" s="71" t="s">
        <v>932</v>
      </c>
      <c r="D46" s="71" t="s">
        <v>33</v>
      </c>
      <c r="E46" s="72" t="s">
        <v>539</v>
      </c>
      <c r="F46" s="73">
        <v>1830</v>
      </c>
      <c r="G46" s="73">
        <v>591.15</v>
      </c>
      <c r="H46" s="73"/>
      <c r="I46" s="73">
        <v>1517.6</v>
      </c>
      <c r="J46" s="73">
        <v>4032.9</v>
      </c>
      <c r="K46" s="73">
        <v>1361.7</v>
      </c>
      <c r="L46" s="73">
        <v>306</v>
      </c>
      <c r="M46" s="73">
        <v>1878.1</v>
      </c>
      <c r="N46" s="73">
        <v>1184.25</v>
      </c>
      <c r="O46" s="73">
        <v>988.25</v>
      </c>
      <c r="P46" s="73">
        <v>3162</v>
      </c>
      <c r="Q46" s="73">
        <v>16851.95</v>
      </c>
    </row>
    <row r="47" spans="1:17" x14ac:dyDescent="0.25">
      <c r="A47" s="1"/>
      <c r="B47" s="71" t="s">
        <v>548</v>
      </c>
      <c r="C47" s="71" t="s">
        <v>933</v>
      </c>
      <c r="D47" s="71" t="s">
        <v>33</v>
      </c>
      <c r="E47" s="72" t="s">
        <v>539</v>
      </c>
      <c r="F47" s="73">
        <v>155.94999999999999</v>
      </c>
      <c r="G47" s="73">
        <v>156</v>
      </c>
      <c r="H47" s="73">
        <v>156</v>
      </c>
      <c r="I47" s="73">
        <v>156</v>
      </c>
      <c r="J47" s="73">
        <v>156</v>
      </c>
      <c r="K47" s="73">
        <v>156</v>
      </c>
      <c r="L47" s="73">
        <v>156</v>
      </c>
      <c r="M47" s="73">
        <v>156</v>
      </c>
      <c r="N47" s="73">
        <v>156</v>
      </c>
      <c r="O47" s="73">
        <v>156</v>
      </c>
      <c r="P47" s="73">
        <v>156</v>
      </c>
      <c r="Q47" s="73">
        <v>1715.95</v>
      </c>
    </row>
    <row r="48" spans="1:17" x14ac:dyDescent="0.25">
      <c r="A48" s="1"/>
      <c r="B48" s="71" t="s">
        <v>934</v>
      </c>
      <c r="C48" s="71" t="s">
        <v>935</v>
      </c>
      <c r="D48" s="71" t="s">
        <v>33</v>
      </c>
      <c r="E48" s="72" t="s">
        <v>539</v>
      </c>
      <c r="F48" s="73">
        <v>1507.65</v>
      </c>
      <c r="G48" s="73">
        <v>1439.75</v>
      </c>
      <c r="H48" s="73">
        <v>1499.95</v>
      </c>
      <c r="I48" s="73">
        <v>1398.55</v>
      </c>
      <c r="J48" s="73">
        <v>1500.85</v>
      </c>
      <c r="K48" s="73">
        <v>1472.65</v>
      </c>
      <c r="L48" s="73">
        <v>1516.39</v>
      </c>
      <c r="M48" s="73">
        <v>1559.1</v>
      </c>
      <c r="N48" s="73">
        <v>1540.45</v>
      </c>
      <c r="O48" s="73">
        <v>1512.15</v>
      </c>
      <c r="P48" s="73">
        <v>1583.85</v>
      </c>
      <c r="Q48" s="73">
        <v>16531.34</v>
      </c>
    </row>
    <row r="49" spans="1:17" x14ac:dyDescent="0.25">
      <c r="A49" s="1"/>
      <c r="B49" s="71" t="s">
        <v>563</v>
      </c>
      <c r="C49" s="71" t="s">
        <v>936</v>
      </c>
      <c r="D49" s="71" t="s">
        <v>33</v>
      </c>
      <c r="E49" s="72" t="s">
        <v>539</v>
      </c>
      <c r="F49" s="73">
        <v>92.8</v>
      </c>
      <c r="G49" s="73">
        <v>84</v>
      </c>
      <c r="H49" s="73">
        <v>88.85</v>
      </c>
      <c r="I49" s="73">
        <v>87.95</v>
      </c>
      <c r="J49" s="73">
        <v>89.5</v>
      </c>
      <c r="K49" s="73">
        <v>88.55</v>
      </c>
      <c r="L49" s="73">
        <v>80.900000000000006</v>
      </c>
      <c r="M49" s="73">
        <v>97.25</v>
      </c>
      <c r="N49" s="73">
        <v>80.05</v>
      </c>
      <c r="O49" s="73">
        <v>101.3</v>
      </c>
      <c r="P49" s="73">
        <v>94.5</v>
      </c>
      <c r="Q49" s="73">
        <v>985.65</v>
      </c>
    </row>
    <row r="50" spans="1:17" x14ac:dyDescent="0.25">
      <c r="A50" s="1"/>
      <c r="B50" s="71" t="s">
        <v>564</v>
      </c>
      <c r="C50" s="71" t="s">
        <v>937</v>
      </c>
      <c r="D50" s="71" t="s">
        <v>33</v>
      </c>
      <c r="E50" s="72" t="s">
        <v>539</v>
      </c>
      <c r="F50" s="73">
        <v>64.849999999999994</v>
      </c>
      <c r="G50" s="73">
        <v>56.95</v>
      </c>
      <c r="H50" s="73">
        <v>67.400000000000006</v>
      </c>
      <c r="I50" s="73">
        <v>48.6</v>
      </c>
      <c r="J50" s="73">
        <v>55.125</v>
      </c>
      <c r="K50" s="73">
        <v>63.9</v>
      </c>
      <c r="L50" s="73">
        <v>62.1</v>
      </c>
      <c r="M50" s="73">
        <v>62.25</v>
      </c>
      <c r="N50" s="73">
        <v>61.3</v>
      </c>
      <c r="O50" s="73">
        <v>56</v>
      </c>
      <c r="P50" s="73">
        <v>54.2</v>
      </c>
      <c r="Q50" s="73">
        <v>652.67499999999995</v>
      </c>
    </row>
    <row r="51" spans="1:17" x14ac:dyDescent="0.25">
      <c r="A51" s="1"/>
      <c r="B51" s="71" t="s">
        <v>78</v>
      </c>
      <c r="C51" s="71" t="s">
        <v>1053</v>
      </c>
      <c r="D51" s="71" t="s">
        <v>1054</v>
      </c>
      <c r="E51" s="72" t="s">
        <v>540</v>
      </c>
      <c r="F51" s="73">
        <v>602.70000000000005</v>
      </c>
      <c r="G51" s="73">
        <v>1063.8</v>
      </c>
      <c r="H51" s="73">
        <v>704.9</v>
      </c>
      <c r="I51" s="73">
        <v>719.5</v>
      </c>
      <c r="J51" s="73">
        <v>1033.8499999999999</v>
      </c>
      <c r="K51" s="73">
        <v>494.4</v>
      </c>
      <c r="L51" s="73">
        <v>463.35</v>
      </c>
      <c r="M51" s="73">
        <v>1138.45</v>
      </c>
      <c r="N51" s="73">
        <v>1139.45</v>
      </c>
      <c r="O51" s="73">
        <v>1139.9000000000001</v>
      </c>
      <c r="P51" s="73">
        <v>1123.1500000000001</v>
      </c>
      <c r="Q51" s="73">
        <v>9623.4500000000007</v>
      </c>
    </row>
    <row r="52" spans="1:17" x14ac:dyDescent="0.25">
      <c r="A52" s="1"/>
      <c r="B52" s="71" t="s">
        <v>78</v>
      </c>
      <c r="C52" s="71" t="s">
        <v>1055</v>
      </c>
      <c r="D52" s="71" t="s">
        <v>83</v>
      </c>
      <c r="E52" s="72" t="s">
        <v>540</v>
      </c>
      <c r="F52" s="73"/>
      <c r="G52" s="73"/>
      <c r="H52" s="73"/>
      <c r="I52" s="73"/>
      <c r="J52" s="73">
        <v>125.3</v>
      </c>
      <c r="K52" s="73">
        <v>375.65</v>
      </c>
      <c r="L52" s="73"/>
      <c r="M52" s="73"/>
      <c r="N52" s="73"/>
      <c r="O52" s="73"/>
      <c r="P52" s="73"/>
      <c r="Q52" s="73">
        <v>500.95</v>
      </c>
    </row>
    <row r="53" spans="1:17" ht="28.5" x14ac:dyDescent="0.25">
      <c r="A53" s="1"/>
      <c r="B53" s="71" t="s">
        <v>78</v>
      </c>
      <c r="C53" s="71" t="s">
        <v>1056</v>
      </c>
      <c r="D53" s="71" t="s">
        <v>275</v>
      </c>
      <c r="E53" s="72" t="s">
        <v>540</v>
      </c>
      <c r="F53" s="73"/>
      <c r="G53" s="73"/>
      <c r="H53" s="73"/>
      <c r="I53" s="73"/>
      <c r="J53" s="73"/>
      <c r="K53" s="73"/>
      <c r="L53" s="73"/>
      <c r="M53" s="73"/>
      <c r="N53" s="73"/>
      <c r="O53" s="73"/>
      <c r="P53" s="73"/>
      <c r="Q53" s="73">
        <v>0</v>
      </c>
    </row>
    <row r="54" spans="1:17" x14ac:dyDescent="0.25">
      <c r="A54" s="1"/>
      <c r="B54" s="71" t="s">
        <v>579</v>
      </c>
      <c r="C54" s="71" t="s">
        <v>1057</v>
      </c>
      <c r="D54" s="71" t="s">
        <v>33</v>
      </c>
      <c r="E54" s="72" t="s">
        <v>542</v>
      </c>
      <c r="F54" s="73">
        <v>1138.8</v>
      </c>
      <c r="G54" s="73">
        <v>1044.75</v>
      </c>
      <c r="H54" s="73">
        <v>1226.5999999999999</v>
      </c>
      <c r="I54" s="73">
        <v>955</v>
      </c>
      <c r="J54" s="73">
        <v>898.65</v>
      </c>
      <c r="K54" s="73">
        <v>933</v>
      </c>
      <c r="L54" s="73">
        <v>1387.15</v>
      </c>
      <c r="M54" s="73">
        <v>1038.25</v>
      </c>
      <c r="N54" s="73">
        <v>933.25</v>
      </c>
      <c r="O54" s="73">
        <v>650.75</v>
      </c>
      <c r="P54" s="73">
        <v>858.65</v>
      </c>
      <c r="Q54" s="73">
        <v>11064.85</v>
      </c>
    </row>
    <row r="55" spans="1:17" x14ac:dyDescent="0.25">
      <c r="A55" s="1"/>
      <c r="B55" s="71" t="s">
        <v>579</v>
      </c>
      <c r="C55" s="71" t="s">
        <v>1058</v>
      </c>
      <c r="D55" s="71" t="s">
        <v>33</v>
      </c>
      <c r="E55" s="72" t="s">
        <v>542</v>
      </c>
      <c r="F55" s="73">
        <v>474.15</v>
      </c>
      <c r="G55" s="73">
        <v>486.65</v>
      </c>
      <c r="H55" s="73">
        <v>562.1</v>
      </c>
      <c r="I55" s="73">
        <v>538.20000000000005</v>
      </c>
      <c r="J55" s="73">
        <v>346.55</v>
      </c>
      <c r="K55" s="73">
        <v>306.5</v>
      </c>
      <c r="L55" s="73">
        <v>646.04999999999995</v>
      </c>
      <c r="M55" s="73">
        <v>471.75</v>
      </c>
      <c r="N55" s="73">
        <v>426.8</v>
      </c>
      <c r="O55" s="73">
        <v>376.55</v>
      </c>
      <c r="P55" s="73">
        <v>410.9</v>
      </c>
      <c r="Q55" s="73">
        <v>5046.2</v>
      </c>
    </row>
    <row r="56" spans="1:17" x14ac:dyDescent="0.25">
      <c r="A56" s="1"/>
      <c r="B56" s="71" t="s">
        <v>554</v>
      </c>
      <c r="C56" s="71" t="s">
        <v>1059</v>
      </c>
      <c r="D56" s="71" t="s">
        <v>33</v>
      </c>
      <c r="E56" s="72" t="s">
        <v>542</v>
      </c>
      <c r="F56" s="73">
        <v>2525.65</v>
      </c>
      <c r="G56" s="73">
        <v>1903.3</v>
      </c>
      <c r="H56" s="73">
        <v>1903.3</v>
      </c>
      <c r="I56" s="73">
        <v>2222.4499999999998</v>
      </c>
      <c r="J56" s="73">
        <v>1544.75</v>
      </c>
      <c r="K56" s="73">
        <v>537.79999999999995</v>
      </c>
      <c r="L56" s="73">
        <v>1769.75</v>
      </c>
      <c r="M56" s="73">
        <v>2793.75</v>
      </c>
      <c r="N56" s="73">
        <v>1140.8</v>
      </c>
      <c r="O56" s="73">
        <v>2262.8000000000002</v>
      </c>
      <c r="P56" s="73">
        <v>1161.55</v>
      </c>
      <c r="Q56" s="73">
        <v>19765.900000000001</v>
      </c>
    </row>
    <row r="57" spans="1:17" x14ac:dyDescent="0.25">
      <c r="A57" s="1"/>
      <c r="B57" s="71" t="s">
        <v>85</v>
      </c>
      <c r="C57" s="71" t="s">
        <v>1060</v>
      </c>
      <c r="D57" s="71" t="s">
        <v>1061</v>
      </c>
      <c r="E57" s="72" t="s">
        <v>542</v>
      </c>
      <c r="F57" s="73">
        <v>1999.45</v>
      </c>
      <c r="G57" s="73">
        <v>1762.8</v>
      </c>
      <c r="H57" s="73">
        <v>2346.4499999999998</v>
      </c>
      <c r="I57" s="73">
        <v>1971.25</v>
      </c>
      <c r="J57" s="73">
        <v>624.85</v>
      </c>
      <c r="K57" s="73">
        <v>411.95</v>
      </c>
      <c r="L57" s="73">
        <v>1668.9</v>
      </c>
      <c r="M57" s="73">
        <v>2439.3000000000002</v>
      </c>
      <c r="N57" s="73">
        <v>995.25</v>
      </c>
      <c r="O57" s="73">
        <v>2196.4</v>
      </c>
      <c r="P57" s="73">
        <v>1010.4</v>
      </c>
      <c r="Q57" s="73">
        <v>17427</v>
      </c>
    </row>
    <row r="58" spans="1:17" x14ac:dyDescent="0.25">
      <c r="A58" s="1"/>
      <c r="B58" s="71" t="s">
        <v>85</v>
      </c>
      <c r="C58" s="71" t="s">
        <v>1060</v>
      </c>
      <c r="D58" s="71" t="s">
        <v>1062</v>
      </c>
      <c r="E58" s="72" t="s">
        <v>542</v>
      </c>
      <c r="F58" s="73">
        <v>2291.0500000000002</v>
      </c>
      <c r="G58" s="73">
        <v>2112.1</v>
      </c>
      <c r="H58" s="73">
        <v>2392.4499999999998</v>
      </c>
      <c r="I58" s="73">
        <v>2204.75</v>
      </c>
      <c r="J58" s="73">
        <v>832.5</v>
      </c>
      <c r="K58" s="73">
        <v>578.65</v>
      </c>
      <c r="L58" s="73">
        <v>1894.05</v>
      </c>
      <c r="M58" s="73">
        <v>2297.5</v>
      </c>
      <c r="N58" s="73">
        <v>1095</v>
      </c>
      <c r="O58" s="73">
        <v>2324.9499999999998</v>
      </c>
      <c r="P58" s="73">
        <v>1271.8499999999999</v>
      </c>
      <c r="Q58" s="73">
        <v>19294.849999999999</v>
      </c>
    </row>
    <row r="59" spans="1:17" x14ac:dyDescent="0.25">
      <c r="A59" s="1"/>
      <c r="B59" s="71" t="s">
        <v>85</v>
      </c>
      <c r="C59" s="71" t="s">
        <v>1063</v>
      </c>
      <c r="D59" s="71" t="s">
        <v>1064</v>
      </c>
      <c r="E59" s="72" t="s">
        <v>542</v>
      </c>
      <c r="F59" s="73">
        <v>361.65</v>
      </c>
      <c r="G59" s="73">
        <v>294.89999999999998</v>
      </c>
      <c r="H59" s="73">
        <v>381.75</v>
      </c>
      <c r="I59" s="73">
        <v>308.5</v>
      </c>
      <c r="J59" s="73">
        <v>92.05</v>
      </c>
      <c r="K59" s="73">
        <v>54.3</v>
      </c>
      <c r="L59" s="73">
        <v>271.5</v>
      </c>
      <c r="M59" s="73">
        <v>439.8</v>
      </c>
      <c r="N59" s="73">
        <v>151.05000000000001</v>
      </c>
      <c r="O59" s="73">
        <v>349.7</v>
      </c>
      <c r="P59" s="73">
        <v>155.25</v>
      </c>
      <c r="Q59" s="73">
        <v>2860.45</v>
      </c>
    </row>
    <row r="60" spans="1:17" x14ac:dyDescent="0.25">
      <c r="A60" s="1"/>
      <c r="B60" s="71" t="s">
        <v>85</v>
      </c>
      <c r="C60" s="71" t="s">
        <v>1063</v>
      </c>
      <c r="D60" s="71" t="s">
        <v>1065</v>
      </c>
      <c r="E60" s="72" t="s">
        <v>542</v>
      </c>
      <c r="F60" s="73">
        <v>163.4</v>
      </c>
      <c r="G60" s="73">
        <v>168.65</v>
      </c>
      <c r="H60" s="73">
        <v>225.65</v>
      </c>
      <c r="I60" s="73">
        <v>213.7</v>
      </c>
      <c r="J60" s="73">
        <v>66.099999999999994</v>
      </c>
      <c r="K60" s="73">
        <v>33.049999999999997</v>
      </c>
      <c r="L60" s="73">
        <v>199.2</v>
      </c>
      <c r="M60" s="73">
        <v>284.14999999999998</v>
      </c>
      <c r="N60" s="73">
        <v>107.55</v>
      </c>
      <c r="O60" s="73">
        <v>267.85000000000002</v>
      </c>
      <c r="P60" s="73">
        <v>76.650000000000006</v>
      </c>
      <c r="Q60" s="73">
        <v>1805.95</v>
      </c>
    </row>
    <row r="61" spans="1:17" x14ac:dyDescent="0.25">
      <c r="A61" s="1"/>
      <c r="B61" s="71" t="s">
        <v>85</v>
      </c>
      <c r="C61" s="71" t="s">
        <v>1066</v>
      </c>
      <c r="D61" s="71" t="s">
        <v>33</v>
      </c>
      <c r="E61" s="72" t="s">
        <v>539</v>
      </c>
      <c r="F61" s="73"/>
      <c r="G61" s="73"/>
      <c r="H61" s="73"/>
      <c r="I61" s="73"/>
      <c r="J61" s="73"/>
      <c r="K61" s="73"/>
      <c r="L61" s="73"/>
      <c r="M61" s="73"/>
      <c r="N61" s="73"/>
      <c r="O61" s="73"/>
      <c r="P61" s="73"/>
      <c r="Q61" s="73">
        <v>0</v>
      </c>
    </row>
    <row r="62" spans="1:17" x14ac:dyDescent="0.25">
      <c r="A62" s="1"/>
      <c r="B62" s="71" t="s">
        <v>85</v>
      </c>
      <c r="C62" s="71" t="s">
        <v>938</v>
      </c>
      <c r="D62" s="71" t="s">
        <v>33</v>
      </c>
      <c r="E62" s="72" t="s">
        <v>539</v>
      </c>
      <c r="F62" s="73">
        <v>1580.3</v>
      </c>
      <c r="G62" s="73">
        <v>1505.55</v>
      </c>
      <c r="H62" s="73">
        <v>1874.85</v>
      </c>
      <c r="I62" s="73">
        <v>1857.3</v>
      </c>
      <c r="J62" s="73">
        <v>1595.55</v>
      </c>
      <c r="K62" s="73">
        <v>1717</v>
      </c>
      <c r="L62" s="73">
        <v>1630.7</v>
      </c>
      <c r="M62" s="73">
        <v>1711.05</v>
      </c>
      <c r="N62" s="73">
        <v>1612.6</v>
      </c>
      <c r="O62" s="73">
        <v>1625</v>
      </c>
      <c r="P62" s="73">
        <v>1700.15</v>
      </c>
      <c r="Q62" s="73">
        <v>18410.05</v>
      </c>
    </row>
    <row r="63" spans="1:17" x14ac:dyDescent="0.25">
      <c r="A63" s="1"/>
      <c r="B63" s="71" t="s">
        <v>85</v>
      </c>
      <c r="C63" s="71" t="s">
        <v>1067</v>
      </c>
      <c r="D63" s="71" t="s">
        <v>33</v>
      </c>
      <c r="E63" s="72" t="s">
        <v>541</v>
      </c>
      <c r="F63" s="73">
        <v>326.89999999999998</v>
      </c>
      <c r="G63" s="73">
        <v>319.3</v>
      </c>
      <c r="H63" s="73">
        <v>210.75</v>
      </c>
      <c r="I63" s="73">
        <v>294.10000000000002</v>
      </c>
      <c r="J63" s="73">
        <v>333</v>
      </c>
      <c r="K63" s="73">
        <v>247.65</v>
      </c>
      <c r="L63" s="73">
        <v>214.65</v>
      </c>
      <c r="M63" s="73">
        <v>344.45</v>
      </c>
      <c r="N63" s="73">
        <v>342.5</v>
      </c>
      <c r="O63" s="73">
        <v>331.5</v>
      </c>
      <c r="P63" s="73">
        <v>322.2</v>
      </c>
      <c r="Q63" s="73">
        <v>3287</v>
      </c>
    </row>
    <row r="64" spans="1:17" x14ac:dyDescent="0.25">
      <c r="A64" s="1"/>
      <c r="B64" s="71" t="s">
        <v>85</v>
      </c>
      <c r="C64" s="71" t="s">
        <v>90</v>
      </c>
      <c r="D64" s="71" t="s">
        <v>1068</v>
      </c>
      <c r="E64" s="72" t="s">
        <v>540</v>
      </c>
      <c r="F64" s="73">
        <v>4203.1000000000004</v>
      </c>
      <c r="G64" s="73">
        <v>4272.3999999999996</v>
      </c>
      <c r="H64" s="73">
        <v>4274.2</v>
      </c>
      <c r="I64" s="73">
        <v>4112.25</v>
      </c>
      <c r="J64" s="73">
        <v>4257.6000000000004</v>
      </c>
      <c r="K64" s="73">
        <v>4283.3</v>
      </c>
      <c r="L64" s="73">
        <v>4263</v>
      </c>
      <c r="M64" s="73">
        <v>3878.75</v>
      </c>
      <c r="N64" s="73">
        <v>4232.45</v>
      </c>
      <c r="O64" s="73">
        <v>4237.1499999999996</v>
      </c>
      <c r="P64" s="73">
        <v>4232.8</v>
      </c>
      <c r="Q64" s="73">
        <v>46247</v>
      </c>
    </row>
    <row r="65" spans="1:17" x14ac:dyDescent="0.25">
      <c r="A65" s="1"/>
      <c r="B65" s="71" t="s">
        <v>85</v>
      </c>
      <c r="C65" s="71" t="s">
        <v>90</v>
      </c>
      <c r="D65" s="71" t="s">
        <v>1069</v>
      </c>
      <c r="E65" s="72" t="s">
        <v>540</v>
      </c>
      <c r="F65" s="73">
        <v>4156.75</v>
      </c>
      <c r="G65" s="73">
        <v>4218.1000000000004</v>
      </c>
      <c r="H65" s="73">
        <v>4221.45</v>
      </c>
      <c r="I65" s="73">
        <v>4069.5</v>
      </c>
      <c r="J65" s="73">
        <v>4206.5</v>
      </c>
      <c r="K65" s="73">
        <v>4221.75</v>
      </c>
      <c r="L65" s="73">
        <v>4200.25</v>
      </c>
      <c r="M65" s="73">
        <v>3843.3</v>
      </c>
      <c r="N65" s="73">
        <v>4179.8500000000004</v>
      </c>
      <c r="O65" s="73">
        <v>4180.05</v>
      </c>
      <c r="P65" s="73">
        <v>4180.7</v>
      </c>
      <c r="Q65" s="73">
        <v>45678.2</v>
      </c>
    </row>
    <row r="66" spans="1:17" x14ac:dyDescent="0.25">
      <c r="A66" s="1"/>
      <c r="B66" s="71" t="s">
        <v>85</v>
      </c>
      <c r="C66" s="71" t="s">
        <v>90</v>
      </c>
      <c r="D66" s="71" t="s">
        <v>1070</v>
      </c>
      <c r="E66" s="72" t="s">
        <v>540</v>
      </c>
      <c r="F66" s="73">
        <v>3288.65</v>
      </c>
      <c r="G66" s="73">
        <v>5034.5</v>
      </c>
      <c r="H66" s="73">
        <v>4807.3</v>
      </c>
      <c r="I66" s="73">
        <v>4617.25</v>
      </c>
      <c r="J66" s="73">
        <v>5035.8999999999996</v>
      </c>
      <c r="K66" s="73">
        <v>5047.1499999999996</v>
      </c>
      <c r="L66" s="73">
        <v>5017.25</v>
      </c>
      <c r="M66" s="73">
        <v>4419.75</v>
      </c>
      <c r="N66" s="73">
        <v>4800</v>
      </c>
      <c r="O66" s="73">
        <v>4753.25</v>
      </c>
      <c r="P66" s="73">
        <v>4800</v>
      </c>
      <c r="Q66" s="73">
        <v>51621</v>
      </c>
    </row>
    <row r="67" spans="1:17" x14ac:dyDescent="0.25">
      <c r="A67" s="1"/>
      <c r="B67" s="71" t="s">
        <v>85</v>
      </c>
      <c r="C67" s="71" t="s">
        <v>90</v>
      </c>
      <c r="D67" s="71" t="s">
        <v>1039</v>
      </c>
      <c r="E67" s="72" t="s">
        <v>540</v>
      </c>
      <c r="F67" s="73">
        <v>5655.5</v>
      </c>
      <c r="G67" s="73">
        <v>6562.75</v>
      </c>
      <c r="H67" s="73">
        <v>6544.7</v>
      </c>
      <c r="I67" s="73">
        <v>6388.35</v>
      </c>
      <c r="J67" s="73">
        <v>6581.9</v>
      </c>
      <c r="K67" s="73">
        <v>6588.65</v>
      </c>
      <c r="L67" s="73">
        <v>6568.7</v>
      </c>
      <c r="M67" s="73">
        <v>6108.75</v>
      </c>
      <c r="N67" s="73">
        <v>6535.75</v>
      </c>
      <c r="O67" s="73">
        <v>6509.6</v>
      </c>
      <c r="P67" s="73">
        <v>6548.4</v>
      </c>
      <c r="Q67" s="73">
        <v>70593.05</v>
      </c>
    </row>
    <row r="68" spans="1:17" x14ac:dyDescent="0.25">
      <c r="A68" s="1"/>
      <c r="B68" s="71" t="s">
        <v>85</v>
      </c>
      <c r="C68" s="71" t="s">
        <v>93</v>
      </c>
      <c r="D68" s="71" t="s">
        <v>1071</v>
      </c>
      <c r="E68" s="72" t="s">
        <v>540</v>
      </c>
      <c r="F68" s="73">
        <v>1517.35</v>
      </c>
      <c r="G68" s="73">
        <v>1487.65</v>
      </c>
      <c r="H68" s="73">
        <v>1000.75</v>
      </c>
      <c r="I68" s="73">
        <v>1182.8499999999999</v>
      </c>
      <c r="J68" s="73">
        <v>1641.55</v>
      </c>
      <c r="K68" s="73">
        <v>1836.1</v>
      </c>
      <c r="L68" s="73">
        <v>1457.15</v>
      </c>
      <c r="M68" s="73">
        <v>1406</v>
      </c>
      <c r="N68" s="73">
        <v>1815.3</v>
      </c>
      <c r="O68" s="73">
        <v>1445.75</v>
      </c>
      <c r="P68" s="73">
        <v>1794.35</v>
      </c>
      <c r="Q68" s="73">
        <v>16584.8</v>
      </c>
    </row>
    <row r="69" spans="1:17" x14ac:dyDescent="0.25">
      <c r="A69" s="1"/>
      <c r="B69" s="71" t="s">
        <v>85</v>
      </c>
      <c r="C69" s="71" t="s">
        <v>93</v>
      </c>
      <c r="D69" s="71" t="s">
        <v>1072</v>
      </c>
      <c r="E69" s="72" t="s">
        <v>540</v>
      </c>
      <c r="F69" s="73">
        <v>802.55</v>
      </c>
      <c r="G69" s="73">
        <v>796.7</v>
      </c>
      <c r="H69" s="73">
        <v>670.15</v>
      </c>
      <c r="I69" s="73">
        <v>711.75</v>
      </c>
      <c r="J69" s="73">
        <v>837.15</v>
      </c>
      <c r="K69" s="73">
        <v>888.35</v>
      </c>
      <c r="L69" s="73">
        <v>786.4</v>
      </c>
      <c r="M69" s="73">
        <v>774.9</v>
      </c>
      <c r="N69" s="73">
        <v>885.45</v>
      </c>
      <c r="O69" s="73">
        <v>781.2</v>
      </c>
      <c r="P69" s="73">
        <v>877.75</v>
      </c>
      <c r="Q69" s="73">
        <v>8812.35</v>
      </c>
    </row>
    <row r="70" spans="1:17" x14ac:dyDescent="0.25">
      <c r="A70" s="1"/>
      <c r="B70" s="71" t="s">
        <v>85</v>
      </c>
      <c r="C70" s="71" t="s">
        <v>1073</v>
      </c>
      <c r="D70" s="71" t="s">
        <v>1071</v>
      </c>
      <c r="E70" s="72" t="s">
        <v>540</v>
      </c>
      <c r="F70" s="73"/>
      <c r="G70" s="73"/>
      <c r="H70" s="73"/>
      <c r="I70" s="73"/>
      <c r="J70" s="73"/>
      <c r="K70" s="73"/>
      <c r="L70" s="73"/>
      <c r="M70" s="73"/>
      <c r="N70" s="73"/>
      <c r="O70" s="73"/>
      <c r="P70" s="73"/>
      <c r="Q70" s="73">
        <v>0</v>
      </c>
    </row>
    <row r="71" spans="1:17" x14ac:dyDescent="0.25">
      <c r="A71" s="1"/>
      <c r="B71" s="71" t="s">
        <v>85</v>
      </c>
      <c r="C71" s="71" t="s">
        <v>1073</v>
      </c>
      <c r="D71" s="71" t="s">
        <v>1074</v>
      </c>
      <c r="E71" s="72" t="s">
        <v>540</v>
      </c>
      <c r="F71" s="73"/>
      <c r="G71" s="73"/>
      <c r="H71" s="73"/>
      <c r="I71" s="73"/>
      <c r="J71" s="73"/>
      <c r="K71" s="73"/>
      <c r="L71" s="73"/>
      <c r="M71" s="73"/>
      <c r="N71" s="73"/>
      <c r="O71" s="73"/>
      <c r="P71" s="73"/>
      <c r="Q71" s="73">
        <v>0</v>
      </c>
    </row>
    <row r="72" spans="1:17" x14ac:dyDescent="0.25">
      <c r="A72" s="1"/>
      <c r="B72" s="71" t="s">
        <v>85</v>
      </c>
      <c r="C72" s="71" t="s">
        <v>1073</v>
      </c>
      <c r="D72" s="71" t="s">
        <v>1075</v>
      </c>
      <c r="E72" s="72" t="s">
        <v>540</v>
      </c>
      <c r="F72" s="73"/>
      <c r="G72" s="73"/>
      <c r="H72" s="73"/>
      <c r="I72" s="73"/>
      <c r="J72" s="73"/>
      <c r="K72" s="73"/>
      <c r="L72" s="73"/>
      <c r="M72" s="73"/>
      <c r="N72" s="73"/>
      <c r="O72" s="73"/>
      <c r="P72" s="73"/>
      <c r="Q72" s="73">
        <v>0</v>
      </c>
    </row>
    <row r="73" spans="1:17" x14ac:dyDescent="0.25">
      <c r="A73" s="1"/>
      <c r="B73" s="71" t="s">
        <v>85</v>
      </c>
      <c r="C73" s="71" t="s">
        <v>1076</v>
      </c>
      <c r="D73" s="71" t="s">
        <v>441</v>
      </c>
      <c r="E73" s="72" t="s">
        <v>540</v>
      </c>
      <c r="F73" s="73"/>
      <c r="G73" s="73"/>
      <c r="H73" s="73"/>
      <c r="I73" s="73"/>
      <c r="J73" s="73"/>
      <c r="K73" s="73"/>
      <c r="L73" s="73"/>
      <c r="M73" s="73"/>
      <c r="N73" s="73"/>
      <c r="O73" s="73"/>
      <c r="P73" s="73"/>
      <c r="Q73" s="73">
        <v>0</v>
      </c>
    </row>
    <row r="74" spans="1:17" x14ac:dyDescent="0.25">
      <c r="A74" s="1"/>
      <c r="B74" s="71" t="s">
        <v>85</v>
      </c>
      <c r="C74" s="71" t="s">
        <v>1076</v>
      </c>
      <c r="D74" s="71" t="s">
        <v>1077</v>
      </c>
      <c r="E74" s="72" t="s">
        <v>540</v>
      </c>
      <c r="F74" s="73"/>
      <c r="G74" s="73"/>
      <c r="H74" s="73"/>
      <c r="I74" s="73"/>
      <c r="J74" s="73"/>
      <c r="K74" s="73"/>
      <c r="L74" s="73"/>
      <c r="M74" s="73"/>
      <c r="N74" s="73"/>
      <c r="O74" s="73"/>
      <c r="P74" s="73"/>
      <c r="Q74" s="73">
        <v>0</v>
      </c>
    </row>
    <row r="75" spans="1:17" x14ac:dyDescent="0.25">
      <c r="A75" s="1"/>
      <c r="B75" s="71" t="s">
        <v>85</v>
      </c>
      <c r="C75" s="71" t="s">
        <v>1076</v>
      </c>
      <c r="D75" s="71" t="s">
        <v>1070</v>
      </c>
      <c r="E75" s="72" t="s">
        <v>540</v>
      </c>
      <c r="F75" s="73"/>
      <c r="G75" s="73"/>
      <c r="H75" s="73"/>
      <c r="I75" s="73"/>
      <c r="J75" s="73"/>
      <c r="K75" s="73"/>
      <c r="L75" s="73"/>
      <c r="M75" s="73"/>
      <c r="N75" s="73"/>
      <c r="O75" s="73"/>
      <c r="P75" s="73"/>
      <c r="Q75" s="73">
        <v>0</v>
      </c>
    </row>
    <row r="76" spans="1:17" x14ac:dyDescent="0.25">
      <c r="A76" s="1"/>
      <c r="B76" s="71" t="s">
        <v>94</v>
      </c>
      <c r="C76" s="71" t="s">
        <v>95</v>
      </c>
      <c r="D76" s="71" t="s">
        <v>1078</v>
      </c>
      <c r="E76" s="72" t="s">
        <v>540</v>
      </c>
      <c r="F76" s="73">
        <v>4371.7</v>
      </c>
      <c r="G76" s="73">
        <v>4372.6499999999996</v>
      </c>
      <c r="H76" s="73">
        <v>4215.25</v>
      </c>
      <c r="I76" s="73">
        <v>4121.55</v>
      </c>
      <c r="J76" s="73">
        <v>4378.8</v>
      </c>
      <c r="K76" s="73">
        <v>4369.6000000000004</v>
      </c>
      <c r="L76" s="73">
        <v>4373.3</v>
      </c>
      <c r="M76" s="73">
        <v>4370.05</v>
      </c>
      <c r="N76" s="73">
        <v>4372.8</v>
      </c>
      <c r="O76" s="73">
        <v>4184.5</v>
      </c>
      <c r="P76" s="73">
        <v>4377.95</v>
      </c>
      <c r="Q76" s="73">
        <v>47508.15</v>
      </c>
    </row>
    <row r="77" spans="1:17" x14ac:dyDescent="0.25">
      <c r="A77" s="1"/>
      <c r="B77" s="71" t="s">
        <v>94</v>
      </c>
      <c r="C77" s="71" t="s">
        <v>95</v>
      </c>
      <c r="D77" s="71" t="s">
        <v>1079</v>
      </c>
      <c r="E77" s="72" t="s">
        <v>540</v>
      </c>
      <c r="F77" s="73">
        <v>4377.8500000000004</v>
      </c>
      <c r="G77" s="73">
        <v>4381.05</v>
      </c>
      <c r="H77" s="73">
        <v>4224.05</v>
      </c>
      <c r="I77" s="73">
        <v>4129.25</v>
      </c>
      <c r="J77" s="73">
        <v>4389.8500000000004</v>
      </c>
      <c r="K77" s="73">
        <v>4379.6000000000004</v>
      </c>
      <c r="L77" s="73">
        <v>4382.1499999999996</v>
      </c>
      <c r="M77" s="73">
        <v>4380.6000000000004</v>
      </c>
      <c r="N77" s="73">
        <v>4383.8</v>
      </c>
      <c r="O77" s="73">
        <v>4194.25</v>
      </c>
      <c r="P77" s="73">
        <v>4386.7</v>
      </c>
      <c r="Q77" s="73">
        <v>47609.15</v>
      </c>
    </row>
    <row r="78" spans="1:17" x14ac:dyDescent="0.25">
      <c r="A78" s="1"/>
      <c r="B78" s="71" t="s">
        <v>94</v>
      </c>
      <c r="C78" s="71" t="s">
        <v>95</v>
      </c>
      <c r="D78" s="71" t="s">
        <v>1080</v>
      </c>
      <c r="E78" s="72" t="s">
        <v>540</v>
      </c>
      <c r="F78" s="73">
        <v>4425.45</v>
      </c>
      <c r="G78" s="73">
        <v>4429.95</v>
      </c>
      <c r="H78" s="73">
        <v>4348.75</v>
      </c>
      <c r="I78" s="73">
        <v>4295.8999999999996</v>
      </c>
      <c r="J78" s="73">
        <v>4424.8500000000004</v>
      </c>
      <c r="K78" s="73">
        <v>4427.1000000000004</v>
      </c>
      <c r="L78" s="73">
        <v>4430.3999999999996</v>
      </c>
      <c r="M78" s="73">
        <v>4432.95</v>
      </c>
      <c r="N78" s="73">
        <v>4427.5</v>
      </c>
      <c r="O78" s="73">
        <v>4325.3500000000004</v>
      </c>
      <c r="P78" s="73">
        <v>4435.95</v>
      </c>
      <c r="Q78" s="73">
        <v>48404.15</v>
      </c>
    </row>
    <row r="79" spans="1:17" x14ac:dyDescent="0.25">
      <c r="A79" s="1"/>
      <c r="B79" s="71" t="s">
        <v>580</v>
      </c>
      <c r="C79" s="71" t="s">
        <v>939</v>
      </c>
      <c r="D79" s="71" t="s">
        <v>33</v>
      </c>
      <c r="E79" s="72" t="s">
        <v>539</v>
      </c>
      <c r="F79" s="73">
        <v>99.85</v>
      </c>
      <c r="G79" s="73">
        <v>123.5</v>
      </c>
      <c r="H79" s="73">
        <v>126.65</v>
      </c>
      <c r="I79" s="73">
        <v>153.85</v>
      </c>
      <c r="J79" s="73">
        <v>132.1</v>
      </c>
      <c r="K79" s="73">
        <v>238.05</v>
      </c>
      <c r="L79" s="73">
        <v>240.25</v>
      </c>
      <c r="M79" s="73">
        <v>184.65</v>
      </c>
      <c r="N79" s="73">
        <v>158.4</v>
      </c>
      <c r="O79" s="73">
        <v>244</v>
      </c>
      <c r="P79" s="73">
        <v>230.6</v>
      </c>
      <c r="Q79" s="73">
        <v>1931.9</v>
      </c>
    </row>
    <row r="80" spans="1:17" x14ac:dyDescent="0.25">
      <c r="A80" s="1"/>
      <c r="B80" s="71" t="s">
        <v>580</v>
      </c>
      <c r="C80" s="71" t="s">
        <v>940</v>
      </c>
      <c r="D80" s="71" t="s">
        <v>33</v>
      </c>
      <c r="E80" s="72" t="s">
        <v>539</v>
      </c>
      <c r="F80" s="73">
        <v>43.15</v>
      </c>
      <c r="G80" s="73">
        <v>54.1</v>
      </c>
      <c r="H80" s="73">
        <v>48.55</v>
      </c>
      <c r="I80" s="73">
        <v>45.55</v>
      </c>
      <c r="J80" s="73">
        <v>43.35</v>
      </c>
      <c r="K80" s="73">
        <v>151.94999999999999</v>
      </c>
      <c r="L80" s="73">
        <v>88.6</v>
      </c>
      <c r="M80" s="73">
        <v>54.4</v>
      </c>
      <c r="N80" s="73">
        <v>53.3</v>
      </c>
      <c r="O80" s="73">
        <v>109.2</v>
      </c>
      <c r="P80" s="73">
        <v>90.4</v>
      </c>
      <c r="Q80" s="73">
        <v>782.55</v>
      </c>
    </row>
    <row r="81" spans="1:17" x14ac:dyDescent="0.25">
      <c r="A81" s="1"/>
      <c r="B81" s="71" t="s">
        <v>581</v>
      </c>
      <c r="C81" s="71" t="s">
        <v>941</v>
      </c>
      <c r="D81" s="71" t="s">
        <v>33</v>
      </c>
      <c r="E81" s="72" t="s">
        <v>539</v>
      </c>
      <c r="F81" s="73">
        <v>82.8</v>
      </c>
      <c r="G81" s="73">
        <v>83.55</v>
      </c>
      <c r="H81" s="73">
        <v>116.8</v>
      </c>
      <c r="I81" s="73">
        <v>105.35</v>
      </c>
      <c r="J81" s="73">
        <v>105.8</v>
      </c>
      <c r="K81" s="73">
        <v>249</v>
      </c>
      <c r="L81" s="73">
        <v>225.65</v>
      </c>
      <c r="M81" s="73">
        <v>183.95</v>
      </c>
      <c r="N81" s="73">
        <v>153.44999999999999</v>
      </c>
      <c r="O81" s="73">
        <v>130.9</v>
      </c>
      <c r="P81" s="73">
        <v>115.85</v>
      </c>
      <c r="Q81" s="73">
        <v>1553.1</v>
      </c>
    </row>
    <row r="82" spans="1:17" x14ac:dyDescent="0.25">
      <c r="A82" s="1"/>
      <c r="B82" s="71" t="s">
        <v>581</v>
      </c>
      <c r="C82" s="71" t="s">
        <v>942</v>
      </c>
      <c r="D82" s="71" t="s">
        <v>33</v>
      </c>
      <c r="E82" s="72" t="s">
        <v>539</v>
      </c>
      <c r="F82" s="73">
        <v>93.4</v>
      </c>
      <c r="G82" s="73">
        <v>94.35</v>
      </c>
      <c r="H82" s="73">
        <v>128.30000000000001</v>
      </c>
      <c r="I82" s="73">
        <v>116.7</v>
      </c>
      <c r="J82" s="73">
        <v>118.35</v>
      </c>
      <c r="K82" s="73">
        <v>219.95</v>
      </c>
      <c r="L82" s="73">
        <v>230.75</v>
      </c>
      <c r="M82" s="73">
        <v>198.65</v>
      </c>
      <c r="N82" s="73">
        <v>168</v>
      </c>
      <c r="O82" s="73">
        <v>143.75</v>
      </c>
      <c r="P82" s="73">
        <v>128.4</v>
      </c>
      <c r="Q82" s="73">
        <v>1640.6</v>
      </c>
    </row>
    <row r="83" spans="1:17" x14ac:dyDescent="0.25">
      <c r="A83" s="1"/>
      <c r="B83" s="71" t="s">
        <v>581</v>
      </c>
      <c r="C83" s="71" t="s">
        <v>943</v>
      </c>
      <c r="D83" s="71" t="s">
        <v>33</v>
      </c>
      <c r="E83" s="72" t="s">
        <v>539</v>
      </c>
      <c r="F83" s="73">
        <v>96.5</v>
      </c>
      <c r="G83" s="73">
        <v>96.6</v>
      </c>
      <c r="H83" s="73">
        <v>129</v>
      </c>
      <c r="I83" s="73">
        <v>119.95</v>
      </c>
      <c r="J83" s="73">
        <v>121.05</v>
      </c>
      <c r="K83" s="73">
        <v>204.1</v>
      </c>
      <c r="L83" s="73">
        <v>222.8</v>
      </c>
      <c r="M83" s="73">
        <v>199.7</v>
      </c>
      <c r="N83" s="73">
        <v>171.65</v>
      </c>
      <c r="O83" s="73">
        <v>148.80000000000001</v>
      </c>
      <c r="P83" s="73">
        <v>133.1</v>
      </c>
      <c r="Q83" s="73">
        <v>1643.25</v>
      </c>
    </row>
    <row r="84" spans="1:17" x14ac:dyDescent="0.25">
      <c r="A84" s="1"/>
      <c r="B84" s="71" t="s">
        <v>581</v>
      </c>
      <c r="C84" s="71" t="s">
        <v>944</v>
      </c>
      <c r="D84" s="71" t="s">
        <v>33</v>
      </c>
      <c r="E84" s="72" t="s">
        <v>539</v>
      </c>
      <c r="F84" s="73">
        <v>209.7</v>
      </c>
      <c r="G84" s="73">
        <v>223</v>
      </c>
      <c r="H84" s="73">
        <v>221.95</v>
      </c>
      <c r="I84" s="73">
        <v>208.95</v>
      </c>
      <c r="J84" s="73">
        <v>191.45</v>
      </c>
      <c r="K84" s="73">
        <v>186.35</v>
      </c>
      <c r="L84" s="73">
        <v>184.55</v>
      </c>
      <c r="M84" s="73">
        <v>218.25</v>
      </c>
      <c r="N84" s="73">
        <v>211.35</v>
      </c>
      <c r="O84" s="73">
        <v>185.6</v>
      </c>
      <c r="P84" s="73">
        <v>184.5</v>
      </c>
      <c r="Q84" s="73">
        <v>2225.65</v>
      </c>
    </row>
    <row r="85" spans="1:17" x14ac:dyDescent="0.25">
      <c r="A85" s="1"/>
      <c r="B85" s="71" t="s">
        <v>587</v>
      </c>
      <c r="C85" s="71" t="s">
        <v>1081</v>
      </c>
      <c r="D85" s="71" t="s">
        <v>1082</v>
      </c>
      <c r="E85" s="72" t="s">
        <v>540</v>
      </c>
      <c r="F85" s="73">
        <v>803.7</v>
      </c>
      <c r="G85" s="73">
        <v>803.72</v>
      </c>
      <c r="H85" s="73">
        <v>796.55</v>
      </c>
      <c r="I85" s="73">
        <v>813.95</v>
      </c>
      <c r="J85" s="73">
        <v>271.85000000000002</v>
      </c>
      <c r="K85" s="73">
        <v>64.3</v>
      </c>
      <c r="L85" s="73">
        <v>686.25</v>
      </c>
      <c r="M85" s="73">
        <v>661.55</v>
      </c>
      <c r="N85" s="73">
        <v>663.5</v>
      </c>
      <c r="O85" s="73">
        <v>621.82000000000005</v>
      </c>
      <c r="P85" s="73">
        <v>411.65</v>
      </c>
      <c r="Q85" s="73">
        <v>6598.84</v>
      </c>
    </row>
    <row r="86" spans="1:17" x14ac:dyDescent="0.25">
      <c r="A86" s="1"/>
      <c r="B86" s="71" t="s">
        <v>587</v>
      </c>
      <c r="C86" s="71" t="s">
        <v>1081</v>
      </c>
      <c r="D86" s="71" t="s">
        <v>1083</v>
      </c>
      <c r="E86" s="72" t="s">
        <v>540</v>
      </c>
      <c r="F86" s="73">
        <v>691.65</v>
      </c>
      <c r="G86" s="73">
        <v>673.03</v>
      </c>
      <c r="H86" s="73">
        <v>662.3</v>
      </c>
      <c r="I86" s="73">
        <v>697.15</v>
      </c>
      <c r="J86" s="73">
        <v>239.2</v>
      </c>
      <c r="K86" s="73"/>
      <c r="L86" s="73"/>
      <c r="M86" s="73">
        <v>377.35</v>
      </c>
      <c r="N86" s="73">
        <v>742.35</v>
      </c>
      <c r="O86" s="73">
        <v>678.1</v>
      </c>
      <c r="P86" s="73">
        <v>269.7</v>
      </c>
      <c r="Q86" s="73">
        <v>5030.83</v>
      </c>
    </row>
    <row r="87" spans="1:17" x14ac:dyDescent="0.25">
      <c r="A87" s="1"/>
      <c r="B87" s="71" t="s">
        <v>555</v>
      </c>
      <c r="C87" s="71" t="s">
        <v>1084</v>
      </c>
      <c r="D87" s="71" t="s">
        <v>1084</v>
      </c>
      <c r="E87" s="72" t="s">
        <v>541</v>
      </c>
      <c r="F87" s="73">
        <v>754.2</v>
      </c>
      <c r="G87" s="73">
        <v>748.05</v>
      </c>
      <c r="H87" s="73">
        <v>489.4</v>
      </c>
      <c r="I87" s="73">
        <v>712.75</v>
      </c>
      <c r="J87" s="73">
        <v>717.45</v>
      </c>
      <c r="K87" s="73">
        <v>586.75</v>
      </c>
      <c r="L87" s="73">
        <v>411.45</v>
      </c>
      <c r="M87" s="73">
        <v>730.8</v>
      </c>
      <c r="N87" s="73">
        <v>759.95</v>
      </c>
      <c r="O87" s="73">
        <v>758.3</v>
      </c>
      <c r="P87" s="73">
        <v>732.65</v>
      </c>
      <c r="Q87" s="73">
        <v>7401.75</v>
      </c>
    </row>
    <row r="88" spans="1:17" x14ac:dyDescent="0.25">
      <c r="A88" s="1"/>
      <c r="B88" s="71" t="s">
        <v>289</v>
      </c>
      <c r="C88" s="71" t="s">
        <v>1085</v>
      </c>
      <c r="D88" s="71" t="s">
        <v>33</v>
      </c>
      <c r="E88" s="72" t="s">
        <v>542</v>
      </c>
      <c r="F88" s="73">
        <v>216.45</v>
      </c>
      <c r="G88" s="73">
        <v>221.25</v>
      </c>
      <c r="H88" s="73">
        <v>246.2</v>
      </c>
      <c r="I88" s="73">
        <v>247.85</v>
      </c>
      <c r="J88" s="73">
        <v>207.55</v>
      </c>
      <c r="K88" s="73">
        <v>118.75</v>
      </c>
      <c r="L88" s="73">
        <v>194.8</v>
      </c>
      <c r="M88" s="73">
        <v>267</v>
      </c>
      <c r="N88" s="73">
        <v>282</v>
      </c>
      <c r="O88" s="73">
        <v>262.25</v>
      </c>
      <c r="P88" s="73">
        <v>276.7</v>
      </c>
      <c r="Q88" s="73">
        <v>2540.8000000000002</v>
      </c>
    </row>
    <row r="89" spans="1:17" x14ac:dyDescent="0.25">
      <c r="A89" s="1"/>
      <c r="B89" s="71" t="s">
        <v>556</v>
      </c>
      <c r="C89" s="71" t="s">
        <v>1086</v>
      </c>
      <c r="D89" s="71" t="s">
        <v>33</v>
      </c>
      <c r="E89" s="72" t="s">
        <v>542</v>
      </c>
      <c r="F89" s="73">
        <v>272.64999999999998</v>
      </c>
      <c r="G89" s="73">
        <v>275.85000000000002</v>
      </c>
      <c r="H89" s="73">
        <v>272.3</v>
      </c>
      <c r="I89" s="73">
        <v>273.2</v>
      </c>
      <c r="J89" s="73">
        <v>235.2</v>
      </c>
      <c r="K89" s="73">
        <v>146.80000000000001</v>
      </c>
      <c r="L89" s="73">
        <v>232.75</v>
      </c>
      <c r="M89" s="73">
        <v>285.8</v>
      </c>
      <c r="N89" s="73">
        <v>313.35000000000002</v>
      </c>
      <c r="O89" s="73">
        <v>304.45</v>
      </c>
      <c r="P89" s="73">
        <v>327.7</v>
      </c>
      <c r="Q89" s="73">
        <v>2940.05</v>
      </c>
    </row>
    <row r="90" spans="1:17" x14ac:dyDescent="0.25">
      <c r="A90" s="1"/>
      <c r="B90" s="71" t="s">
        <v>565</v>
      </c>
      <c r="C90" s="71" t="s">
        <v>945</v>
      </c>
      <c r="D90" s="71" t="s">
        <v>1048</v>
      </c>
      <c r="E90" s="72" t="s">
        <v>539</v>
      </c>
      <c r="F90" s="73">
        <v>82.5</v>
      </c>
      <c r="G90" s="73">
        <v>81.650000000000006</v>
      </c>
      <c r="H90" s="73">
        <v>81</v>
      </c>
      <c r="I90" s="73">
        <v>81.45</v>
      </c>
      <c r="J90" s="73">
        <v>81.5</v>
      </c>
      <c r="K90" s="73">
        <v>81.900000000000006</v>
      </c>
      <c r="L90" s="73">
        <v>82.55</v>
      </c>
      <c r="M90" s="73">
        <v>83</v>
      </c>
      <c r="N90" s="73">
        <v>82.9</v>
      </c>
      <c r="O90" s="73">
        <v>81.25</v>
      </c>
      <c r="P90" s="73">
        <v>80.400000000000006</v>
      </c>
      <c r="Q90" s="73">
        <v>900.1</v>
      </c>
    </row>
    <row r="91" spans="1:17" x14ac:dyDescent="0.25">
      <c r="A91" s="1"/>
      <c r="B91" s="71" t="s">
        <v>550</v>
      </c>
      <c r="C91" s="71" t="s">
        <v>946</v>
      </c>
      <c r="D91" s="71" t="s">
        <v>33</v>
      </c>
      <c r="E91" s="72" t="s">
        <v>539</v>
      </c>
      <c r="F91" s="73">
        <v>441.7</v>
      </c>
      <c r="G91" s="73">
        <v>441.75</v>
      </c>
      <c r="H91" s="73">
        <v>441.35</v>
      </c>
      <c r="I91" s="73">
        <v>440.9</v>
      </c>
      <c r="J91" s="73">
        <v>440.8</v>
      </c>
      <c r="K91" s="73">
        <v>439.55</v>
      </c>
      <c r="L91" s="73">
        <v>439.05</v>
      </c>
      <c r="M91" s="73">
        <v>438.35</v>
      </c>
      <c r="N91" s="73">
        <v>437</v>
      </c>
      <c r="O91" s="73">
        <v>438.25</v>
      </c>
      <c r="P91" s="73">
        <v>438.9</v>
      </c>
      <c r="Q91" s="73">
        <v>4837.6000000000004</v>
      </c>
    </row>
    <row r="92" spans="1:17" x14ac:dyDescent="0.25">
      <c r="A92" s="1"/>
      <c r="B92" s="71" t="s">
        <v>566</v>
      </c>
      <c r="C92" s="71" t="s">
        <v>947</v>
      </c>
      <c r="D92" s="71" t="s">
        <v>33</v>
      </c>
      <c r="E92" s="72" t="s">
        <v>539</v>
      </c>
      <c r="F92" s="73">
        <v>427.1</v>
      </c>
      <c r="G92" s="73">
        <v>424.5</v>
      </c>
      <c r="H92" s="73">
        <v>432.9</v>
      </c>
      <c r="I92" s="73">
        <v>439.95</v>
      </c>
      <c r="J92" s="73">
        <v>442.35</v>
      </c>
      <c r="K92" s="73">
        <v>441.6</v>
      </c>
      <c r="L92" s="73">
        <v>438.3</v>
      </c>
      <c r="M92" s="73">
        <v>426.25</v>
      </c>
      <c r="N92" s="73">
        <v>422</v>
      </c>
      <c r="O92" s="73">
        <v>426.3</v>
      </c>
      <c r="P92" s="73">
        <v>432.95</v>
      </c>
      <c r="Q92" s="73">
        <v>4754.2</v>
      </c>
    </row>
    <row r="93" spans="1:17" x14ac:dyDescent="0.25">
      <c r="A93" s="1"/>
      <c r="B93" s="71" t="s">
        <v>543</v>
      </c>
      <c r="C93" s="71" t="s">
        <v>948</v>
      </c>
      <c r="D93" s="71" t="s">
        <v>33</v>
      </c>
      <c r="E93" s="72" t="s">
        <v>539</v>
      </c>
      <c r="F93" s="73">
        <v>2156.5</v>
      </c>
      <c r="G93" s="73">
        <v>1412.85</v>
      </c>
      <c r="H93" s="73"/>
      <c r="I93" s="73"/>
      <c r="J93" s="73"/>
      <c r="K93" s="73"/>
      <c r="L93" s="73"/>
      <c r="M93" s="73"/>
      <c r="N93" s="73"/>
      <c r="O93" s="73">
        <v>206.8</v>
      </c>
      <c r="P93" s="73">
        <v>2425.9</v>
      </c>
      <c r="Q93" s="73">
        <v>6202.05</v>
      </c>
    </row>
    <row r="94" spans="1:17" x14ac:dyDescent="0.25">
      <c r="A94" s="1"/>
      <c r="B94" s="71" t="s">
        <v>302</v>
      </c>
      <c r="C94" s="71" t="s">
        <v>1087</v>
      </c>
      <c r="D94" s="71" t="s">
        <v>33</v>
      </c>
      <c r="E94" s="72" t="s">
        <v>540</v>
      </c>
      <c r="F94" s="73"/>
      <c r="G94" s="73"/>
      <c r="H94" s="73"/>
      <c r="I94" s="73"/>
      <c r="J94" s="73"/>
      <c r="K94" s="73"/>
      <c r="L94" s="73"/>
      <c r="M94" s="73"/>
      <c r="N94" s="73"/>
      <c r="O94" s="73"/>
      <c r="P94" s="73"/>
      <c r="Q94" s="73">
        <v>0</v>
      </c>
    </row>
    <row r="95" spans="1:17" x14ac:dyDescent="0.25">
      <c r="A95" s="1"/>
      <c r="B95" s="71" t="s">
        <v>302</v>
      </c>
      <c r="C95" s="71" t="s">
        <v>1088</v>
      </c>
      <c r="D95" s="71" t="s">
        <v>33</v>
      </c>
      <c r="E95" s="72" t="s">
        <v>540</v>
      </c>
      <c r="F95" s="73"/>
      <c r="G95" s="73"/>
      <c r="H95" s="73"/>
      <c r="I95" s="73"/>
      <c r="J95" s="73">
        <v>3.3</v>
      </c>
      <c r="K95" s="73"/>
      <c r="L95" s="73"/>
      <c r="M95" s="73"/>
      <c r="N95" s="73"/>
      <c r="O95" s="73"/>
      <c r="P95" s="73"/>
      <c r="Q95" s="73">
        <v>3.3</v>
      </c>
    </row>
    <row r="96" spans="1:17" x14ac:dyDescent="0.25">
      <c r="A96" s="1"/>
      <c r="B96" s="71" t="s">
        <v>306</v>
      </c>
      <c r="C96" s="71" t="s">
        <v>949</v>
      </c>
      <c r="D96" s="71" t="s">
        <v>33</v>
      </c>
      <c r="E96" s="72" t="s">
        <v>539</v>
      </c>
      <c r="F96" s="73">
        <v>1427.4</v>
      </c>
      <c r="G96" s="73">
        <v>1408.1</v>
      </c>
      <c r="H96" s="73">
        <v>1446.85</v>
      </c>
      <c r="I96" s="73">
        <v>1398.55</v>
      </c>
      <c r="J96" s="73">
        <v>1360.15</v>
      </c>
      <c r="K96" s="73">
        <v>1360.95</v>
      </c>
      <c r="L96" s="73">
        <v>1364.95</v>
      </c>
      <c r="M96" s="73">
        <v>1360.55</v>
      </c>
      <c r="N96" s="73">
        <v>1363.55</v>
      </c>
      <c r="O96" s="73">
        <v>1363.7</v>
      </c>
      <c r="P96" s="73">
        <v>1376.6</v>
      </c>
      <c r="Q96" s="73">
        <v>15231.35</v>
      </c>
    </row>
    <row r="97" spans="1:17" x14ac:dyDescent="0.25">
      <c r="A97" s="1"/>
      <c r="B97" s="71" t="s">
        <v>30</v>
      </c>
      <c r="C97" s="71" t="s">
        <v>950</v>
      </c>
      <c r="D97" s="71" t="s">
        <v>33</v>
      </c>
      <c r="E97" s="72" t="s">
        <v>539</v>
      </c>
      <c r="F97" s="73">
        <v>7.3</v>
      </c>
      <c r="G97" s="73">
        <v>7.35</v>
      </c>
      <c r="H97" s="73">
        <v>11.3</v>
      </c>
      <c r="I97" s="73">
        <v>11.3</v>
      </c>
      <c r="J97" s="73">
        <v>9.25</v>
      </c>
      <c r="K97" s="73">
        <v>9.7949999999999999</v>
      </c>
      <c r="L97" s="73">
        <v>8.85</v>
      </c>
      <c r="M97" s="73">
        <v>7.25</v>
      </c>
      <c r="N97" s="73">
        <v>9.75</v>
      </c>
      <c r="O97" s="73">
        <v>10.65</v>
      </c>
      <c r="P97" s="73">
        <v>10.15</v>
      </c>
      <c r="Q97" s="73">
        <v>102.94499999999999</v>
      </c>
    </row>
    <row r="98" spans="1:17" x14ac:dyDescent="0.25">
      <c r="A98" s="1"/>
      <c r="B98" s="71" t="s">
        <v>582</v>
      </c>
      <c r="C98" s="71" t="s">
        <v>1089</v>
      </c>
      <c r="D98" s="71" t="s">
        <v>33</v>
      </c>
      <c r="E98" s="72" t="s">
        <v>541</v>
      </c>
      <c r="F98" s="73">
        <v>2304</v>
      </c>
      <c r="G98" s="73">
        <v>2427.15</v>
      </c>
      <c r="H98" s="73">
        <v>1917.75</v>
      </c>
      <c r="I98" s="73">
        <v>2363</v>
      </c>
      <c r="J98" s="73">
        <v>2446.9</v>
      </c>
      <c r="K98" s="73">
        <v>2042.95</v>
      </c>
      <c r="L98" s="73">
        <v>1324.2</v>
      </c>
      <c r="M98" s="73">
        <v>2433.4</v>
      </c>
      <c r="N98" s="73">
        <v>2474.3000000000002</v>
      </c>
      <c r="O98" s="73">
        <v>2469.6</v>
      </c>
      <c r="P98" s="73">
        <v>2442.4</v>
      </c>
      <c r="Q98" s="73">
        <v>24645.65</v>
      </c>
    </row>
    <row r="99" spans="1:17" x14ac:dyDescent="0.25">
      <c r="A99" s="1"/>
      <c r="B99" s="71" t="s">
        <v>97</v>
      </c>
      <c r="C99" s="71" t="s">
        <v>951</v>
      </c>
      <c r="D99" s="71" t="s">
        <v>33</v>
      </c>
      <c r="E99" s="72" t="s">
        <v>539</v>
      </c>
      <c r="F99" s="73">
        <v>6055.85</v>
      </c>
      <c r="G99" s="73">
        <v>6161.65</v>
      </c>
      <c r="H99" s="73">
        <v>6619.7</v>
      </c>
      <c r="I99" s="73">
        <v>6739.9</v>
      </c>
      <c r="J99" s="73">
        <v>7061.9</v>
      </c>
      <c r="K99" s="73">
        <v>7492.6</v>
      </c>
      <c r="L99" s="73">
        <v>5003.45</v>
      </c>
      <c r="M99" s="73">
        <v>6179.4</v>
      </c>
      <c r="N99" s="73">
        <v>8052.45</v>
      </c>
      <c r="O99" s="73">
        <v>4452.95</v>
      </c>
      <c r="P99" s="73">
        <v>7018.15</v>
      </c>
      <c r="Q99" s="73">
        <v>70838</v>
      </c>
    </row>
    <row r="100" spans="1:17" x14ac:dyDescent="0.25">
      <c r="A100" s="1"/>
      <c r="B100" s="71" t="s">
        <v>97</v>
      </c>
      <c r="C100" s="71" t="s">
        <v>1090</v>
      </c>
      <c r="D100" s="71" t="s">
        <v>33</v>
      </c>
      <c r="E100" s="72" t="s">
        <v>541</v>
      </c>
      <c r="F100" s="73"/>
      <c r="G100" s="73"/>
      <c r="H100" s="73">
        <v>18.813359999999999</v>
      </c>
      <c r="I100" s="73">
        <v>135.61489</v>
      </c>
      <c r="J100" s="73">
        <v>1246.833185</v>
      </c>
      <c r="K100" s="73">
        <v>223.24477999999999</v>
      </c>
      <c r="L100" s="73">
        <v>230.41162</v>
      </c>
      <c r="M100" s="73">
        <v>933.55</v>
      </c>
      <c r="N100" s="73">
        <v>1574.35</v>
      </c>
      <c r="O100" s="73">
        <v>1279.8499999999999</v>
      </c>
      <c r="P100" s="73">
        <v>1875.9</v>
      </c>
      <c r="Q100" s="73">
        <v>7518.5678349999998</v>
      </c>
    </row>
    <row r="101" spans="1:17" x14ac:dyDescent="0.25">
      <c r="A101" s="1"/>
      <c r="B101" s="71" t="s">
        <v>97</v>
      </c>
      <c r="C101" s="71" t="s">
        <v>101</v>
      </c>
      <c r="D101" s="71" t="s">
        <v>1068</v>
      </c>
      <c r="E101" s="72" t="s">
        <v>540</v>
      </c>
      <c r="F101" s="73">
        <v>4082.2</v>
      </c>
      <c r="G101" s="73">
        <v>4402</v>
      </c>
      <c r="H101" s="73">
        <v>3888.25</v>
      </c>
      <c r="I101" s="73">
        <v>4077.9</v>
      </c>
      <c r="J101" s="73">
        <v>4379.45</v>
      </c>
      <c r="K101" s="73">
        <v>4509.8</v>
      </c>
      <c r="L101" s="73">
        <v>4402.8</v>
      </c>
      <c r="M101" s="73">
        <v>3937.45</v>
      </c>
      <c r="N101" s="73">
        <v>4484</v>
      </c>
      <c r="O101" s="73">
        <v>4463.6000000000004</v>
      </c>
      <c r="P101" s="73">
        <v>4384.8</v>
      </c>
      <c r="Q101" s="73">
        <v>47012.25</v>
      </c>
    </row>
    <row r="102" spans="1:17" x14ac:dyDescent="0.25">
      <c r="A102" s="1"/>
      <c r="B102" s="71" t="s">
        <v>97</v>
      </c>
      <c r="C102" s="71" t="s">
        <v>101</v>
      </c>
      <c r="D102" s="71" t="s">
        <v>1069</v>
      </c>
      <c r="E102" s="72" t="s">
        <v>540</v>
      </c>
      <c r="F102" s="73">
        <v>4576.75</v>
      </c>
      <c r="G102" s="73">
        <v>4638.55</v>
      </c>
      <c r="H102" s="73">
        <v>4013.15</v>
      </c>
      <c r="I102" s="73">
        <v>4323.5</v>
      </c>
      <c r="J102" s="73">
        <v>4762.3</v>
      </c>
      <c r="K102" s="73">
        <v>4992.3500000000004</v>
      </c>
      <c r="L102" s="73">
        <v>4786.05</v>
      </c>
      <c r="M102" s="73">
        <v>4259.1499999999996</v>
      </c>
      <c r="N102" s="73">
        <v>4978.7</v>
      </c>
      <c r="O102" s="73">
        <v>4910</v>
      </c>
      <c r="P102" s="73">
        <v>4718.1499999999996</v>
      </c>
      <c r="Q102" s="73">
        <v>50958.65</v>
      </c>
    </row>
    <row r="103" spans="1:17" x14ac:dyDescent="0.25">
      <c r="A103" s="1"/>
      <c r="B103" s="71" t="s">
        <v>97</v>
      </c>
      <c r="C103" s="71" t="s">
        <v>101</v>
      </c>
      <c r="D103" s="71" t="s">
        <v>1070</v>
      </c>
      <c r="E103" s="72" t="s">
        <v>540</v>
      </c>
      <c r="F103" s="73">
        <v>4597</v>
      </c>
      <c r="G103" s="73">
        <v>4661.5</v>
      </c>
      <c r="H103" s="73">
        <v>4030.2</v>
      </c>
      <c r="I103" s="73">
        <v>4345.55</v>
      </c>
      <c r="J103" s="73">
        <v>4804.3999999999996</v>
      </c>
      <c r="K103" s="73">
        <v>5056.8999999999996</v>
      </c>
      <c r="L103" s="73">
        <v>4854.45</v>
      </c>
      <c r="M103" s="73">
        <v>4256</v>
      </c>
      <c r="N103" s="73">
        <v>4999.3999999999996</v>
      </c>
      <c r="O103" s="73">
        <v>4873.75</v>
      </c>
      <c r="P103" s="73">
        <v>4445.95</v>
      </c>
      <c r="Q103" s="73">
        <v>50925.1</v>
      </c>
    </row>
    <row r="104" spans="1:17" x14ac:dyDescent="0.25">
      <c r="A104" s="1"/>
      <c r="B104" s="71" t="s">
        <v>97</v>
      </c>
      <c r="C104" s="71" t="s">
        <v>101</v>
      </c>
      <c r="D104" s="71" t="s">
        <v>1039</v>
      </c>
      <c r="E104" s="72" t="s">
        <v>540</v>
      </c>
      <c r="F104" s="73">
        <v>6377.4</v>
      </c>
      <c r="G104" s="73">
        <v>6616.05</v>
      </c>
      <c r="H104" s="73">
        <v>6162.2</v>
      </c>
      <c r="I104" s="73">
        <v>6257.65</v>
      </c>
      <c r="J104" s="73">
        <v>6694.3</v>
      </c>
      <c r="K104" s="73">
        <v>6896.5</v>
      </c>
      <c r="L104" s="73">
        <v>6705.45</v>
      </c>
      <c r="M104" s="73">
        <v>6206.25</v>
      </c>
      <c r="N104" s="73">
        <v>6818.4</v>
      </c>
      <c r="O104" s="73">
        <v>6836.25</v>
      </c>
      <c r="P104" s="73">
        <v>4003.05</v>
      </c>
      <c r="Q104" s="73">
        <v>69573.5</v>
      </c>
    </row>
    <row r="105" spans="1:17" x14ac:dyDescent="0.25">
      <c r="A105" s="1"/>
      <c r="B105" s="71" t="s">
        <v>97</v>
      </c>
      <c r="C105" s="71" t="s">
        <v>104</v>
      </c>
      <c r="D105" s="71" t="s">
        <v>441</v>
      </c>
      <c r="E105" s="72" t="s">
        <v>540</v>
      </c>
      <c r="F105" s="73">
        <v>5176.8</v>
      </c>
      <c r="G105" s="73">
        <v>5182.7</v>
      </c>
      <c r="H105" s="73">
        <v>5202.3</v>
      </c>
      <c r="I105" s="73">
        <v>5161.1000000000004</v>
      </c>
      <c r="J105" s="73">
        <v>5185.1000000000004</v>
      </c>
      <c r="K105" s="73">
        <v>5184.8</v>
      </c>
      <c r="L105" s="73">
        <v>5163.8</v>
      </c>
      <c r="M105" s="73">
        <v>5159.45</v>
      </c>
      <c r="N105" s="73">
        <v>5159.5</v>
      </c>
      <c r="O105" s="73">
        <v>5149.3</v>
      </c>
      <c r="P105" s="73">
        <v>5163.3500000000004</v>
      </c>
      <c r="Q105" s="73">
        <v>56888.2</v>
      </c>
    </row>
    <row r="106" spans="1:17" x14ac:dyDescent="0.25">
      <c r="A106" s="1"/>
      <c r="B106" s="71" t="s">
        <v>97</v>
      </c>
      <c r="C106" s="71" t="s">
        <v>104</v>
      </c>
      <c r="D106" s="71" t="s">
        <v>1039</v>
      </c>
      <c r="E106" s="72" t="s">
        <v>540</v>
      </c>
      <c r="F106" s="73">
        <v>2652.5</v>
      </c>
      <c r="G106" s="73">
        <v>2656.2</v>
      </c>
      <c r="H106" s="73">
        <v>2678.15</v>
      </c>
      <c r="I106" s="73">
        <v>2653.15</v>
      </c>
      <c r="J106" s="73">
        <v>2661.85</v>
      </c>
      <c r="K106" s="73">
        <v>2675.3</v>
      </c>
      <c r="L106" s="73">
        <v>2664.25</v>
      </c>
      <c r="M106" s="73">
        <v>2650.65</v>
      </c>
      <c r="N106" s="73">
        <v>2647.6</v>
      </c>
      <c r="O106" s="73">
        <v>2644.6</v>
      </c>
      <c r="P106" s="73">
        <v>2649.95</v>
      </c>
      <c r="Q106" s="73">
        <v>29234.2</v>
      </c>
    </row>
    <row r="107" spans="1:17" x14ac:dyDescent="0.25">
      <c r="A107" s="1"/>
      <c r="B107" s="71" t="s">
        <v>97</v>
      </c>
      <c r="C107" s="71" t="s">
        <v>952</v>
      </c>
      <c r="D107" s="71" t="s">
        <v>33</v>
      </c>
      <c r="E107" s="72" t="s">
        <v>539</v>
      </c>
      <c r="F107" s="73">
        <v>72</v>
      </c>
      <c r="G107" s="73">
        <v>70.900000000000006</v>
      </c>
      <c r="H107" s="73">
        <v>72.349999999999994</v>
      </c>
      <c r="I107" s="73">
        <v>72.2</v>
      </c>
      <c r="J107" s="73">
        <v>72.7</v>
      </c>
      <c r="K107" s="73">
        <v>72.45</v>
      </c>
      <c r="L107" s="73">
        <v>72.5</v>
      </c>
      <c r="M107" s="73">
        <v>72.400000000000006</v>
      </c>
      <c r="N107" s="73">
        <v>72.400000000000006</v>
      </c>
      <c r="O107" s="73">
        <v>72.55</v>
      </c>
      <c r="P107" s="73">
        <v>72.55</v>
      </c>
      <c r="Q107" s="73">
        <v>795</v>
      </c>
    </row>
    <row r="108" spans="1:17" x14ac:dyDescent="0.25">
      <c r="A108" s="1"/>
      <c r="B108" s="71" t="s">
        <v>557</v>
      </c>
      <c r="C108" s="71" t="s">
        <v>1091</v>
      </c>
      <c r="D108" s="71" t="s">
        <v>33</v>
      </c>
      <c r="E108" s="72" t="s">
        <v>541</v>
      </c>
      <c r="F108" s="73">
        <v>2.95</v>
      </c>
      <c r="G108" s="73">
        <v>2.0499999999999998</v>
      </c>
      <c r="H108" s="73">
        <v>2.75</v>
      </c>
      <c r="I108" s="73">
        <v>2.95</v>
      </c>
      <c r="J108" s="73">
        <v>3</v>
      </c>
      <c r="K108" s="73">
        <v>1.95</v>
      </c>
      <c r="L108" s="73">
        <v>2.8</v>
      </c>
      <c r="M108" s="73">
        <v>2.8</v>
      </c>
      <c r="N108" s="73">
        <v>2</v>
      </c>
      <c r="O108" s="73">
        <v>2.4</v>
      </c>
      <c r="P108" s="73">
        <v>2.15</v>
      </c>
      <c r="Q108" s="73">
        <v>27.8</v>
      </c>
    </row>
    <row r="109" spans="1:17" x14ac:dyDescent="0.25">
      <c r="A109" s="1"/>
      <c r="B109" s="71" t="s">
        <v>549</v>
      </c>
      <c r="C109" s="71" t="s">
        <v>953</v>
      </c>
      <c r="D109" s="71" t="s">
        <v>33</v>
      </c>
      <c r="E109" s="72" t="s">
        <v>539</v>
      </c>
      <c r="F109" s="73">
        <v>651.35</v>
      </c>
      <c r="G109" s="73">
        <v>720.75</v>
      </c>
      <c r="H109" s="73">
        <v>768.9</v>
      </c>
      <c r="I109" s="73">
        <v>772.95</v>
      </c>
      <c r="J109" s="73">
        <v>727.65</v>
      </c>
      <c r="K109" s="73">
        <v>766.9</v>
      </c>
      <c r="L109" s="73">
        <v>750.6</v>
      </c>
      <c r="M109" s="73">
        <v>695.2</v>
      </c>
      <c r="N109" s="73">
        <v>634.79999999999995</v>
      </c>
      <c r="O109" s="73">
        <v>934.8</v>
      </c>
      <c r="P109" s="73">
        <v>757.75</v>
      </c>
      <c r="Q109" s="73">
        <v>8181.65</v>
      </c>
    </row>
    <row r="110" spans="1:17" x14ac:dyDescent="0.25">
      <c r="A110" s="1"/>
      <c r="B110" s="71" t="s">
        <v>560</v>
      </c>
      <c r="C110" s="71" t="s">
        <v>954</v>
      </c>
      <c r="D110" s="71" t="s">
        <v>33</v>
      </c>
      <c r="E110" s="72" t="s">
        <v>539</v>
      </c>
      <c r="F110" s="73">
        <v>39.6</v>
      </c>
      <c r="G110" s="73">
        <v>36.200000000000003</v>
      </c>
      <c r="H110" s="73">
        <v>36.049999999999997</v>
      </c>
      <c r="I110" s="73">
        <v>34.700000000000003</v>
      </c>
      <c r="J110" s="73">
        <v>31.35</v>
      </c>
      <c r="K110" s="73">
        <v>26.2</v>
      </c>
      <c r="L110" s="73">
        <v>27.5</v>
      </c>
      <c r="M110" s="73">
        <v>27.75</v>
      </c>
      <c r="N110" s="73">
        <v>25.3</v>
      </c>
      <c r="O110" s="73">
        <v>28.15</v>
      </c>
      <c r="P110" s="73">
        <v>29.85</v>
      </c>
      <c r="Q110" s="73">
        <v>342.65</v>
      </c>
    </row>
    <row r="111" spans="1:17" x14ac:dyDescent="0.25">
      <c r="A111" s="1"/>
      <c r="B111" s="71" t="s">
        <v>583</v>
      </c>
      <c r="C111" s="71" t="s">
        <v>1092</v>
      </c>
      <c r="D111" s="71" t="s">
        <v>33</v>
      </c>
      <c r="E111" s="72" t="s">
        <v>541</v>
      </c>
      <c r="F111" s="73">
        <v>135.65</v>
      </c>
      <c r="G111" s="73">
        <v>134.65</v>
      </c>
      <c r="H111" s="73">
        <v>113.8</v>
      </c>
      <c r="I111" s="73">
        <v>135.6</v>
      </c>
      <c r="J111" s="73">
        <v>129.75</v>
      </c>
      <c r="K111" s="73">
        <v>103.45</v>
      </c>
      <c r="L111" s="73">
        <v>95.65</v>
      </c>
      <c r="M111" s="73">
        <v>136.55000000000001</v>
      </c>
      <c r="N111" s="73">
        <v>135.65</v>
      </c>
      <c r="O111" s="73">
        <v>133.1</v>
      </c>
      <c r="P111" s="73">
        <v>132.9</v>
      </c>
      <c r="Q111" s="73">
        <v>1386.75</v>
      </c>
    </row>
    <row r="112" spans="1:17" x14ac:dyDescent="0.25">
      <c r="A112" s="1"/>
      <c r="B112" s="71" t="s">
        <v>329</v>
      </c>
      <c r="C112" s="71" t="s">
        <v>1093</v>
      </c>
      <c r="D112" s="71" t="s">
        <v>33</v>
      </c>
      <c r="E112" s="72" t="s">
        <v>540</v>
      </c>
      <c r="F112" s="73"/>
      <c r="G112" s="73"/>
      <c r="H112" s="73"/>
      <c r="I112" s="73"/>
      <c r="J112" s="73"/>
      <c r="K112" s="73"/>
      <c r="L112" s="73"/>
      <c r="M112" s="73"/>
      <c r="N112" s="73"/>
      <c r="O112" s="73"/>
      <c r="P112" s="73"/>
      <c r="Q112" s="73">
        <v>0</v>
      </c>
    </row>
    <row r="113" spans="1:17" x14ac:dyDescent="0.25">
      <c r="A113" s="1"/>
      <c r="B113" s="71" t="s">
        <v>567</v>
      </c>
      <c r="C113" s="71" t="s">
        <v>1094</v>
      </c>
      <c r="D113" s="71" t="s">
        <v>33</v>
      </c>
      <c r="E113" s="72" t="s">
        <v>541</v>
      </c>
      <c r="F113" s="73">
        <v>150</v>
      </c>
      <c r="G113" s="73">
        <v>147.30000000000001</v>
      </c>
      <c r="H113" s="73">
        <v>109.35</v>
      </c>
      <c r="I113" s="73">
        <v>120.7</v>
      </c>
      <c r="J113" s="73">
        <v>136.85</v>
      </c>
      <c r="K113" s="73">
        <v>109.3</v>
      </c>
      <c r="L113" s="73">
        <v>85.75</v>
      </c>
      <c r="M113" s="73">
        <v>144.94999999999999</v>
      </c>
      <c r="N113" s="73">
        <v>152.35</v>
      </c>
      <c r="O113" s="73">
        <v>152.35</v>
      </c>
      <c r="P113" s="73">
        <v>151.1</v>
      </c>
      <c r="Q113" s="73">
        <v>1460</v>
      </c>
    </row>
    <row r="114" spans="1:17" x14ac:dyDescent="0.25">
      <c r="A114" s="1"/>
      <c r="B114" s="71" t="s">
        <v>107</v>
      </c>
      <c r="C114" s="71" t="s">
        <v>955</v>
      </c>
      <c r="D114" s="71" t="s">
        <v>33</v>
      </c>
      <c r="E114" s="72" t="s">
        <v>539</v>
      </c>
      <c r="F114" s="73">
        <v>16.100000000000001</v>
      </c>
      <c r="G114" s="73">
        <v>30.5</v>
      </c>
      <c r="H114" s="73">
        <v>27.85</v>
      </c>
      <c r="I114" s="73">
        <v>25.65</v>
      </c>
      <c r="J114" s="73">
        <v>28.25</v>
      </c>
      <c r="K114" s="73">
        <v>26.2</v>
      </c>
      <c r="L114" s="73">
        <v>13.35</v>
      </c>
      <c r="M114" s="73">
        <v>20.2</v>
      </c>
      <c r="N114" s="73">
        <v>21.15</v>
      </c>
      <c r="O114" s="73">
        <v>32.200000000000003</v>
      </c>
      <c r="P114" s="73">
        <v>16</v>
      </c>
      <c r="Q114" s="73">
        <v>257.45</v>
      </c>
    </row>
    <row r="115" spans="1:17" x14ac:dyDescent="0.25">
      <c r="A115" s="1"/>
      <c r="B115" s="71" t="s">
        <v>107</v>
      </c>
      <c r="C115" s="71" t="s">
        <v>956</v>
      </c>
      <c r="D115" s="71" t="s">
        <v>33</v>
      </c>
      <c r="E115" s="72" t="s">
        <v>539</v>
      </c>
      <c r="F115" s="73">
        <v>2084.85</v>
      </c>
      <c r="G115" s="73">
        <v>1954.8</v>
      </c>
      <c r="H115" s="73">
        <v>1775.8</v>
      </c>
      <c r="I115" s="73">
        <v>1662.85</v>
      </c>
      <c r="J115" s="73">
        <v>1696.9</v>
      </c>
      <c r="K115" s="73">
        <v>1728.5</v>
      </c>
      <c r="L115" s="73">
        <v>1743.75</v>
      </c>
      <c r="M115" s="73">
        <v>1704.9</v>
      </c>
      <c r="N115" s="73">
        <v>1761.75</v>
      </c>
      <c r="O115" s="73">
        <v>1753.6</v>
      </c>
      <c r="P115" s="73">
        <v>1728.2</v>
      </c>
      <c r="Q115" s="73">
        <v>19595.900000000001</v>
      </c>
    </row>
    <row r="116" spans="1:17" x14ac:dyDescent="0.25">
      <c r="A116" s="1"/>
      <c r="B116" s="71" t="s">
        <v>107</v>
      </c>
      <c r="C116" s="71" t="s">
        <v>121</v>
      </c>
      <c r="D116" s="71" t="s">
        <v>33</v>
      </c>
      <c r="E116" s="72" t="s">
        <v>539</v>
      </c>
      <c r="F116" s="73">
        <v>183.2</v>
      </c>
      <c r="G116" s="73">
        <v>357.15</v>
      </c>
      <c r="H116" s="73">
        <v>348.4</v>
      </c>
      <c r="I116" s="73">
        <v>326.35000000000002</v>
      </c>
      <c r="J116" s="73">
        <v>348.3</v>
      </c>
      <c r="K116" s="73">
        <v>312.8</v>
      </c>
      <c r="L116" s="73">
        <v>155.15</v>
      </c>
      <c r="M116" s="73">
        <v>335.1</v>
      </c>
      <c r="N116" s="73">
        <v>262.45</v>
      </c>
      <c r="O116" s="73">
        <v>379.75</v>
      </c>
      <c r="P116" s="73">
        <v>178.35</v>
      </c>
      <c r="Q116" s="73">
        <v>3187</v>
      </c>
    </row>
    <row r="117" spans="1:17" x14ac:dyDescent="0.25">
      <c r="A117" s="1"/>
      <c r="B117" s="71" t="s">
        <v>107</v>
      </c>
      <c r="C117" s="71" t="s">
        <v>958</v>
      </c>
      <c r="D117" s="71" t="s">
        <v>33</v>
      </c>
      <c r="E117" s="72" t="s">
        <v>539</v>
      </c>
      <c r="F117" s="73">
        <v>166.8</v>
      </c>
      <c r="G117" s="73">
        <v>162</v>
      </c>
      <c r="H117" s="73">
        <v>158.80000000000001</v>
      </c>
      <c r="I117" s="73">
        <v>153.69999999999999</v>
      </c>
      <c r="J117" s="73">
        <v>158.55000000000001</v>
      </c>
      <c r="K117" s="73">
        <v>168.75</v>
      </c>
      <c r="L117" s="73">
        <v>152.85</v>
      </c>
      <c r="M117" s="73">
        <v>153.6</v>
      </c>
      <c r="N117" s="73">
        <v>153.9</v>
      </c>
      <c r="O117" s="73">
        <v>155.30000000000001</v>
      </c>
      <c r="P117" s="73">
        <v>153.69999999999999</v>
      </c>
      <c r="Q117" s="73">
        <v>1737.95</v>
      </c>
    </row>
    <row r="118" spans="1:17" x14ac:dyDescent="0.25">
      <c r="A118" s="1"/>
      <c r="B118" s="71" t="s">
        <v>123</v>
      </c>
      <c r="C118" s="71" t="s">
        <v>1095</v>
      </c>
      <c r="D118" s="71" t="s">
        <v>33</v>
      </c>
      <c r="E118" s="72" t="s">
        <v>542</v>
      </c>
      <c r="F118" s="73">
        <v>2239.35</v>
      </c>
      <c r="G118" s="73">
        <v>2155.3000000000002</v>
      </c>
      <c r="H118" s="73">
        <v>2666.95</v>
      </c>
      <c r="I118" s="73">
        <v>2159.4</v>
      </c>
      <c r="J118" s="73">
        <v>1229.6500000000001</v>
      </c>
      <c r="K118" s="73">
        <v>886.3</v>
      </c>
      <c r="L118" s="73">
        <v>1989.45</v>
      </c>
      <c r="M118" s="73">
        <v>3299.35</v>
      </c>
      <c r="N118" s="73">
        <v>1523.6</v>
      </c>
      <c r="O118" s="73">
        <v>2756.5</v>
      </c>
      <c r="P118" s="73">
        <v>1387.8</v>
      </c>
      <c r="Q118" s="73">
        <v>22293.65</v>
      </c>
    </row>
    <row r="119" spans="1:17" x14ac:dyDescent="0.25">
      <c r="A119" s="1"/>
      <c r="B119" s="71" t="s">
        <v>123</v>
      </c>
      <c r="C119" s="71" t="s">
        <v>1096</v>
      </c>
      <c r="D119" s="71" t="s">
        <v>33</v>
      </c>
      <c r="E119" s="72" t="s">
        <v>542</v>
      </c>
      <c r="F119" s="73">
        <v>2135.1</v>
      </c>
      <c r="G119" s="73">
        <v>2003.05</v>
      </c>
      <c r="H119" s="73">
        <v>2410.25</v>
      </c>
      <c r="I119" s="73">
        <v>1875.5</v>
      </c>
      <c r="J119" s="73">
        <v>1187.95</v>
      </c>
      <c r="K119" s="73">
        <v>830.85</v>
      </c>
      <c r="L119" s="73">
        <v>1712</v>
      </c>
      <c r="M119" s="73">
        <v>2927.25</v>
      </c>
      <c r="N119" s="73">
        <v>1357.95</v>
      </c>
      <c r="O119" s="73">
        <v>2607.75</v>
      </c>
      <c r="P119" s="73">
        <v>1307.95</v>
      </c>
      <c r="Q119" s="73">
        <v>20355.599999999999</v>
      </c>
    </row>
    <row r="120" spans="1:17" x14ac:dyDescent="0.25">
      <c r="A120" s="1"/>
      <c r="B120" s="71" t="s">
        <v>123</v>
      </c>
      <c r="C120" s="71" t="s">
        <v>960</v>
      </c>
      <c r="D120" s="71" t="s">
        <v>33</v>
      </c>
      <c r="E120" s="72" t="s">
        <v>539</v>
      </c>
      <c r="F120" s="73">
        <v>1652.75</v>
      </c>
      <c r="G120" s="73">
        <v>1654.5</v>
      </c>
      <c r="H120" s="73">
        <v>1422.4</v>
      </c>
      <c r="I120" s="73">
        <v>1670.6</v>
      </c>
      <c r="J120" s="73">
        <v>1652.65</v>
      </c>
      <c r="K120" s="73">
        <v>1651.1</v>
      </c>
      <c r="L120" s="73">
        <v>1641.3</v>
      </c>
      <c r="M120" s="73">
        <v>1646.3</v>
      </c>
      <c r="N120" s="73">
        <v>1630.9</v>
      </c>
      <c r="O120" s="73">
        <v>1632.05</v>
      </c>
      <c r="P120" s="73">
        <v>1661.9</v>
      </c>
      <c r="Q120" s="73">
        <v>17916.45</v>
      </c>
    </row>
    <row r="121" spans="1:17" x14ac:dyDescent="0.25">
      <c r="A121" s="1"/>
      <c r="B121" s="71" t="s">
        <v>123</v>
      </c>
      <c r="C121" s="71" t="s">
        <v>961</v>
      </c>
      <c r="D121" s="71" t="s">
        <v>1048</v>
      </c>
      <c r="E121" s="72" t="s">
        <v>539</v>
      </c>
      <c r="F121" s="73">
        <v>14.4</v>
      </c>
      <c r="G121" s="73">
        <v>14.4</v>
      </c>
      <c r="H121" s="73">
        <v>14.4</v>
      </c>
      <c r="I121" s="73">
        <v>14.4</v>
      </c>
      <c r="J121" s="73">
        <v>14.4</v>
      </c>
      <c r="K121" s="73">
        <v>14.4</v>
      </c>
      <c r="L121" s="73">
        <v>14.4</v>
      </c>
      <c r="M121" s="73">
        <v>14.4</v>
      </c>
      <c r="N121" s="73">
        <v>14.4</v>
      </c>
      <c r="O121" s="73">
        <v>14.4</v>
      </c>
      <c r="P121" s="73">
        <v>14.4</v>
      </c>
      <c r="Q121" s="73">
        <v>158.4</v>
      </c>
    </row>
    <row r="122" spans="1:17" x14ac:dyDescent="0.25">
      <c r="A122" s="1"/>
      <c r="B122" s="71" t="s">
        <v>123</v>
      </c>
      <c r="C122" s="71" t="s">
        <v>962</v>
      </c>
      <c r="D122" s="71" t="s">
        <v>33</v>
      </c>
      <c r="E122" s="72" t="s">
        <v>539</v>
      </c>
      <c r="F122" s="73">
        <v>700.05</v>
      </c>
      <c r="G122" s="73">
        <v>699.6</v>
      </c>
      <c r="H122" s="73">
        <v>688.2</v>
      </c>
      <c r="I122" s="73">
        <v>694.3</v>
      </c>
      <c r="J122" s="73">
        <v>700.8</v>
      </c>
      <c r="K122" s="73">
        <v>699.35</v>
      </c>
      <c r="L122" s="73">
        <v>703.5</v>
      </c>
      <c r="M122" s="73">
        <v>702.65</v>
      </c>
      <c r="N122" s="73">
        <v>704.7</v>
      </c>
      <c r="O122" s="73">
        <v>706.05</v>
      </c>
      <c r="P122" s="73">
        <v>706.6</v>
      </c>
      <c r="Q122" s="73">
        <v>7705.8</v>
      </c>
    </row>
    <row r="123" spans="1:17" x14ac:dyDescent="0.25">
      <c r="A123" s="1"/>
      <c r="B123" s="71" t="s">
        <v>123</v>
      </c>
      <c r="C123" s="71" t="s">
        <v>963</v>
      </c>
      <c r="D123" s="71" t="s">
        <v>33</v>
      </c>
      <c r="E123" s="72" t="s">
        <v>539</v>
      </c>
      <c r="F123" s="73">
        <v>3137.35</v>
      </c>
      <c r="G123" s="73">
        <v>3145.05</v>
      </c>
      <c r="H123" s="73">
        <v>2946.25</v>
      </c>
      <c r="I123" s="73">
        <v>3188.4</v>
      </c>
      <c r="J123" s="73">
        <v>2983.45</v>
      </c>
      <c r="K123" s="73">
        <v>3389.8</v>
      </c>
      <c r="L123" s="73">
        <v>3174.45</v>
      </c>
      <c r="M123" s="73">
        <v>3172.85</v>
      </c>
      <c r="N123" s="73">
        <v>3166.4</v>
      </c>
      <c r="O123" s="73">
        <v>3045.45</v>
      </c>
      <c r="P123" s="73">
        <v>3186.2</v>
      </c>
      <c r="Q123" s="73">
        <v>34535.65</v>
      </c>
    </row>
    <row r="124" spans="1:17" x14ac:dyDescent="0.25">
      <c r="A124" s="1"/>
      <c r="B124" s="71" t="s">
        <v>123</v>
      </c>
      <c r="C124" s="71" t="s">
        <v>964</v>
      </c>
      <c r="D124" s="71" t="s">
        <v>33</v>
      </c>
      <c r="E124" s="72" t="s">
        <v>539</v>
      </c>
      <c r="F124" s="73">
        <v>2035.9</v>
      </c>
      <c r="G124" s="73">
        <v>2045.1</v>
      </c>
      <c r="H124" s="73">
        <v>1917.95</v>
      </c>
      <c r="I124" s="73">
        <v>2066.3000000000002</v>
      </c>
      <c r="J124" s="73">
        <v>2035.15</v>
      </c>
      <c r="K124" s="73">
        <v>1987.4</v>
      </c>
      <c r="L124" s="73">
        <v>1985.8</v>
      </c>
      <c r="M124" s="73">
        <v>1975.95</v>
      </c>
      <c r="N124" s="73">
        <v>1984.35</v>
      </c>
      <c r="O124" s="73">
        <v>1953.6</v>
      </c>
      <c r="P124" s="73">
        <v>2079.5</v>
      </c>
      <c r="Q124" s="73">
        <v>22067</v>
      </c>
    </row>
    <row r="125" spans="1:17" x14ac:dyDescent="0.25">
      <c r="A125" s="1"/>
      <c r="B125" s="71" t="s">
        <v>123</v>
      </c>
      <c r="C125" s="71" t="s">
        <v>965</v>
      </c>
      <c r="D125" s="71" t="s">
        <v>33</v>
      </c>
      <c r="E125" s="72" t="s">
        <v>539</v>
      </c>
      <c r="F125" s="73">
        <v>1526</v>
      </c>
      <c r="G125" s="73">
        <v>1512.85</v>
      </c>
      <c r="H125" s="73">
        <v>1534.25</v>
      </c>
      <c r="I125" s="73">
        <v>1520.35</v>
      </c>
      <c r="J125" s="73">
        <v>1523.8</v>
      </c>
      <c r="K125" s="73">
        <v>1535.85</v>
      </c>
      <c r="L125" s="73">
        <v>1524.8</v>
      </c>
      <c r="M125" s="73">
        <v>1519.4</v>
      </c>
      <c r="N125" s="73">
        <v>1538.05</v>
      </c>
      <c r="O125" s="73">
        <v>1526.05</v>
      </c>
      <c r="P125" s="73">
        <v>1530.3</v>
      </c>
      <c r="Q125" s="73">
        <v>16791.7</v>
      </c>
    </row>
    <row r="126" spans="1:17" x14ac:dyDescent="0.25">
      <c r="A126" s="1"/>
      <c r="B126" s="71" t="s">
        <v>123</v>
      </c>
      <c r="C126" s="71" t="s">
        <v>1097</v>
      </c>
      <c r="D126" s="71" t="s">
        <v>1098</v>
      </c>
      <c r="E126" s="72" t="s">
        <v>541</v>
      </c>
      <c r="F126" s="73">
        <v>973.7</v>
      </c>
      <c r="G126" s="73">
        <v>972.4</v>
      </c>
      <c r="H126" s="73">
        <v>764.3</v>
      </c>
      <c r="I126" s="73">
        <v>807.5</v>
      </c>
      <c r="J126" s="73">
        <v>956.85</v>
      </c>
      <c r="K126" s="73">
        <v>769.3</v>
      </c>
      <c r="L126" s="73">
        <v>480.8</v>
      </c>
      <c r="M126" s="73">
        <v>1027.6500000000001</v>
      </c>
      <c r="N126" s="73">
        <v>1038.75</v>
      </c>
      <c r="O126" s="73">
        <v>1011</v>
      </c>
      <c r="P126" s="73">
        <v>1007.35</v>
      </c>
      <c r="Q126" s="73">
        <v>9809.6</v>
      </c>
    </row>
    <row r="127" spans="1:17" x14ac:dyDescent="0.25">
      <c r="A127" s="1"/>
      <c r="B127" s="71" t="s">
        <v>123</v>
      </c>
      <c r="C127" s="71" t="s">
        <v>1099</v>
      </c>
      <c r="D127" s="71" t="s">
        <v>33</v>
      </c>
      <c r="E127" s="72" t="s">
        <v>541</v>
      </c>
      <c r="F127" s="73">
        <v>1337.9</v>
      </c>
      <c r="G127" s="73">
        <v>1336.85</v>
      </c>
      <c r="H127" s="73">
        <v>1014.35</v>
      </c>
      <c r="I127" s="73">
        <v>972.8</v>
      </c>
      <c r="J127" s="73">
        <v>1281.45</v>
      </c>
      <c r="K127" s="73">
        <v>997.65</v>
      </c>
      <c r="L127" s="73">
        <v>630.75</v>
      </c>
      <c r="M127" s="73">
        <v>1398.6</v>
      </c>
      <c r="N127" s="73">
        <v>1411.25</v>
      </c>
      <c r="O127" s="73">
        <v>1378</v>
      </c>
      <c r="P127" s="73">
        <v>1377.1</v>
      </c>
      <c r="Q127" s="73">
        <v>13136.7</v>
      </c>
    </row>
    <row r="128" spans="1:17" x14ac:dyDescent="0.25">
      <c r="A128" s="1"/>
      <c r="B128" s="71" t="s">
        <v>123</v>
      </c>
      <c r="C128" s="71" t="s">
        <v>1100</v>
      </c>
      <c r="D128" s="71" t="s">
        <v>125</v>
      </c>
      <c r="E128" s="72" t="s">
        <v>540</v>
      </c>
      <c r="F128" s="73"/>
      <c r="G128" s="73"/>
      <c r="H128" s="73"/>
      <c r="I128" s="73"/>
      <c r="J128" s="73"/>
      <c r="K128" s="73"/>
      <c r="L128" s="73"/>
      <c r="M128" s="73"/>
      <c r="N128" s="73">
        <v>1613.6</v>
      </c>
      <c r="O128" s="73"/>
      <c r="P128" s="73">
        <v>1069.3</v>
      </c>
      <c r="Q128" s="73">
        <v>2682.9</v>
      </c>
    </row>
    <row r="129" spans="1:17" x14ac:dyDescent="0.25">
      <c r="A129" s="1"/>
      <c r="B129" s="71" t="s">
        <v>123</v>
      </c>
      <c r="C129" s="71" t="s">
        <v>1100</v>
      </c>
      <c r="D129" s="71" t="s">
        <v>356</v>
      </c>
      <c r="E129" s="72" t="s">
        <v>540</v>
      </c>
      <c r="F129" s="73"/>
      <c r="G129" s="73"/>
      <c r="H129" s="73"/>
      <c r="I129" s="73"/>
      <c r="J129" s="73"/>
      <c r="K129" s="73"/>
      <c r="L129" s="73"/>
      <c r="M129" s="73"/>
      <c r="N129" s="73"/>
      <c r="O129" s="73"/>
      <c r="P129" s="73"/>
      <c r="Q129" s="73">
        <v>0</v>
      </c>
    </row>
    <row r="130" spans="1:17" x14ac:dyDescent="0.25">
      <c r="A130" s="1"/>
      <c r="B130" s="71" t="s">
        <v>123</v>
      </c>
      <c r="C130" s="71" t="s">
        <v>1100</v>
      </c>
      <c r="D130" s="71" t="s">
        <v>358</v>
      </c>
      <c r="E130" s="72" t="s">
        <v>540</v>
      </c>
      <c r="F130" s="73"/>
      <c r="G130" s="73"/>
      <c r="H130" s="73"/>
      <c r="I130" s="73"/>
      <c r="J130" s="73"/>
      <c r="K130" s="73"/>
      <c r="L130" s="73"/>
      <c r="M130" s="73"/>
      <c r="N130" s="73"/>
      <c r="O130" s="73"/>
      <c r="P130" s="73"/>
      <c r="Q130" s="73">
        <v>0</v>
      </c>
    </row>
    <row r="131" spans="1:17" x14ac:dyDescent="0.25">
      <c r="A131" s="1"/>
      <c r="B131" s="71" t="s">
        <v>123</v>
      </c>
      <c r="C131" s="71" t="s">
        <v>1101</v>
      </c>
      <c r="D131" s="71" t="s">
        <v>360</v>
      </c>
      <c r="E131" s="72" t="s">
        <v>540</v>
      </c>
      <c r="F131" s="73">
        <v>754.5</v>
      </c>
      <c r="G131" s="73">
        <v>103.5</v>
      </c>
      <c r="H131" s="73"/>
      <c r="I131" s="73"/>
      <c r="J131" s="73"/>
      <c r="K131" s="73">
        <v>3121.5</v>
      </c>
      <c r="L131" s="73">
        <v>22.5</v>
      </c>
      <c r="M131" s="73"/>
      <c r="N131" s="73"/>
      <c r="O131" s="73"/>
      <c r="P131" s="73">
        <v>842.6</v>
      </c>
      <c r="Q131" s="73">
        <v>4844.6000000000004</v>
      </c>
    </row>
    <row r="132" spans="1:17" x14ac:dyDescent="0.25">
      <c r="A132" s="1"/>
      <c r="B132" s="71" t="s">
        <v>123</v>
      </c>
      <c r="C132" s="71" t="s">
        <v>128</v>
      </c>
      <c r="D132" s="71" t="s">
        <v>1070</v>
      </c>
      <c r="E132" s="72" t="s">
        <v>540</v>
      </c>
      <c r="F132" s="73">
        <v>3537.75</v>
      </c>
      <c r="G132" s="73">
        <v>3534.95</v>
      </c>
      <c r="H132" s="73">
        <v>3533.7</v>
      </c>
      <c r="I132" s="73">
        <v>3529.45</v>
      </c>
      <c r="J132" s="73">
        <v>3533.15</v>
      </c>
      <c r="K132" s="73">
        <v>3525.8</v>
      </c>
      <c r="L132" s="73">
        <v>3468.9</v>
      </c>
      <c r="M132" s="73">
        <v>3523.5</v>
      </c>
      <c r="N132" s="73">
        <v>3516.6</v>
      </c>
      <c r="O132" s="73">
        <v>3519.35</v>
      </c>
      <c r="P132" s="73">
        <v>3528.25</v>
      </c>
      <c r="Q132" s="73">
        <v>38751.4</v>
      </c>
    </row>
    <row r="133" spans="1:17" x14ac:dyDescent="0.25">
      <c r="A133" s="1"/>
      <c r="B133" s="71" t="s">
        <v>123</v>
      </c>
      <c r="C133" s="71" t="s">
        <v>128</v>
      </c>
      <c r="D133" s="71" t="s">
        <v>83</v>
      </c>
      <c r="E133" s="72" t="s">
        <v>540</v>
      </c>
      <c r="F133" s="73">
        <v>3591</v>
      </c>
      <c r="G133" s="73">
        <v>3588.45</v>
      </c>
      <c r="H133" s="73">
        <v>3585.6</v>
      </c>
      <c r="I133" s="73">
        <v>3585.2</v>
      </c>
      <c r="J133" s="73">
        <v>3586.25</v>
      </c>
      <c r="K133" s="73">
        <v>3579.2</v>
      </c>
      <c r="L133" s="73">
        <v>3514.25</v>
      </c>
      <c r="M133" s="73">
        <v>3572.35</v>
      </c>
      <c r="N133" s="73">
        <v>3567.55</v>
      </c>
      <c r="O133" s="73">
        <v>3573.5</v>
      </c>
      <c r="P133" s="73">
        <v>3579.3</v>
      </c>
      <c r="Q133" s="73">
        <v>39322.65</v>
      </c>
    </row>
    <row r="134" spans="1:17" x14ac:dyDescent="0.25">
      <c r="A134" s="1"/>
      <c r="B134" s="71" t="s">
        <v>123</v>
      </c>
      <c r="C134" s="71" t="s">
        <v>128</v>
      </c>
      <c r="D134" s="71" t="s">
        <v>1102</v>
      </c>
      <c r="E134" s="72" t="s">
        <v>540</v>
      </c>
      <c r="F134" s="73">
        <v>3680.7</v>
      </c>
      <c r="G134" s="73">
        <v>3605.1</v>
      </c>
      <c r="H134" s="73">
        <v>3601.25</v>
      </c>
      <c r="I134" s="73">
        <v>3587.9</v>
      </c>
      <c r="J134" s="73">
        <v>3579.85</v>
      </c>
      <c r="K134" s="73">
        <v>3996.1</v>
      </c>
      <c r="L134" s="73">
        <v>3560</v>
      </c>
      <c r="M134" s="73">
        <v>3597</v>
      </c>
      <c r="N134" s="73">
        <v>3929.35</v>
      </c>
      <c r="O134" s="73">
        <v>3595.4</v>
      </c>
      <c r="P134" s="73">
        <v>3846.95</v>
      </c>
      <c r="Q134" s="73">
        <v>40579.599999999999</v>
      </c>
    </row>
    <row r="135" spans="1:17" x14ac:dyDescent="0.25">
      <c r="A135" s="1"/>
      <c r="B135" s="71" t="s">
        <v>1103</v>
      </c>
      <c r="C135" s="71" t="s">
        <v>1104</v>
      </c>
      <c r="D135" s="71" t="s">
        <v>33</v>
      </c>
      <c r="E135" s="72" t="s">
        <v>541</v>
      </c>
      <c r="F135" s="73">
        <v>179.3</v>
      </c>
      <c r="G135" s="73">
        <v>176.65</v>
      </c>
      <c r="H135" s="73">
        <v>131.6</v>
      </c>
      <c r="I135" s="73">
        <v>142.80000000000001</v>
      </c>
      <c r="J135" s="73">
        <v>164.8</v>
      </c>
      <c r="K135" s="73">
        <v>132.35</v>
      </c>
      <c r="L135" s="73">
        <v>104.2</v>
      </c>
      <c r="M135" s="73">
        <v>175.25</v>
      </c>
      <c r="N135" s="73">
        <v>185.05</v>
      </c>
      <c r="O135" s="73">
        <v>182.15</v>
      </c>
      <c r="P135" s="73">
        <v>182.4</v>
      </c>
      <c r="Q135" s="73">
        <v>1756.55</v>
      </c>
    </row>
    <row r="136" spans="1:17" x14ac:dyDescent="0.25">
      <c r="A136" s="1"/>
      <c r="B136" s="71" t="s">
        <v>569</v>
      </c>
      <c r="C136" s="71" t="s">
        <v>1105</v>
      </c>
      <c r="D136" s="71" t="s">
        <v>33</v>
      </c>
      <c r="E136" s="72" t="s">
        <v>542</v>
      </c>
      <c r="F136" s="73">
        <v>601.79999999999995</v>
      </c>
      <c r="G136" s="73">
        <v>500.3</v>
      </c>
      <c r="H136" s="73">
        <v>602.5</v>
      </c>
      <c r="I136" s="73">
        <v>622.79999999999995</v>
      </c>
      <c r="J136" s="73">
        <v>391.05</v>
      </c>
      <c r="K136" s="73">
        <v>119.8</v>
      </c>
      <c r="L136" s="73">
        <v>437.3</v>
      </c>
      <c r="M136" s="73">
        <v>714.5</v>
      </c>
      <c r="N136" s="73">
        <v>329</v>
      </c>
      <c r="O136" s="73">
        <v>650.6</v>
      </c>
      <c r="P136" s="73">
        <v>272.64999999999998</v>
      </c>
      <c r="Q136" s="73">
        <v>5242.3</v>
      </c>
    </row>
    <row r="137" spans="1:17" x14ac:dyDescent="0.25">
      <c r="A137" s="1"/>
      <c r="B137" s="71" t="s">
        <v>570</v>
      </c>
      <c r="C137" s="71" t="s">
        <v>1106</v>
      </c>
      <c r="D137" s="71" t="s">
        <v>33</v>
      </c>
      <c r="E137" s="72" t="s">
        <v>542</v>
      </c>
      <c r="F137" s="73">
        <v>1915.55</v>
      </c>
      <c r="G137" s="73">
        <v>1511.6</v>
      </c>
      <c r="H137" s="73">
        <v>1812.25</v>
      </c>
      <c r="I137" s="73">
        <v>1889.5</v>
      </c>
      <c r="J137" s="73">
        <v>1179.4000000000001</v>
      </c>
      <c r="K137" s="73">
        <v>433.15</v>
      </c>
      <c r="L137" s="73">
        <v>1319.95</v>
      </c>
      <c r="M137" s="73">
        <v>2117.4499999999998</v>
      </c>
      <c r="N137" s="73">
        <v>1112.5999999999999</v>
      </c>
      <c r="O137" s="73">
        <v>1913.45</v>
      </c>
      <c r="P137" s="73">
        <v>992.05</v>
      </c>
      <c r="Q137" s="73">
        <v>16196.95</v>
      </c>
    </row>
    <row r="138" spans="1:17" ht="28.5" x14ac:dyDescent="0.25">
      <c r="A138" s="1"/>
      <c r="B138" s="71" t="s">
        <v>558</v>
      </c>
      <c r="C138" s="71" t="s">
        <v>966</v>
      </c>
      <c r="D138" s="71" t="s">
        <v>33</v>
      </c>
      <c r="E138" s="72" t="s">
        <v>539</v>
      </c>
      <c r="F138" s="73">
        <v>111.85</v>
      </c>
      <c r="G138" s="73">
        <v>113.6</v>
      </c>
      <c r="H138" s="73">
        <v>114.25</v>
      </c>
      <c r="I138" s="73">
        <v>112.2</v>
      </c>
      <c r="J138" s="73">
        <v>110.3</v>
      </c>
      <c r="K138" s="73">
        <v>111.65</v>
      </c>
      <c r="L138" s="73">
        <v>112.2</v>
      </c>
      <c r="M138" s="73">
        <v>109.25</v>
      </c>
      <c r="N138" s="73">
        <v>107.05</v>
      </c>
      <c r="O138" s="73">
        <v>105.2</v>
      </c>
      <c r="P138" s="73">
        <v>102.95</v>
      </c>
      <c r="Q138" s="73">
        <v>1210.5</v>
      </c>
    </row>
    <row r="139" spans="1:17" x14ac:dyDescent="0.25">
      <c r="A139" s="1"/>
      <c r="B139" s="71" t="s">
        <v>366</v>
      </c>
      <c r="C139" s="71" t="s">
        <v>998</v>
      </c>
      <c r="D139" s="71" t="s">
        <v>33</v>
      </c>
      <c r="E139" s="72" t="s">
        <v>540</v>
      </c>
      <c r="F139" s="73">
        <v>100.7</v>
      </c>
      <c r="G139" s="73">
        <v>105.35</v>
      </c>
      <c r="H139" s="73">
        <v>105.6</v>
      </c>
      <c r="I139" s="73">
        <v>105.6</v>
      </c>
      <c r="J139" s="73">
        <v>104.25</v>
      </c>
      <c r="K139" s="73">
        <v>84.2</v>
      </c>
      <c r="L139" s="73">
        <v>85.5</v>
      </c>
      <c r="M139" s="73">
        <v>86.05</v>
      </c>
      <c r="N139" s="73">
        <v>72</v>
      </c>
      <c r="O139" s="73">
        <v>73.7</v>
      </c>
      <c r="P139" s="73">
        <v>87.2</v>
      </c>
      <c r="Q139" s="73">
        <v>1010.15</v>
      </c>
    </row>
    <row r="140" spans="1:17" x14ac:dyDescent="0.25">
      <c r="A140" s="1"/>
      <c r="B140" s="71" t="s">
        <v>366</v>
      </c>
      <c r="C140" s="71" t="s">
        <v>1107</v>
      </c>
      <c r="D140" s="71" t="s">
        <v>33</v>
      </c>
      <c r="E140" s="72" t="s">
        <v>540</v>
      </c>
      <c r="F140" s="73">
        <v>72.05</v>
      </c>
      <c r="G140" s="73">
        <v>72</v>
      </c>
      <c r="H140" s="73">
        <v>72</v>
      </c>
      <c r="I140" s="73">
        <v>72</v>
      </c>
      <c r="J140" s="73">
        <v>55</v>
      </c>
      <c r="K140" s="73">
        <v>54.6</v>
      </c>
      <c r="L140" s="73">
        <v>55.1</v>
      </c>
      <c r="M140" s="73">
        <v>56.2</v>
      </c>
      <c r="N140" s="73">
        <v>48</v>
      </c>
      <c r="O140" s="73">
        <v>47.3</v>
      </c>
      <c r="P140" s="73">
        <v>54.5</v>
      </c>
      <c r="Q140" s="73">
        <v>658.75</v>
      </c>
    </row>
    <row r="141" spans="1:17" x14ac:dyDescent="0.25">
      <c r="A141" s="1"/>
      <c r="B141" s="71" t="s">
        <v>366</v>
      </c>
      <c r="C141" s="71" t="s">
        <v>1108</v>
      </c>
      <c r="D141" s="71" t="s">
        <v>33</v>
      </c>
      <c r="E141" s="72" t="s">
        <v>540</v>
      </c>
      <c r="F141" s="73">
        <v>28.8</v>
      </c>
      <c r="G141" s="73">
        <v>28.8</v>
      </c>
      <c r="H141" s="73">
        <v>28.8</v>
      </c>
      <c r="I141" s="73">
        <v>28.8</v>
      </c>
      <c r="J141" s="73">
        <v>28.8</v>
      </c>
      <c r="K141" s="73">
        <v>28.8</v>
      </c>
      <c r="L141" s="73">
        <v>26.1</v>
      </c>
      <c r="M141" s="73">
        <v>21.95</v>
      </c>
      <c r="N141" s="73">
        <v>43.2</v>
      </c>
      <c r="O141" s="73">
        <v>30.05</v>
      </c>
      <c r="P141" s="73">
        <v>24.5</v>
      </c>
      <c r="Q141" s="73">
        <v>318.60000000000002</v>
      </c>
    </row>
    <row r="142" spans="1:17" x14ac:dyDescent="0.25">
      <c r="A142" s="1"/>
      <c r="B142" s="71" t="s">
        <v>366</v>
      </c>
      <c r="C142" s="71" t="s">
        <v>1109</v>
      </c>
      <c r="D142" s="71" t="s">
        <v>33</v>
      </c>
      <c r="E142" s="72" t="s">
        <v>540</v>
      </c>
      <c r="F142" s="73">
        <v>57.1</v>
      </c>
      <c r="G142" s="73">
        <v>56.6</v>
      </c>
      <c r="H142" s="73">
        <v>57.6</v>
      </c>
      <c r="I142" s="73">
        <v>42.05</v>
      </c>
      <c r="J142" s="73">
        <v>57.3</v>
      </c>
      <c r="K142" s="73">
        <v>57.6</v>
      </c>
      <c r="L142" s="73">
        <v>57.6</v>
      </c>
      <c r="M142" s="73">
        <v>24.85</v>
      </c>
      <c r="N142" s="73">
        <v>39.25</v>
      </c>
      <c r="O142" s="73">
        <v>57.6</v>
      </c>
      <c r="P142" s="73">
        <v>57.6</v>
      </c>
      <c r="Q142" s="73">
        <v>565.15</v>
      </c>
    </row>
    <row r="143" spans="1:17" ht="28.5" x14ac:dyDescent="0.25">
      <c r="A143" s="1"/>
      <c r="B143" s="71" t="s">
        <v>547</v>
      </c>
      <c r="C143" s="71" t="s">
        <v>1110</v>
      </c>
      <c r="D143" s="71" t="s">
        <v>1111</v>
      </c>
      <c r="E143" s="72" t="s">
        <v>540</v>
      </c>
      <c r="F143" s="73"/>
      <c r="G143" s="73"/>
      <c r="H143" s="73"/>
      <c r="I143" s="73"/>
      <c r="J143" s="73"/>
      <c r="K143" s="73"/>
      <c r="L143" s="73"/>
      <c r="M143" s="73"/>
      <c r="N143" s="73"/>
      <c r="O143" s="73"/>
      <c r="P143" s="73"/>
      <c r="Q143" s="73">
        <v>0</v>
      </c>
    </row>
    <row r="144" spans="1:17" ht="28.5" x14ac:dyDescent="0.25">
      <c r="A144" s="1"/>
      <c r="B144" s="71" t="s">
        <v>547</v>
      </c>
      <c r="C144" s="71" t="s">
        <v>1110</v>
      </c>
      <c r="D144" s="71" t="s">
        <v>1112</v>
      </c>
      <c r="E144" s="72" t="s">
        <v>540</v>
      </c>
      <c r="F144" s="73"/>
      <c r="G144" s="73"/>
      <c r="H144" s="73"/>
      <c r="I144" s="73"/>
      <c r="J144" s="73"/>
      <c r="K144" s="73"/>
      <c r="L144" s="73"/>
      <c r="M144" s="73"/>
      <c r="N144" s="73"/>
      <c r="O144" s="73"/>
      <c r="P144" s="73"/>
      <c r="Q144" s="73">
        <v>0</v>
      </c>
    </row>
    <row r="145" spans="1:17" x14ac:dyDescent="0.25">
      <c r="A145" s="1"/>
      <c r="B145" s="71" t="s">
        <v>584</v>
      </c>
      <c r="C145" s="71" t="s">
        <v>1113</v>
      </c>
      <c r="D145" s="71" t="s">
        <v>33</v>
      </c>
      <c r="E145" s="72" t="s">
        <v>541</v>
      </c>
      <c r="F145" s="73">
        <v>136.25</v>
      </c>
      <c r="G145" s="73">
        <v>134.75</v>
      </c>
      <c r="H145" s="73">
        <v>101.8</v>
      </c>
      <c r="I145" s="73">
        <v>134.80000000000001</v>
      </c>
      <c r="J145" s="73">
        <v>134.15</v>
      </c>
      <c r="K145" s="73">
        <v>113.25</v>
      </c>
      <c r="L145" s="73">
        <v>90</v>
      </c>
      <c r="M145" s="73">
        <v>139.35</v>
      </c>
      <c r="N145" s="73">
        <v>135.19999999999999</v>
      </c>
      <c r="O145" s="73">
        <v>134.80000000000001</v>
      </c>
      <c r="P145" s="73">
        <v>134.05000000000001</v>
      </c>
      <c r="Q145" s="73">
        <v>1388.4</v>
      </c>
    </row>
    <row r="146" spans="1:17" x14ac:dyDescent="0.25">
      <c r="A146" s="1"/>
      <c r="B146" s="71" t="s">
        <v>134</v>
      </c>
      <c r="C146" s="71" t="s">
        <v>135</v>
      </c>
      <c r="D146" s="71" t="s">
        <v>441</v>
      </c>
      <c r="E146" s="72" t="s">
        <v>540</v>
      </c>
      <c r="F146" s="73"/>
      <c r="G146" s="73"/>
      <c r="H146" s="73"/>
      <c r="I146" s="73"/>
      <c r="J146" s="73"/>
      <c r="K146" s="73"/>
      <c r="L146" s="73"/>
      <c r="M146" s="73"/>
      <c r="N146" s="73"/>
      <c r="O146" s="73"/>
      <c r="P146" s="73"/>
      <c r="Q146" s="73">
        <v>0</v>
      </c>
    </row>
    <row r="147" spans="1:17" x14ac:dyDescent="0.25">
      <c r="A147" s="1"/>
      <c r="B147" s="71" t="s">
        <v>134</v>
      </c>
      <c r="C147" s="71" t="s">
        <v>135</v>
      </c>
      <c r="D147" s="71" t="s">
        <v>1077</v>
      </c>
      <c r="E147" s="72" t="s">
        <v>540</v>
      </c>
      <c r="F147" s="73"/>
      <c r="G147" s="73"/>
      <c r="H147" s="73"/>
      <c r="I147" s="73"/>
      <c r="J147" s="73"/>
      <c r="K147" s="73"/>
      <c r="L147" s="73"/>
      <c r="M147" s="73"/>
      <c r="N147" s="73"/>
      <c r="O147" s="73"/>
      <c r="P147" s="73"/>
      <c r="Q147" s="73">
        <v>0</v>
      </c>
    </row>
    <row r="148" spans="1:17" x14ac:dyDescent="0.25">
      <c r="A148" s="1"/>
      <c r="B148" s="71" t="s">
        <v>134</v>
      </c>
      <c r="C148" s="71" t="s">
        <v>135</v>
      </c>
      <c r="D148" s="71" t="s">
        <v>1070</v>
      </c>
      <c r="E148" s="72" t="s">
        <v>540</v>
      </c>
      <c r="F148" s="73"/>
      <c r="G148" s="73"/>
      <c r="H148" s="73"/>
      <c r="I148" s="73"/>
      <c r="J148" s="73"/>
      <c r="K148" s="73"/>
      <c r="L148" s="73"/>
      <c r="M148" s="73"/>
      <c r="N148" s="73"/>
      <c r="O148" s="73"/>
      <c r="P148" s="73"/>
      <c r="Q148" s="73">
        <v>0</v>
      </c>
    </row>
    <row r="149" spans="1:17" x14ac:dyDescent="0.25">
      <c r="A149" s="1"/>
      <c r="B149" s="71" t="s">
        <v>134</v>
      </c>
      <c r="C149" s="71" t="s">
        <v>135</v>
      </c>
      <c r="D149" s="71" t="s">
        <v>83</v>
      </c>
      <c r="E149" s="72" t="s">
        <v>540</v>
      </c>
      <c r="F149" s="73"/>
      <c r="G149" s="73"/>
      <c r="H149" s="73"/>
      <c r="I149" s="73"/>
      <c r="J149" s="73"/>
      <c r="K149" s="73"/>
      <c r="L149" s="73"/>
      <c r="M149" s="73"/>
      <c r="N149" s="73"/>
      <c r="O149" s="73"/>
      <c r="P149" s="73"/>
      <c r="Q149" s="73">
        <v>0</v>
      </c>
    </row>
    <row r="150" spans="1:17" x14ac:dyDescent="0.25">
      <c r="A150" s="1"/>
      <c r="B150" s="71" t="s">
        <v>444</v>
      </c>
      <c r="C150" s="71" t="s">
        <v>967</v>
      </c>
      <c r="D150" s="71" t="s">
        <v>33</v>
      </c>
      <c r="E150" s="72" t="s">
        <v>539</v>
      </c>
      <c r="F150" s="73">
        <v>1759.05</v>
      </c>
      <c r="G150" s="73">
        <v>1706.55</v>
      </c>
      <c r="H150" s="73">
        <v>1848.9</v>
      </c>
      <c r="I150" s="73">
        <v>1822</v>
      </c>
      <c r="J150" s="73">
        <v>1877.15</v>
      </c>
      <c r="K150" s="73">
        <v>2012.7</v>
      </c>
      <c r="L150" s="73">
        <v>2114.8000000000002</v>
      </c>
      <c r="M150" s="73">
        <v>2014.9</v>
      </c>
      <c r="N150" s="73">
        <v>1848.05</v>
      </c>
      <c r="O150" s="73">
        <v>1811.7</v>
      </c>
      <c r="P150" s="73">
        <v>1791.55</v>
      </c>
      <c r="Q150" s="73">
        <v>20607.349999999999</v>
      </c>
    </row>
    <row r="151" spans="1:17" x14ac:dyDescent="0.25">
      <c r="A151" s="1"/>
      <c r="B151" s="71" t="s">
        <v>444</v>
      </c>
      <c r="C151" s="71" t="s">
        <v>968</v>
      </c>
      <c r="D151" s="71" t="s">
        <v>33</v>
      </c>
      <c r="E151" s="72" t="s">
        <v>539</v>
      </c>
      <c r="F151" s="73">
        <v>4.8</v>
      </c>
      <c r="G151" s="73">
        <v>4.8</v>
      </c>
      <c r="H151" s="73">
        <v>6.7</v>
      </c>
      <c r="I151" s="73">
        <v>7.9</v>
      </c>
      <c r="J151" s="73">
        <v>6.55</v>
      </c>
      <c r="K151" s="73">
        <v>5.5</v>
      </c>
      <c r="L151" s="73">
        <v>9.9</v>
      </c>
      <c r="M151" s="73">
        <v>13.6</v>
      </c>
      <c r="N151" s="73">
        <v>10.199999999999999</v>
      </c>
      <c r="O151" s="73">
        <v>9</v>
      </c>
      <c r="P151" s="73">
        <v>7.2</v>
      </c>
      <c r="Q151" s="73">
        <v>86.15</v>
      </c>
    </row>
    <row r="152" spans="1:17" x14ac:dyDescent="0.25">
      <c r="A152" s="1"/>
      <c r="B152" s="71" t="s">
        <v>544</v>
      </c>
      <c r="C152" s="71" t="s">
        <v>1114</v>
      </c>
      <c r="D152" s="71" t="s">
        <v>1115</v>
      </c>
      <c r="E152" s="72" t="s">
        <v>540</v>
      </c>
      <c r="F152" s="73"/>
      <c r="G152" s="73"/>
      <c r="H152" s="73"/>
      <c r="I152" s="73"/>
      <c r="J152" s="73"/>
      <c r="K152" s="73"/>
      <c r="L152" s="73"/>
      <c r="M152" s="73"/>
      <c r="N152" s="73"/>
      <c r="O152" s="73"/>
      <c r="P152" s="73"/>
      <c r="Q152" s="73">
        <v>0</v>
      </c>
    </row>
    <row r="153" spans="1:17" x14ac:dyDescent="0.25">
      <c r="A153" s="1"/>
      <c r="B153" s="71" t="s">
        <v>544</v>
      </c>
      <c r="C153" s="71" t="s">
        <v>1114</v>
      </c>
      <c r="D153" s="71" t="s">
        <v>1116</v>
      </c>
      <c r="E153" s="72" t="s">
        <v>540</v>
      </c>
      <c r="F153" s="73"/>
      <c r="G153" s="73"/>
      <c r="H153" s="73"/>
      <c r="I153" s="73"/>
      <c r="J153" s="73"/>
      <c r="K153" s="73"/>
      <c r="L153" s="73"/>
      <c r="M153" s="73"/>
      <c r="N153" s="73"/>
      <c r="O153" s="73"/>
      <c r="P153" s="73"/>
      <c r="Q153" s="73">
        <v>0</v>
      </c>
    </row>
    <row r="154" spans="1:17" x14ac:dyDescent="0.25">
      <c r="A154" s="1"/>
      <c r="B154" s="71" t="s">
        <v>544</v>
      </c>
      <c r="C154" s="71" t="s">
        <v>1114</v>
      </c>
      <c r="D154" s="71" t="s">
        <v>1117</v>
      </c>
      <c r="E154" s="72" t="s">
        <v>540</v>
      </c>
      <c r="F154" s="73"/>
      <c r="G154" s="73"/>
      <c r="H154" s="73"/>
      <c r="I154" s="73"/>
      <c r="J154" s="73"/>
      <c r="K154" s="73"/>
      <c r="L154" s="73"/>
      <c r="M154" s="73"/>
      <c r="N154" s="73"/>
      <c r="O154" s="73"/>
      <c r="P154" s="73"/>
      <c r="Q154" s="73">
        <v>0</v>
      </c>
    </row>
    <row r="155" spans="1:17" x14ac:dyDescent="0.25">
      <c r="A155" s="1"/>
      <c r="B155" s="71" t="s">
        <v>544</v>
      </c>
      <c r="C155" s="71" t="s">
        <v>1114</v>
      </c>
      <c r="D155" s="71" t="s">
        <v>1118</v>
      </c>
      <c r="E155" s="72" t="s">
        <v>540</v>
      </c>
      <c r="F155" s="73"/>
      <c r="G155" s="73"/>
      <c r="H155" s="73"/>
      <c r="I155" s="73"/>
      <c r="J155" s="73"/>
      <c r="K155" s="73"/>
      <c r="L155" s="73"/>
      <c r="M155" s="73"/>
      <c r="N155" s="73"/>
      <c r="O155" s="73"/>
      <c r="P155" s="73"/>
      <c r="Q155" s="73">
        <v>0</v>
      </c>
    </row>
    <row r="156" spans="1:17" x14ac:dyDescent="0.25">
      <c r="A156" s="1"/>
      <c r="B156" s="71" t="s">
        <v>969</v>
      </c>
      <c r="C156" s="71" t="s">
        <v>970</v>
      </c>
      <c r="D156" s="71" t="s">
        <v>33</v>
      </c>
      <c r="E156" s="72" t="s">
        <v>539</v>
      </c>
      <c r="F156" s="73">
        <v>464.95</v>
      </c>
      <c r="G156" s="73">
        <v>464.6</v>
      </c>
      <c r="H156" s="73">
        <v>462.6</v>
      </c>
      <c r="I156" s="73">
        <v>467.15</v>
      </c>
      <c r="J156" s="73">
        <v>460.15</v>
      </c>
      <c r="K156" s="73">
        <v>454.7</v>
      </c>
      <c r="L156" s="73">
        <v>454.9</v>
      </c>
      <c r="M156" s="73">
        <v>451.4</v>
      </c>
      <c r="N156" s="73">
        <v>449.9</v>
      </c>
      <c r="O156" s="73">
        <v>473.25</v>
      </c>
      <c r="P156" s="73">
        <v>479.9</v>
      </c>
      <c r="Q156" s="73">
        <v>5083.5</v>
      </c>
    </row>
    <row r="157" spans="1:17" x14ac:dyDescent="0.25">
      <c r="A157" s="1"/>
      <c r="B157" s="71" t="s">
        <v>969</v>
      </c>
      <c r="C157" s="71" t="s">
        <v>971</v>
      </c>
      <c r="D157" s="71" t="s">
        <v>33</v>
      </c>
      <c r="E157" s="72" t="s">
        <v>539</v>
      </c>
      <c r="F157" s="73">
        <v>171.4</v>
      </c>
      <c r="G157" s="73">
        <v>171.4</v>
      </c>
      <c r="H157" s="73">
        <v>168.5</v>
      </c>
      <c r="I157" s="73">
        <v>168.45</v>
      </c>
      <c r="J157" s="73">
        <v>173.65</v>
      </c>
      <c r="K157" s="73">
        <v>182.3</v>
      </c>
      <c r="L157" s="73">
        <v>182.35</v>
      </c>
      <c r="M157" s="73">
        <v>182.7</v>
      </c>
      <c r="N157" s="73">
        <v>178.8</v>
      </c>
      <c r="O157" s="73">
        <v>176.95</v>
      </c>
      <c r="P157" s="73">
        <v>177.9</v>
      </c>
      <c r="Q157" s="73">
        <v>1934.4</v>
      </c>
    </row>
    <row r="158" spans="1:17" x14ac:dyDescent="0.25">
      <c r="A158" s="1"/>
      <c r="B158" s="71" t="s">
        <v>45</v>
      </c>
      <c r="C158" s="71" t="s">
        <v>972</v>
      </c>
      <c r="D158" s="71" t="s">
        <v>33</v>
      </c>
      <c r="E158" s="72" t="s">
        <v>539</v>
      </c>
      <c r="F158" s="73">
        <v>48</v>
      </c>
      <c r="G158" s="73">
        <v>48</v>
      </c>
      <c r="H158" s="73">
        <v>48</v>
      </c>
      <c r="I158" s="73">
        <v>48</v>
      </c>
      <c r="J158" s="73">
        <v>48</v>
      </c>
      <c r="K158" s="73">
        <v>48</v>
      </c>
      <c r="L158" s="73">
        <v>48</v>
      </c>
      <c r="M158" s="73">
        <v>48</v>
      </c>
      <c r="N158" s="73">
        <v>48</v>
      </c>
      <c r="O158" s="73">
        <v>48</v>
      </c>
      <c r="P158" s="73">
        <v>48</v>
      </c>
      <c r="Q158" s="73">
        <v>528</v>
      </c>
    </row>
    <row r="159" spans="1:17" x14ac:dyDescent="0.25">
      <c r="A159" s="1"/>
      <c r="B159" s="71" t="s">
        <v>45</v>
      </c>
      <c r="C159" s="71" t="s">
        <v>1119</v>
      </c>
      <c r="D159" s="71" t="s">
        <v>33</v>
      </c>
      <c r="E159" s="72" t="s">
        <v>539</v>
      </c>
      <c r="F159" s="73"/>
      <c r="G159" s="73"/>
      <c r="H159" s="73"/>
      <c r="I159" s="73"/>
      <c r="J159" s="73"/>
      <c r="K159" s="73"/>
      <c r="L159" s="73"/>
      <c r="M159" s="73"/>
      <c r="N159" s="73"/>
      <c r="O159" s="73"/>
      <c r="P159" s="73"/>
      <c r="Q159" s="73">
        <v>0</v>
      </c>
    </row>
    <row r="160" spans="1:17" x14ac:dyDescent="0.25">
      <c r="A160" s="1"/>
      <c r="B160" s="71" t="s">
        <v>45</v>
      </c>
      <c r="C160" s="71" t="s">
        <v>137</v>
      </c>
      <c r="D160" s="71" t="s">
        <v>33</v>
      </c>
      <c r="E160" s="72" t="s">
        <v>539</v>
      </c>
      <c r="F160" s="73">
        <v>1391.55</v>
      </c>
      <c r="G160" s="73">
        <v>1389.95</v>
      </c>
      <c r="H160" s="73">
        <v>1636.8</v>
      </c>
      <c r="I160" s="73">
        <v>1290</v>
      </c>
      <c r="J160" s="73">
        <v>1542.45</v>
      </c>
      <c r="K160" s="73">
        <v>1649.45</v>
      </c>
      <c r="L160" s="73">
        <v>1334.1</v>
      </c>
      <c r="M160" s="73">
        <v>1471.05</v>
      </c>
      <c r="N160" s="73">
        <v>1444.2</v>
      </c>
      <c r="O160" s="73">
        <v>1358.6</v>
      </c>
      <c r="P160" s="73">
        <v>1430.15</v>
      </c>
      <c r="Q160" s="73">
        <v>15938.3</v>
      </c>
    </row>
    <row r="161" spans="1:17" x14ac:dyDescent="0.25">
      <c r="A161" s="1"/>
      <c r="B161" s="71" t="s">
        <v>45</v>
      </c>
      <c r="C161" s="71" t="s">
        <v>973</v>
      </c>
      <c r="D161" s="71" t="s">
        <v>33</v>
      </c>
      <c r="E161" s="72" t="s">
        <v>539</v>
      </c>
      <c r="F161" s="73">
        <v>248.35</v>
      </c>
      <c r="G161" s="73">
        <v>251.8</v>
      </c>
      <c r="H161" s="73">
        <v>263.35000000000002</v>
      </c>
      <c r="I161" s="73">
        <v>239.75</v>
      </c>
      <c r="J161" s="73">
        <v>250.6</v>
      </c>
      <c r="K161" s="73">
        <v>264.89999999999998</v>
      </c>
      <c r="L161" s="73">
        <v>249.7</v>
      </c>
      <c r="M161" s="73">
        <v>248.65</v>
      </c>
      <c r="N161" s="73">
        <v>258.39999999999998</v>
      </c>
      <c r="O161" s="73">
        <v>261.05</v>
      </c>
      <c r="P161" s="73">
        <v>269.85000000000002</v>
      </c>
      <c r="Q161" s="73">
        <v>2806.4</v>
      </c>
    </row>
    <row r="162" spans="1:17" x14ac:dyDescent="0.25">
      <c r="A162" s="1"/>
      <c r="B162" s="71" t="s">
        <v>45</v>
      </c>
      <c r="C162" s="71" t="s">
        <v>974</v>
      </c>
      <c r="D162" s="71" t="s">
        <v>33</v>
      </c>
      <c r="E162" s="72" t="s">
        <v>539</v>
      </c>
      <c r="F162" s="73">
        <v>301.64999999999998</v>
      </c>
      <c r="G162" s="73">
        <v>291.45</v>
      </c>
      <c r="H162" s="73">
        <v>426.55</v>
      </c>
      <c r="I162" s="73">
        <v>372.4</v>
      </c>
      <c r="J162" s="73">
        <v>501.4</v>
      </c>
      <c r="K162" s="73">
        <v>508.1</v>
      </c>
      <c r="L162" s="73">
        <v>428.8</v>
      </c>
      <c r="M162" s="73">
        <v>506.75</v>
      </c>
      <c r="N162" s="73">
        <v>520.1</v>
      </c>
      <c r="O162" s="73">
        <v>494.05</v>
      </c>
      <c r="P162" s="73">
        <v>572.29999999999995</v>
      </c>
      <c r="Q162" s="73">
        <v>4923.55</v>
      </c>
    </row>
    <row r="163" spans="1:17" x14ac:dyDescent="0.25">
      <c r="A163" s="1"/>
      <c r="B163" s="71" t="s">
        <v>45</v>
      </c>
      <c r="C163" s="71" t="s">
        <v>975</v>
      </c>
      <c r="D163" s="71" t="s">
        <v>33</v>
      </c>
      <c r="E163" s="72" t="s">
        <v>539</v>
      </c>
      <c r="F163" s="73">
        <v>30.55</v>
      </c>
      <c r="G163" s="73">
        <v>94.05</v>
      </c>
      <c r="H163" s="73">
        <v>84.6</v>
      </c>
      <c r="I163" s="73">
        <v>102.75</v>
      </c>
      <c r="J163" s="73">
        <v>96.6</v>
      </c>
      <c r="K163" s="73">
        <v>101.6</v>
      </c>
      <c r="L163" s="73">
        <v>180.3</v>
      </c>
      <c r="M163" s="73">
        <v>192.55</v>
      </c>
      <c r="N163" s="73">
        <v>195.25</v>
      </c>
      <c r="O163" s="73">
        <v>181.65</v>
      </c>
      <c r="P163" s="73">
        <v>183.4</v>
      </c>
      <c r="Q163" s="73">
        <v>1443.3</v>
      </c>
    </row>
    <row r="164" spans="1:17" x14ac:dyDescent="0.25">
      <c r="A164" s="1"/>
      <c r="B164" s="71" t="s">
        <v>45</v>
      </c>
      <c r="C164" s="71" t="s">
        <v>976</v>
      </c>
      <c r="D164" s="71" t="s">
        <v>33</v>
      </c>
      <c r="E164" s="72" t="s">
        <v>539</v>
      </c>
      <c r="F164" s="73">
        <v>121</v>
      </c>
      <c r="G164" s="73"/>
      <c r="H164" s="73"/>
      <c r="I164" s="73"/>
      <c r="J164" s="73"/>
      <c r="K164" s="73"/>
      <c r="L164" s="73"/>
      <c r="M164" s="73">
        <v>61.2</v>
      </c>
      <c r="N164" s="73">
        <v>223.15</v>
      </c>
      <c r="O164" s="73">
        <v>222</v>
      </c>
      <c r="P164" s="73">
        <v>218.5</v>
      </c>
      <c r="Q164" s="73">
        <v>845.85</v>
      </c>
    </row>
    <row r="165" spans="1:17" x14ac:dyDescent="0.25">
      <c r="A165" s="1"/>
      <c r="B165" s="71" t="s">
        <v>45</v>
      </c>
      <c r="C165" s="71" t="s">
        <v>977</v>
      </c>
      <c r="D165" s="71" t="s">
        <v>33</v>
      </c>
      <c r="E165" s="72" t="s">
        <v>539</v>
      </c>
      <c r="F165" s="73">
        <v>1877.75</v>
      </c>
      <c r="G165" s="73">
        <v>1860.1</v>
      </c>
      <c r="H165" s="73">
        <v>2167.65</v>
      </c>
      <c r="I165" s="73">
        <v>2169.8000000000002</v>
      </c>
      <c r="J165" s="73">
        <v>1915.85</v>
      </c>
      <c r="K165" s="73">
        <v>2188.6999999999998</v>
      </c>
      <c r="L165" s="73">
        <v>2092.25</v>
      </c>
      <c r="M165" s="73">
        <v>2119.6</v>
      </c>
      <c r="N165" s="73">
        <v>1993.95</v>
      </c>
      <c r="O165" s="73">
        <v>1992</v>
      </c>
      <c r="P165" s="73">
        <v>2084.65</v>
      </c>
      <c r="Q165" s="73">
        <v>22462.3</v>
      </c>
    </row>
    <row r="166" spans="1:17" x14ac:dyDescent="0.25">
      <c r="A166" s="1"/>
      <c r="B166" s="71" t="s">
        <v>1120</v>
      </c>
      <c r="C166" s="71" t="s">
        <v>1121</v>
      </c>
      <c r="D166" s="71" t="s">
        <v>33</v>
      </c>
      <c r="E166" s="72" t="s">
        <v>541</v>
      </c>
      <c r="F166" s="73">
        <v>171.6</v>
      </c>
      <c r="G166" s="73">
        <v>130.5</v>
      </c>
      <c r="H166" s="73">
        <v>103.75</v>
      </c>
      <c r="I166" s="73">
        <v>143.75</v>
      </c>
      <c r="J166" s="73">
        <v>152.9</v>
      </c>
      <c r="K166" s="73">
        <v>101</v>
      </c>
      <c r="L166" s="73">
        <v>95.95</v>
      </c>
      <c r="M166" s="73">
        <v>168.05</v>
      </c>
      <c r="N166" s="73">
        <v>151.44999999999999</v>
      </c>
      <c r="O166" s="73">
        <v>161.4</v>
      </c>
      <c r="P166" s="73">
        <v>138.19999999999999</v>
      </c>
      <c r="Q166" s="73">
        <v>1518.55</v>
      </c>
    </row>
    <row r="167" spans="1:17" x14ac:dyDescent="0.25">
      <c r="A167" s="1"/>
      <c r="B167" s="71" t="s">
        <v>141</v>
      </c>
      <c r="C167" s="71" t="s">
        <v>1122</v>
      </c>
      <c r="D167" s="71" t="s">
        <v>441</v>
      </c>
      <c r="E167" s="72" t="s">
        <v>540</v>
      </c>
      <c r="F167" s="73"/>
      <c r="G167" s="73">
        <v>2532.3000000000002</v>
      </c>
      <c r="H167" s="73">
        <v>3292.2</v>
      </c>
      <c r="I167" s="73">
        <v>3292.3</v>
      </c>
      <c r="J167" s="73">
        <v>4688.3500000000004</v>
      </c>
      <c r="K167" s="73">
        <v>5236.1000000000004</v>
      </c>
      <c r="L167" s="73">
        <v>723.2</v>
      </c>
      <c r="M167" s="73"/>
      <c r="N167" s="73">
        <v>4375.55</v>
      </c>
      <c r="O167" s="73">
        <v>4268</v>
      </c>
      <c r="P167" s="73">
        <v>4729.1499999999996</v>
      </c>
      <c r="Q167" s="73">
        <v>33137.15</v>
      </c>
    </row>
    <row r="168" spans="1:17" x14ac:dyDescent="0.25">
      <c r="A168" s="1"/>
      <c r="B168" s="71" t="s">
        <v>141</v>
      </c>
      <c r="C168" s="71" t="s">
        <v>1122</v>
      </c>
      <c r="D168" s="71" t="s">
        <v>1039</v>
      </c>
      <c r="E168" s="72" t="s">
        <v>540</v>
      </c>
      <c r="F168" s="73"/>
      <c r="G168" s="73">
        <v>1263.8</v>
      </c>
      <c r="H168" s="73">
        <v>1871.15</v>
      </c>
      <c r="I168" s="73">
        <v>1875.6</v>
      </c>
      <c r="J168" s="73">
        <v>2325.3000000000002</v>
      </c>
      <c r="K168" s="73">
        <v>2505.9</v>
      </c>
      <c r="L168" s="73">
        <v>346.3</v>
      </c>
      <c r="M168" s="73"/>
      <c r="N168" s="73">
        <v>2019.3</v>
      </c>
      <c r="O168" s="73">
        <v>2193</v>
      </c>
      <c r="P168" s="73">
        <v>2334.65</v>
      </c>
      <c r="Q168" s="73">
        <v>16735</v>
      </c>
    </row>
    <row r="169" spans="1:17" x14ac:dyDescent="0.25">
      <c r="A169" s="1"/>
      <c r="B169" s="71" t="s">
        <v>145</v>
      </c>
      <c r="C169" s="71" t="s">
        <v>1123</v>
      </c>
      <c r="D169" s="71" t="s">
        <v>441</v>
      </c>
      <c r="E169" s="72" t="s">
        <v>540</v>
      </c>
      <c r="F169" s="73"/>
      <c r="G169" s="73"/>
      <c r="H169" s="73"/>
      <c r="I169" s="73"/>
      <c r="J169" s="73"/>
      <c r="K169" s="73">
        <v>424.55</v>
      </c>
      <c r="L169" s="73">
        <v>205.25</v>
      </c>
      <c r="M169" s="73"/>
      <c r="N169" s="73"/>
      <c r="O169" s="73"/>
      <c r="P169" s="73"/>
      <c r="Q169" s="73">
        <v>629.79999999999995</v>
      </c>
    </row>
    <row r="170" spans="1:17" x14ac:dyDescent="0.25">
      <c r="A170" s="1"/>
      <c r="B170" s="71" t="s">
        <v>145</v>
      </c>
      <c r="C170" s="71" t="s">
        <v>1123</v>
      </c>
      <c r="D170" s="71" t="s">
        <v>1077</v>
      </c>
      <c r="E170" s="72" t="s">
        <v>540</v>
      </c>
      <c r="F170" s="73"/>
      <c r="G170" s="73"/>
      <c r="H170" s="73"/>
      <c r="I170" s="73"/>
      <c r="J170" s="73"/>
      <c r="K170" s="73">
        <v>1095.45</v>
      </c>
      <c r="L170" s="73"/>
      <c r="M170" s="73"/>
      <c r="N170" s="73">
        <v>1201.8</v>
      </c>
      <c r="O170" s="73"/>
      <c r="P170" s="73">
        <v>1133.25</v>
      </c>
      <c r="Q170" s="73">
        <v>3430.5</v>
      </c>
    </row>
    <row r="171" spans="1:17" x14ac:dyDescent="0.25">
      <c r="A171" s="1"/>
      <c r="B171" s="71" t="s">
        <v>559</v>
      </c>
      <c r="C171" s="71" t="s">
        <v>978</v>
      </c>
      <c r="D171" s="71" t="s">
        <v>978</v>
      </c>
      <c r="E171" s="72" t="s">
        <v>539</v>
      </c>
      <c r="F171" s="73"/>
      <c r="G171" s="73"/>
      <c r="H171" s="73"/>
      <c r="I171" s="73"/>
      <c r="J171" s="73"/>
      <c r="K171" s="73"/>
      <c r="L171" s="73">
        <v>69</v>
      </c>
      <c r="M171" s="73">
        <v>122</v>
      </c>
      <c r="N171" s="73">
        <v>98.8</v>
      </c>
      <c r="O171" s="73">
        <v>30.4</v>
      </c>
      <c r="P171" s="73">
        <v>121.4</v>
      </c>
      <c r="Q171" s="73">
        <v>441.6</v>
      </c>
    </row>
    <row r="172" spans="1:17" x14ac:dyDescent="0.25">
      <c r="A172" s="1"/>
      <c r="B172" s="211" t="s">
        <v>1124</v>
      </c>
      <c r="C172" s="211"/>
      <c r="D172" s="211"/>
      <c r="E172" s="211"/>
      <c r="F172" s="74">
        <v>163805.70000000001</v>
      </c>
      <c r="G172" s="74">
        <v>167414.1</v>
      </c>
      <c r="H172" s="74">
        <v>166248.61335999999</v>
      </c>
      <c r="I172" s="74">
        <v>167407.76989</v>
      </c>
      <c r="J172" s="74">
        <v>169108.65818500001</v>
      </c>
      <c r="K172" s="74">
        <v>169410.12328</v>
      </c>
      <c r="L172" s="74">
        <v>159011.20162000001</v>
      </c>
      <c r="M172" s="74">
        <v>168088.7</v>
      </c>
      <c r="N172" s="74">
        <v>173550.9</v>
      </c>
      <c r="O172" s="74">
        <v>172533.08499999999</v>
      </c>
      <c r="P172" s="74">
        <v>173819.755</v>
      </c>
      <c r="Q172" s="74">
        <v>1850398.6063349999</v>
      </c>
    </row>
    <row r="173" spans="1:17" x14ac:dyDescent="0.25">
      <c r="A173" s="1"/>
      <c r="B173" s="1"/>
      <c r="C173" s="1"/>
      <c r="D173" s="1"/>
      <c r="E173" s="1"/>
      <c r="F173" s="1"/>
      <c r="G173" s="1"/>
      <c r="H173" s="1"/>
      <c r="I173" s="1"/>
      <c r="J173" s="1"/>
      <c r="K173" s="1"/>
      <c r="L173" s="1"/>
      <c r="M173" s="1"/>
      <c r="N173" s="1"/>
      <c r="O173" s="1"/>
      <c r="P173" s="1"/>
      <c r="Q173" s="1"/>
    </row>
    <row r="174" spans="1:17" x14ac:dyDescent="0.25">
      <c r="A174" s="1"/>
      <c r="B174" s="1"/>
      <c r="C174" s="1"/>
      <c r="D174" s="1"/>
      <c r="E174" s="1"/>
      <c r="F174" s="1"/>
      <c r="G174" s="1"/>
      <c r="H174" s="1"/>
      <c r="I174" s="1"/>
      <c r="J174" s="1"/>
      <c r="K174" s="1"/>
      <c r="L174" s="1"/>
      <c r="M174" s="1"/>
      <c r="N174" s="1"/>
      <c r="O174" s="1"/>
      <c r="P174" s="1"/>
      <c r="Q174" s="1"/>
    </row>
    <row r="175" spans="1:17" ht="18" x14ac:dyDescent="0.25">
      <c r="A175" s="1"/>
      <c r="B175" s="2" t="s">
        <v>1125</v>
      </c>
      <c r="C175" s="1"/>
      <c r="D175" s="1"/>
      <c r="E175" s="1"/>
      <c r="F175" s="1"/>
      <c r="G175" s="1"/>
      <c r="H175" s="1"/>
      <c r="I175" s="1"/>
      <c r="J175" s="1"/>
      <c r="K175" s="1"/>
      <c r="L175" s="1"/>
      <c r="M175" s="1"/>
      <c r="N175" s="1"/>
      <c r="O175" s="1"/>
      <c r="P175" s="1"/>
      <c r="Q175" s="1"/>
    </row>
    <row r="176" spans="1:17" ht="23.1" customHeight="1" x14ac:dyDescent="0.25">
      <c r="A176" s="1"/>
      <c r="B176" s="197" t="s">
        <v>3</v>
      </c>
      <c r="C176" s="197" t="s">
        <v>33</v>
      </c>
      <c r="D176" s="197" t="s">
        <v>1034</v>
      </c>
      <c r="E176" s="197" t="s">
        <v>1035</v>
      </c>
      <c r="F176" s="197" t="s">
        <v>1036</v>
      </c>
      <c r="G176" s="197"/>
      <c r="H176" s="197"/>
      <c r="I176" s="197"/>
      <c r="J176" s="197"/>
      <c r="K176" s="197"/>
      <c r="L176" s="197"/>
      <c r="M176" s="197"/>
      <c r="N176" s="197"/>
      <c r="O176" s="197"/>
      <c r="P176" s="197"/>
      <c r="Q176" s="197"/>
    </row>
    <row r="177" spans="1:17" ht="23.1" customHeight="1" x14ac:dyDescent="0.25">
      <c r="A177" s="1"/>
      <c r="B177" s="197"/>
      <c r="C177" s="197"/>
      <c r="D177" s="197"/>
      <c r="E177" s="197"/>
      <c r="F177" s="3">
        <v>1</v>
      </c>
      <c r="G177" s="3">
        <v>2</v>
      </c>
      <c r="H177" s="3">
        <v>3</v>
      </c>
      <c r="I177" s="3">
        <v>4</v>
      </c>
      <c r="J177" s="3">
        <v>5</v>
      </c>
      <c r="K177" s="3">
        <v>6</v>
      </c>
      <c r="L177" s="3">
        <v>7</v>
      </c>
      <c r="M177" s="3">
        <v>8</v>
      </c>
      <c r="N177" s="3">
        <v>9</v>
      </c>
      <c r="O177" s="3">
        <v>10</v>
      </c>
      <c r="P177" s="3">
        <v>11</v>
      </c>
      <c r="Q177" s="3" t="s">
        <v>906</v>
      </c>
    </row>
    <row r="178" spans="1:17" x14ac:dyDescent="0.25">
      <c r="A178" s="1"/>
      <c r="B178" s="71" t="s">
        <v>592</v>
      </c>
      <c r="C178" s="71" t="s">
        <v>1126</v>
      </c>
      <c r="D178" s="71" t="s">
        <v>1048</v>
      </c>
      <c r="E178" s="72" t="s">
        <v>539</v>
      </c>
      <c r="F178" s="73">
        <v>145.53399999999999</v>
      </c>
      <c r="G178" s="73">
        <v>144.28</v>
      </c>
      <c r="H178" s="73">
        <v>147.9</v>
      </c>
      <c r="I178" s="73">
        <v>147.066</v>
      </c>
      <c r="J178" s="73">
        <v>146.505</v>
      </c>
      <c r="K178" s="73">
        <v>146.34200000000001</v>
      </c>
      <c r="L178" s="73">
        <v>146.4</v>
      </c>
      <c r="M178" s="73">
        <v>146.4</v>
      </c>
      <c r="N178" s="73">
        <v>145.69800000000001</v>
      </c>
      <c r="O178" s="73">
        <v>145.95400000000001</v>
      </c>
      <c r="P178" s="73"/>
      <c r="Q178" s="73">
        <v>1462.079</v>
      </c>
    </row>
    <row r="179" spans="1:17" x14ac:dyDescent="0.25">
      <c r="A179" s="1"/>
      <c r="B179" s="71" t="s">
        <v>22</v>
      </c>
      <c r="C179" s="71" t="s">
        <v>1127</v>
      </c>
      <c r="D179" s="71" t="s">
        <v>1048</v>
      </c>
      <c r="E179" s="72" t="s">
        <v>539</v>
      </c>
      <c r="F179" s="73">
        <v>36.2455</v>
      </c>
      <c r="G179" s="73">
        <v>30.594999999999999</v>
      </c>
      <c r="H179" s="73">
        <v>82.5</v>
      </c>
      <c r="I179" s="73">
        <v>38.024999999999999</v>
      </c>
      <c r="J179" s="73">
        <v>35.0535</v>
      </c>
      <c r="K179" s="73">
        <v>68.442499999999995</v>
      </c>
      <c r="L179" s="73">
        <v>115.32</v>
      </c>
      <c r="M179" s="73">
        <v>34.24</v>
      </c>
      <c r="N179" s="73">
        <v>42.891500000000001</v>
      </c>
      <c r="O179" s="73">
        <v>45.228999999999999</v>
      </c>
      <c r="P179" s="73">
        <v>40.69</v>
      </c>
      <c r="Q179" s="73">
        <v>569.23199999999997</v>
      </c>
    </row>
    <row r="180" spans="1:17" x14ac:dyDescent="0.25">
      <c r="A180" s="1"/>
      <c r="B180" s="71" t="s">
        <v>593</v>
      </c>
      <c r="C180" s="71" t="s">
        <v>1128</v>
      </c>
      <c r="D180" s="71" t="s">
        <v>33</v>
      </c>
      <c r="E180" s="72" t="s">
        <v>539</v>
      </c>
      <c r="F180" s="73">
        <v>152.94999999999999</v>
      </c>
      <c r="G180" s="73">
        <v>155.15</v>
      </c>
      <c r="H180" s="73">
        <v>154.80000000000001</v>
      </c>
      <c r="I180" s="73">
        <v>151.30000000000001</v>
      </c>
      <c r="J180" s="73">
        <v>148.80000000000001</v>
      </c>
      <c r="K180" s="73">
        <v>148.80000000000001</v>
      </c>
      <c r="L180" s="73">
        <v>94.55</v>
      </c>
      <c r="M180" s="73">
        <v>140</v>
      </c>
      <c r="N180" s="73">
        <v>138.5</v>
      </c>
      <c r="O180" s="73">
        <v>137.25</v>
      </c>
      <c r="P180" s="73">
        <v>131.15</v>
      </c>
      <c r="Q180" s="73">
        <v>1553.25</v>
      </c>
    </row>
    <row r="181" spans="1:17" x14ac:dyDescent="0.25">
      <c r="A181" s="1"/>
      <c r="B181" s="71" t="s">
        <v>594</v>
      </c>
      <c r="C181" s="71" t="s">
        <v>1129</v>
      </c>
      <c r="D181" s="71" t="s">
        <v>33</v>
      </c>
      <c r="E181" s="72" t="s">
        <v>540</v>
      </c>
      <c r="F181" s="73">
        <v>652.46246499999995</v>
      </c>
      <c r="G181" s="73">
        <v>655.15</v>
      </c>
      <c r="H181" s="73">
        <v>653.4</v>
      </c>
      <c r="I181" s="73">
        <v>654.70000000000005</v>
      </c>
      <c r="J181" s="73">
        <v>652.04829500000005</v>
      </c>
      <c r="K181" s="73">
        <v>652.960645</v>
      </c>
      <c r="L181" s="73">
        <v>650.35</v>
      </c>
      <c r="M181" s="73">
        <v>652.54999999999995</v>
      </c>
      <c r="N181" s="73">
        <v>648</v>
      </c>
      <c r="O181" s="73">
        <v>654.91281500000002</v>
      </c>
      <c r="P181" s="73">
        <v>647.5</v>
      </c>
      <c r="Q181" s="73">
        <v>7174.0342199999996</v>
      </c>
    </row>
    <row r="182" spans="1:17" x14ac:dyDescent="0.25">
      <c r="A182" s="1"/>
      <c r="B182" s="71" t="s">
        <v>1130</v>
      </c>
      <c r="C182" s="71" t="s">
        <v>1131</v>
      </c>
      <c r="D182" s="71" t="s">
        <v>1131</v>
      </c>
      <c r="E182" s="72" t="s">
        <v>540</v>
      </c>
      <c r="F182" s="73">
        <v>454.15814</v>
      </c>
      <c r="G182" s="73">
        <v>454.09987000000001</v>
      </c>
      <c r="H182" s="73">
        <v>453.6</v>
      </c>
      <c r="I182" s="73">
        <v>453.6</v>
      </c>
      <c r="J182" s="73">
        <v>454.08099499999997</v>
      </c>
      <c r="K182" s="73">
        <v>454.03984500000001</v>
      </c>
      <c r="L182" s="73">
        <v>453.6</v>
      </c>
      <c r="M182" s="73">
        <v>454.09424999999999</v>
      </c>
      <c r="N182" s="73">
        <v>453.6</v>
      </c>
      <c r="O182" s="73">
        <v>453.79003499999999</v>
      </c>
      <c r="P182" s="73">
        <v>453.6</v>
      </c>
      <c r="Q182" s="73">
        <v>4992.2631350000001</v>
      </c>
    </row>
    <row r="183" spans="1:17" x14ac:dyDescent="0.25">
      <c r="A183" s="1"/>
      <c r="B183" s="71" t="s">
        <v>969</v>
      </c>
      <c r="C183" s="71" t="s">
        <v>1132</v>
      </c>
      <c r="D183" s="71" t="s">
        <v>33</v>
      </c>
      <c r="E183" s="72" t="s">
        <v>539</v>
      </c>
      <c r="F183" s="73">
        <v>128.1</v>
      </c>
      <c r="G183" s="73">
        <v>121.35</v>
      </c>
      <c r="H183" s="73">
        <v>115.75</v>
      </c>
      <c r="I183" s="73">
        <v>108.95</v>
      </c>
      <c r="J183" s="73">
        <v>109.55</v>
      </c>
      <c r="K183" s="73">
        <v>40</v>
      </c>
      <c r="L183" s="73">
        <v>55.9</v>
      </c>
      <c r="M183" s="73">
        <v>117.15</v>
      </c>
      <c r="N183" s="73">
        <v>112.05</v>
      </c>
      <c r="O183" s="73">
        <v>103.75</v>
      </c>
      <c r="P183" s="73">
        <v>100.25</v>
      </c>
      <c r="Q183" s="73">
        <v>1112.8</v>
      </c>
    </row>
    <row r="184" spans="1:17" x14ac:dyDescent="0.25">
      <c r="A184" s="1"/>
      <c r="B184" s="71" t="s">
        <v>969</v>
      </c>
      <c r="C184" s="71" t="s">
        <v>1133</v>
      </c>
      <c r="D184" s="71" t="s">
        <v>33</v>
      </c>
      <c r="E184" s="72" t="s">
        <v>539</v>
      </c>
      <c r="F184" s="73">
        <v>177.8</v>
      </c>
      <c r="G184" s="73">
        <v>178.45</v>
      </c>
      <c r="H184" s="73">
        <v>177.15</v>
      </c>
      <c r="I184" s="73">
        <v>179</v>
      </c>
      <c r="J184" s="73">
        <v>179.8</v>
      </c>
      <c r="K184" s="73">
        <v>192.05</v>
      </c>
      <c r="L184" s="73">
        <v>180.65</v>
      </c>
      <c r="M184" s="73">
        <v>192.8</v>
      </c>
      <c r="N184" s="73">
        <v>220.05</v>
      </c>
      <c r="O184" s="73">
        <v>220.15</v>
      </c>
      <c r="P184" s="73">
        <v>219.5</v>
      </c>
      <c r="Q184" s="73">
        <v>2117.4</v>
      </c>
    </row>
    <row r="185" spans="1:17" x14ac:dyDescent="0.25">
      <c r="A185" s="1"/>
      <c r="B185" s="71" t="s">
        <v>148</v>
      </c>
      <c r="C185" s="71" t="s">
        <v>1134</v>
      </c>
      <c r="D185" s="71" t="s">
        <v>1048</v>
      </c>
      <c r="E185" s="72" t="s">
        <v>539</v>
      </c>
      <c r="F185" s="73">
        <v>435.91067500000003</v>
      </c>
      <c r="G185" s="73">
        <v>431.20074</v>
      </c>
      <c r="H185" s="73">
        <v>485.1</v>
      </c>
      <c r="I185" s="73">
        <v>489.216365</v>
      </c>
      <c r="J185" s="73">
        <v>475.46007500000002</v>
      </c>
      <c r="K185" s="73">
        <v>482.26204000000001</v>
      </c>
      <c r="L185" s="73">
        <v>488.2</v>
      </c>
      <c r="M185" s="73">
        <v>455.05</v>
      </c>
      <c r="N185" s="73">
        <v>395.11757499999999</v>
      </c>
      <c r="O185" s="73">
        <v>454.42180000000002</v>
      </c>
      <c r="P185" s="73">
        <v>457.11845</v>
      </c>
      <c r="Q185" s="73">
        <v>5049.0577199999998</v>
      </c>
    </row>
    <row r="186" spans="1:17" x14ac:dyDescent="0.25">
      <c r="A186" s="1"/>
      <c r="B186" s="211" t="s">
        <v>1135</v>
      </c>
      <c r="C186" s="211"/>
      <c r="D186" s="211"/>
      <c r="E186" s="211"/>
      <c r="F186" s="74">
        <v>2183.1607800000002</v>
      </c>
      <c r="G186" s="74">
        <v>2170.2756100000001</v>
      </c>
      <c r="H186" s="74">
        <v>2270.1999999999998</v>
      </c>
      <c r="I186" s="74">
        <v>2221.8573649999998</v>
      </c>
      <c r="J186" s="74">
        <v>2201.297865</v>
      </c>
      <c r="K186" s="74">
        <v>2184.8970300000001</v>
      </c>
      <c r="L186" s="74">
        <v>2184.9699999999998</v>
      </c>
      <c r="M186" s="74">
        <v>2192.2842500000002</v>
      </c>
      <c r="N186" s="74">
        <v>2155.9070750000001</v>
      </c>
      <c r="O186" s="74">
        <v>2215.4576499999998</v>
      </c>
      <c r="P186" s="74">
        <v>2049.80845</v>
      </c>
      <c r="Q186" s="74">
        <v>24030.116075000002</v>
      </c>
    </row>
    <row r="187" spans="1:17" x14ac:dyDescent="0.25">
      <c r="A187" s="1"/>
      <c r="B187" s="1"/>
      <c r="C187" s="1"/>
      <c r="D187" s="1"/>
      <c r="E187" s="1"/>
      <c r="F187" s="1"/>
      <c r="G187" s="1"/>
      <c r="H187" s="1"/>
      <c r="I187" s="1"/>
      <c r="J187" s="1"/>
      <c r="K187" s="1"/>
      <c r="L187" s="1"/>
      <c r="M187" s="1"/>
      <c r="N187" s="1"/>
      <c r="O187" s="1"/>
      <c r="P187" s="1"/>
      <c r="Q187" s="1"/>
    </row>
    <row r="188" spans="1:17" x14ac:dyDescent="0.25">
      <c r="A188" s="1"/>
      <c r="B188" s="1"/>
      <c r="C188" s="1"/>
      <c r="D188" s="1"/>
      <c r="E188" s="1"/>
      <c r="F188" s="1"/>
      <c r="G188" s="1"/>
      <c r="H188" s="1"/>
      <c r="I188" s="1"/>
      <c r="J188" s="1"/>
      <c r="K188" s="1"/>
      <c r="L188" s="1"/>
      <c r="M188" s="1"/>
      <c r="N188" s="1"/>
      <c r="O188" s="1"/>
      <c r="P188" s="1"/>
      <c r="Q188" s="1"/>
    </row>
    <row r="189" spans="1:17" x14ac:dyDescent="0.25">
      <c r="A189" s="1"/>
      <c r="B189" s="1"/>
      <c r="C189" s="1"/>
      <c r="D189" s="1"/>
      <c r="E189" s="1"/>
      <c r="F189" s="1"/>
      <c r="G189" s="1"/>
      <c r="H189" s="1"/>
      <c r="I189" s="1"/>
      <c r="J189" s="1"/>
      <c r="K189" s="1"/>
      <c r="L189" s="1"/>
      <c r="M189" s="1"/>
      <c r="N189" s="1"/>
      <c r="O189" s="1"/>
      <c r="P189" s="1"/>
      <c r="Q189" s="1"/>
    </row>
    <row r="190" spans="1:17" x14ac:dyDescent="0.25">
      <c r="A190" s="1"/>
      <c r="B190" s="1"/>
      <c r="C190" s="1"/>
      <c r="D190" s="1"/>
      <c r="E190" s="1"/>
      <c r="F190" s="1"/>
      <c r="G190" s="1"/>
      <c r="H190" s="1"/>
      <c r="I190" s="1"/>
      <c r="J190" s="1"/>
      <c r="K190" s="1"/>
      <c r="L190" s="1"/>
      <c r="M190" s="1"/>
      <c r="N190" s="1"/>
      <c r="O190" s="1"/>
      <c r="P190" s="1"/>
      <c r="Q190" s="1"/>
    </row>
    <row r="191" spans="1:17" x14ac:dyDescent="0.25">
      <c r="A191" s="1"/>
      <c r="B191" s="1"/>
      <c r="C191" s="1"/>
      <c r="D191" s="1"/>
      <c r="E191" s="1"/>
      <c r="F191" s="1"/>
      <c r="G191" s="1"/>
      <c r="H191" s="1"/>
      <c r="I191" s="75" t="s">
        <v>97</v>
      </c>
      <c r="J191" s="75">
        <v>383743.46783500002</v>
      </c>
      <c r="K191" s="1"/>
      <c r="L191" s="1"/>
      <c r="M191" s="1"/>
      <c r="N191" s="1"/>
      <c r="O191" s="1"/>
      <c r="P191" s="1"/>
      <c r="Q191" s="1"/>
    </row>
    <row r="192" spans="1:17" x14ac:dyDescent="0.25">
      <c r="A192" s="1"/>
      <c r="B192" s="1"/>
      <c r="C192" s="1"/>
      <c r="D192" s="1"/>
      <c r="E192" s="1"/>
      <c r="F192" s="1"/>
      <c r="G192" s="1"/>
      <c r="H192" s="1"/>
      <c r="I192" s="75" t="s">
        <v>85</v>
      </c>
      <c r="J192" s="75">
        <v>302621.7</v>
      </c>
      <c r="K192" s="1"/>
      <c r="L192" s="1"/>
      <c r="M192" s="1"/>
      <c r="N192" s="1"/>
      <c r="O192" s="1"/>
      <c r="P192" s="1"/>
      <c r="Q192" s="1"/>
    </row>
    <row r="193" spans="1:17" x14ac:dyDescent="0.25">
      <c r="A193" s="1"/>
      <c r="B193" s="1"/>
      <c r="C193" s="1"/>
      <c r="D193" s="1"/>
      <c r="E193" s="1"/>
      <c r="F193" s="1"/>
      <c r="G193" s="1"/>
      <c r="H193" s="1"/>
      <c r="I193" s="75" t="s">
        <v>123</v>
      </c>
      <c r="J193" s="75">
        <v>290951.7</v>
      </c>
      <c r="K193" s="1"/>
      <c r="L193" s="1"/>
      <c r="M193" s="1"/>
      <c r="N193" s="1"/>
      <c r="O193" s="1"/>
      <c r="P193" s="1"/>
      <c r="Q193" s="1"/>
    </row>
    <row r="194" spans="1:17" x14ac:dyDescent="0.25">
      <c r="A194" s="1"/>
      <c r="B194" s="1"/>
      <c r="C194" s="1"/>
      <c r="D194" s="1"/>
      <c r="E194" s="1"/>
      <c r="F194" s="1"/>
      <c r="G194" s="1"/>
      <c r="H194" s="1"/>
      <c r="I194" s="75" t="s">
        <v>74</v>
      </c>
      <c r="J194" s="75">
        <v>216770.16500000001</v>
      </c>
      <c r="K194" s="1"/>
      <c r="L194" s="1"/>
      <c r="M194" s="1"/>
      <c r="N194" s="1"/>
      <c r="O194" s="1"/>
      <c r="P194" s="1"/>
      <c r="Q194" s="1"/>
    </row>
    <row r="195" spans="1:17" x14ac:dyDescent="0.25">
      <c r="A195" s="1"/>
      <c r="B195" s="1"/>
      <c r="C195" s="1"/>
      <c r="D195" s="1"/>
      <c r="E195" s="1"/>
      <c r="F195" s="1"/>
      <c r="G195" s="1"/>
      <c r="H195" s="1"/>
      <c r="I195" s="75" t="s">
        <v>94</v>
      </c>
      <c r="J195" s="75">
        <v>143521.45000000001</v>
      </c>
      <c r="K195" s="1"/>
      <c r="L195" s="1"/>
      <c r="M195" s="1"/>
      <c r="N195" s="1"/>
      <c r="O195" s="1"/>
      <c r="P195" s="1"/>
      <c r="Q195" s="1"/>
    </row>
    <row r="196" spans="1:17" x14ac:dyDescent="0.25">
      <c r="A196" s="1"/>
      <c r="B196" s="1"/>
      <c r="C196" s="1"/>
      <c r="D196" s="1"/>
      <c r="E196" s="1"/>
      <c r="F196" s="1"/>
      <c r="G196" s="1"/>
      <c r="H196" s="1"/>
      <c r="I196" s="75" t="s">
        <v>141</v>
      </c>
      <c r="J196" s="75">
        <v>49872.15</v>
      </c>
      <c r="K196" s="1"/>
      <c r="L196" s="1"/>
      <c r="M196" s="1"/>
      <c r="N196" s="1"/>
      <c r="O196" s="1"/>
      <c r="P196" s="1"/>
      <c r="Q196" s="1"/>
    </row>
    <row r="197" spans="1:17" x14ac:dyDescent="0.25">
      <c r="A197" s="1"/>
      <c r="B197" s="1"/>
      <c r="C197" s="1"/>
      <c r="D197" s="1"/>
      <c r="E197" s="1"/>
      <c r="F197" s="1"/>
      <c r="G197" s="1"/>
      <c r="H197" s="1"/>
      <c r="I197" s="75" t="s">
        <v>45</v>
      </c>
      <c r="J197" s="75">
        <v>48947.7</v>
      </c>
      <c r="K197" s="1"/>
      <c r="L197" s="1"/>
      <c r="M197" s="1"/>
      <c r="N197" s="1"/>
      <c r="O197" s="1"/>
      <c r="P197" s="1"/>
      <c r="Q197" s="1"/>
    </row>
    <row r="198" spans="1:17" x14ac:dyDescent="0.25">
      <c r="A198" s="1"/>
      <c r="B198" s="1"/>
      <c r="C198" s="1"/>
      <c r="D198" s="1"/>
      <c r="E198" s="1"/>
      <c r="F198" s="1"/>
      <c r="G198" s="1"/>
      <c r="H198" s="1"/>
      <c r="I198" s="75" t="s">
        <v>545</v>
      </c>
      <c r="J198" s="75">
        <v>31872.75</v>
      </c>
      <c r="K198" s="1"/>
      <c r="L198" s="1"/>
      <c r="M198" s="1"/>
      <c r="N198" s="1"/>
      <c r="O198" s="1"/>
      <c r="P198" s="1"/>
      <c r="Q198" s="1"/>
    </row>
    <row r="199" spans="1:17" x14ac:dyDescent="0.25">
      <c r="A199" s="1"/>
      <c r="B199" s="1"/>
      <c r="C199" s="1"/>
      <c r="D199" s="1"/>
      <c r="E199" s="1"/>
      <c r="F199" s="1"/>
      <c r="G199" s="1"/>
      <c r="H199" s="1"/>
      <c r="I199" s="75" t="s">
        <v>69</v>
      </c>
      <c r="J199" s="75">
        <v>26818.35</v>
      </c>
      <c r="K199" s="1"/>
      <c r="L199" s="1"/>
      <c r="M199" s="1"/>
      <c r="N199" s="1"/>
      <c r="O199" s="1"/>
      <c r="P199" s="1"/>
      <c r="Q199" s="1"/>
    </row>
    <row r="200" spans="1:17" x14ac:dyDescent="0.25">
      <c r="A200" s="1"/>
      <c r="B200" s="1"/>
      <c r="C200" s="1"/>
      <c r="D200" s="1"/>
      <c r="E200" s="1"/>
      <c r="F200" s="1"/>
      <c r="G200" s="1"/>
      <c r="H200" s="1"/>
      <c r="I200" s="75" t="s">
        <v>546</v>
      </c>
      <c r="J200" s="75">
        <v>25904.7</v>
      </c>
      <c r="K200" s="1"/>
      <c r="L200" s="1"/>
      <c r="M200" s="1"/>
      <c r="N200" s="1"/>
      <c r="O200" s="1"/>
      <c r="P200" s="1"/>
      <c r="Q200" s="1"/>
    </row>
    <row r="201" spans="1:17" x14ac:dyDescent="0.25">
      <c r="A201" s="1"/>
      <c r="B201" s="1"/>
      <c r="C201" s="1"/>
      <c r="D201" s="1"/>
      <c r="E201" s="1"/>
      <c r="F201" s="1"/>
      <c r="G201" s="1"/>
      <c r="H201" s="1"/>
      <c r="I201" s="75" t="s">
        <v>107</v>
      </c>
      <c r="J201" s="75">
        <v>24778.3</v>
      </c>
      <c r="K201" s="1"/>
      <c r="L201" s="1"/>
      <c r="M201" s="1"/>
      <c r="N201" s="1"/>
      <c r="O201" s="1"/>
      <c r="P201" s="1"/>
      <c r="Q201" s="1"/>
    </row>
    <row r="202" spans="1:17" x14ac:dyDescent="0.25">
      <c r="A202" s="1"/>
      <c r="B202" s="1"/>
      <c r="C202" s="1"/>
      <c r="D202" s="1"/>
      <c r="E202" s="1"/>
      <c r="F202" s="1"/>
      <c r="G202" s="1"/>
      <c r="H202" s="1"/>
      <c r="I202" s="75" t="s">
        <v>582</v>
      </c>
      <c r="J202" s="75">
        <v>24645.65</v>
      </c>
      <c r="K202" s="1"/>
      <c r="L202" s="1"/>
      <c r="M202" s="1"/>
      <c r="N202" s="1"/>
      <c r="O202" s="1"/>
      <c r="P202" s="1"/>
      <c r="Q202" s="1"/>
    </row>
    <row r="203" spans="1:17" x14ac:dyDescent="0.25">
      <c r="A203" s="1"/>
      <c r="B203" s="1"/>
      <c r="C203" s="1"/>
      <c r="D203" s="1"/>
      <c r="E203" s="1"/>
      <c r="F203" s="1"/>
      <c r="G203" s="1"/>
      <c r="H203" s="1"/>
      <c r="I203" s="75" t="s">
        <v>444</v>
      </c>
      <c r="J203" s="75">
        <v>20693.5</v>
      </c>
      <c r="K203" s="1"/>
      <c r="L203" s="1"/>
      <c r="M203" s="1"/>
      <c r="N203" s="1"/>
      <c r="O203" s="1"/>
      <c r="P203" s="1"/>
      <c r="Q203" s="1"/>
    </row>
    <row r="204" spans="1:17" x14ac:dyDescent="0.25">
      <c r="A204" s="1"/>
      <c r="B204" s="1"/>
      <c r="C204" s="1"/>
      <c r="D204" s="1"/>
      <c r="E204" s="1"/>
      <c r="F204" s="1"/>
      <c r="G204" s="1"/>
      <c r="H204" s="1"/>
      <c r="I204" s="75" t="s">
        <v>554</v>
      </c>
      <c r="J204" s="75">
        <v>19765.900000000001</v>
      </c>
      <c r="K204" s="1"/>
      <c r="L204" s="1"/>
      <c r="M204" s="1"/>
      <c r="N204" s="1"/>
      <c r="O204" s="1"/>
      <c r="P204" s="1"/>
      <c r="Q204" s="1"/>
    </row>
    <row r="205" spans="1:17" x14ac:dyDescent="0.25">
      <c r="A205" s="1"/>
      <c r="B205" s="1"/>
      <c r="C205" s="1"/>
      <c r="D205" s="1"/>
      <c r="E205" s="1"/>
      <c r="F205" s="1"/>
      <c r="G205" s="1"/>
      <c r="H205" s="1"/>
      <c r="I205" s="75" t="s">
        <v>216</v>
      </c>
      <c r="J205" s="75">
        <v>19707.45</v>
      </c>
      <c r="K205" s="1"/>
      <c r="L205" s="1"/>
      <c r="M205" s="1"/>
      <c r="N205" s="1"/>
      <c r="O205" s="1"/>
      <c r="P205" s="1"/>
      <c r="Q205" s="1"/>
    </row>
    <row r="206" spans="1:17" x14ac:dyDescent="0.25">
      <c r="A206" s="1"/>
      <c r="B206" s="1"/>
      <c r="C206" s="1"/>
      <c r="D206" s="1"/>
      <c r="E206" s="1"/>
      <c r="F206" s="1"/>
      <c r="G206" s="1"/>
      <c r="H206" s="1"/>
      <c r="I206" s="75" t="s">
        <v>548</v>
      </c>
      <c r="J206" s="75">
        <v>18567.900000000001</v>
      </c>
      <c r="K206" s="1"/>
      <c r="L206" s="1"/>
      <c r="M206" s="1"/>
      <c r="N206" s="1"/>
      <c r="O206" s="1"/>
      <c r="P206" s="1"/>
      <c r="Q206" s="1"/>
    </row>
    <row r="207" spans="1:17" x14ac:dyDescent="0.25">
      <c r="A207" s="1"/>
      <c r="B207" s="1"/>
      <c r="C207" s="1"/>
      <c r="D207" s="1"/>
      <c r="E207" s="1"/>
      <c r="F207" s="1"/>
      <c r="G207" s="1"/>
      <c r="H207" s="1"/>
      <c r="I207" s="75" t="s">
        <v>552</v>
      </c>
      <c r="J207" s="75">
        <v>16531.34</v>
      </c>
      <c r="K207" s="1"/>
      <c r="L207" s="1"/>
      <c r="M207" s="1"/>
      <c r="N207" s="1"/>
      <c r="O207" s="1"/>
      <c r="P207" s="1"/>
      <c r="Q207" s="1"/>
    </row>
    <row r="208" spans="1:17" x14ac:dyDescent="0.25">
      <c r="A208" s="1"/>
      <c r="B208" s="1"/>
      <c r="C208" s="1"/>
      <c r="D208" s="1"/>
      <c r="E208" s="1"/>
      <c r="F208" s="1"/>
      <c r="G208" s="1"/>
      <c r="H208" s="1"/>
      <c r="I208" s="75" t="s">
        <v>570</v>
      </c>
      <c r="J208" s="75">
        <v>16196.95</v>
      </c>
      <c r="K208" s="1"/>
      <c r="L208" s="1"/>
      <c r="M208" s="1"/>
      <c r="N208" s="1"/>
      <c r="O208" s="1"/>
      <c r="P208" s="1"/>
      <c r="Q208" s="1"/>
    </row>
    <row r="209" spans="1:17" x14ac:dyDescent="0.25">
      <c r="A209" s="1"/>
      <c r="B209" s="1"/>
      <c r="C209" s="1"/>
      <c r="D209" s="1"/>
      <c r="E209" s="1"/>
      <c r="F209" s="1"/>
      <c r="G209" s="1"/>
      <c r="H209" s="1"/>
      <c r="I209" s="75" t="s">
        <v>579</v>
      </c>
      <c r="J209" s="75">
        <v>16111.05</v>
      </c>
      <c r="K209" s="1"/>
      <c r="L209" s="1"/>
      <c r="M209" s="1"/>
      <c r="N209" s="1"/>
      <c r="O209" s="1"/>
      <c r="P209" s="1"/>
      <c r="Q209" s="1"/>
    </row>
    <row r="210" spans="1:17" x14ac:dyDescent="0.25">
      <c r="A210" s="1"/>
      <c r="B210" s="1"/>
      <c r="C210" s="1"/>
      <c r="D210" s="1"/>
      <c r="E210" s="1"/>
      <c r="F210" s="1"/>
      <c r="G210" s="1"/>
      <c r="H210" s="1"/>
      <c r="I210" s="75" t="s">
        <v>306</v>
      </c>
      <c r="J210" s="75">
        <v>15231.35</v>
      </c>
      <c r="K210" s="1"/>
      <c r="L210" s="1"/>
      <c r="M210" s="1"/>
      <c r="N210" s="1"/>
      <c r="O210" s="1"/>
      <c r="P210" s="1"/>
      <c r="Q210" s="1"/>
    </row>
    <row r="211" spans="1:17" x14ac:dyDescent="0.25">
      <c r="A211" s="1"/>
      <c r="B211" s="1"/>
      <c r="C211" s="1"/>
      <c r="D211" s="1"/>
      <c r="E211" s="1"/>
      <c r="F211" s="1"/>
      <c r="G211" s="1"/>
      <c r="H211" s="1"/>
      <c r="I211" s="75" t="s">
        <v>587</v>
      </c>
      <c r="J211" s="75">
        <v>11629.67</v>
      </c>
      <c r="K211" s="1"/>
      <c r="L211" s="1"/>
      <c r="M211" s="1"/>
      <c r="N211" s="1"/>
      <c r="O211" s="1"/>
      <c r="P211" s="1"/>
      <c r="Q211" s="1"/>
    </row>
    <row r="212" spans="1:17" x14ac:dyDescent="0.25">
      <c r="A212" s="1"/>
      <c r="B212" s="1"/>
      <c r="C212" s="1"/>
      <c r="D212" s="1"/>
      <c r="E212" s="1"/>
      <c r="F212" s="1"/>
      <c r="G212" s="1"/>
      <c r="H212" s="1"/>
      <c r="I212" s="75" t="s">
        <v>78</v>
      </c>
      <c r="J212" s="75">
        <v>10124.4</v>
      </c>
      <c r="K212" s="1"/>
      <c r="L212" s="1"/>
      <c r="M212" s="1"/>
      <c r="N212" s="1"/>
      <c r="O212" s="1"/>
      <c r="P212" s="1"/>
      <c r="Q212" s="1"/>
    </row>
    <row r="213" spans="1:17" x14ac:dyDescent="0.25">
      <c r="A213" s="1"/>
      <c r="B213" s="1"/>
      <c r="C213" s="1"/>
      <c r="D213" s="1"/>
      <c r="E213" s="1"/>
      <c r="F213" s="1"/>
      <c r="G213" s="1"/>
      <c r="H213" s="1"/>
      <c r="I213" s="75" t="s">
        <v>549</v>
      </c>
      <c r="J213" s="75">
        <v>8181.65</v>
      </c>
      <c r="K213" s="1"/>
      <c r="L213" s="1"/>
      <c r="M213" s="1"/>
      <c r="N213" s="1"/>
      <c r="O213" s="1"/>
      <c r="P213" s="1"/>
      <c r="Q213" s="1"/>
    </row>
    <row r="214" spans="1:17" x14ac:dyDescent="0.25">
      <c r="A214" s="1"/>
      <c r="B214" s="1"/>
      <c r="C214" s="1"/>
      <c r="D214" s="1"/>
      <c r="E214" s="1"/>
      <c r="F214" s="1"/>
      <c r="G214" s="1"/>
      <c r="H214" s="1"/>
      <c r="I214" s="75" t="s">
        <v>555</v>
      </c>
      <c r="J214" s="75">
        <v>7401.75</v>
      </c>
      <c r="K214" s="1"/>
      <c r="L214" s="1"/>
      <c r="M214" s="1"/>
      <c r="N214" s="1"/>
      <c r="O214" s="1"/>
      <c r="P214" s="1"/>
      <c r="Q214" s="1"/>
    </row>
    <row r="215" spans="1:17" x14ac:dyDescent="0.25">
      <c r="A215" s="1"/>
      <c r="B215" s="1"/>
      <c r="C215" s="1"/>
      <c r="D215" s="1"/>
      <c r="E215" s="1"/>
      <c r="F215" s="1"/>
      <c r="G215" s="1"/>
      <c r="H215" s="1"/>
      <c r="I215" s="75" t="s">
        <v>581</v>
      </c>
      <c r="J215" s="75">
        <v>7062.6</v>
      </c>
      <c r="K215" s="1"/>
      <c r="L215" s="1"/>
      <c r="M215" s="1"/>
      <c r="N215" s="1"/>
      <c r="O215" s="1"/>
      <c r="P215" s="1"/>
      <c r="Q215" s="1"/>
    </row>
    <row r="216" spans="1:17" x14ac:dyDescent="0.25">
      <c r="A216" s="1"/>
      <c r="B216" s="1"/>
      <c r="C216" s="1"/>
      <c r="D216" s="1"/>
      <c r="E216" s="1"/>
      <c r="F216" s="1"/>
      <c r="G216" s="1"/>
      <c r="H216" s="1"/>
      <c r="I216" s="75" t="s">
        <v>585</v>
      </c>
      <c r="J216" s="75">
        <v>7017.9</v>
      </c>
      <c r="K216" s="1"/>
      <c r="L216" s="1"/>
      <c r="M216" s="1"/>
      <c r="N216" s="1"/>
      <c r="O216" s="1"/>
      <c r="P216" s="1"/>
      <c r="Q216" s="1"/>
    </row>
    <row r="217" spans="1:17" x14ac:dyDescent="0.25">
      <c r="A217" s="1"/>
      <c r="B217" s="1"/>
      <c r="C217" s="1"/>
      <c r="D217" s="1"/>
      <c r="E217" s="1"/>
      <c r="F217" s="1"/>
      <c r="G217" s="1"/>
      <c r="H217" s="1"/>
      <c r="I217" s="75" t="s">
        <v>543</v>
      </c>
      <c r="J217" s="75">
        <v>6202.05</v>
      </c>
      <c r="K217" s="1"/>
      <c r="L217" s="1"/>
      <c r="M217" s="1"/>
      <c r="N217" s="1"/>
      <c r="O217" s="1"/>
      <c r="P217" s="1"/>
      <c r="Q217" s="1"/>
    </row>
    <row r="218" spans="1:17" x14ac:dyDescent="0.25">
      <c r="A218" s="1"/>
      <c r="B218" s="1"/>
      <c r="C218" s="1"/>
      <c r="D218" s="1"/>
      <c r="E218" s="1"/>
      <c r="F218" s="1"/>
      <c r="G218" s="1"/>
      <c r="H218" s="1"/>
      <c r="I218" s="75" t="s">
        <v>569</v>
      </c>
      <c r="J218" s="75">
        <v>5242.3</v>
      </c>
      <c r="K218" s="1"/>
      <c r="L218" s="1"/>
      <c r="M218" s="1"/>
      <c r="N218" s="1"/>
      <c r="O218" s="1"/>
      <c r="P218" s="1"/>
      <c r="Q218" s="1"/>
    </row>
    <row r="219" spans="1:17" x14ac:dyDescent="0.25">
      <c r="A219" s="1"/>
      <c r="B219" s="1"/>
      <c r="C219" s="1"/>
      <c r="D219" s="1"/>
      <c r="E219" s="1"/>
      <c r="F219" s="1"/>
      <c r="G219" s="1"/>
      <c r="H219" s="1"/>
      <c r="I219" s="75" t="s">
        <v>562</v>
      </c>
      <c r="J219" s="75">
        <v>5003.95</v>
      </c>
      <c r="K219" s="1"/>
      <c r="L219" s="1"/>
      <c r="M219" s="1"/>
      <c r="N219" s="1"/>
      <c r="O219" s="1"/>
      <c r="P219" s="1"/>
      <c r="Q219" s="1"/>
    </row>
    <row r="220" spans="1:17" x14ac:dyDescent="0.25">
      <c r="A220" s="1"/>
      <c r="B220" s="1"/>
      <c r="C220" s="1"/>
      <c r="D220" s="1"/>
      <c r="E220" s="1"/>
      <c r="F220" s="1"/>
      <c r="G220" s="1"/>
      <c r="H220" s="1"/>
      <c r="I220" s="75" t="s">
        <v>550</v>
      </c>
      <c r="J220" s="75">
        <v>4837.6000000000004</v>
      </c>
      <c r="K220" s="1"/>
      <c r="L220" s="1"/>
      <c r="M220" s="1"/>
      <c r="N220" s="1"/>
      <c r="O220" s="1"/>
      <c r="P220" s="1"/>
      <c r="Q220" s="1"/>
    </row>
    <row r="221" spans="1:17" x14ac:dyDescent="0.25">
      <c r="A221" s="1"/>
      <c r="B221" s="1"/>
      <c r="C221" s="1"/>
      <c r="D221" s="1"/>
      <c r="E221" s="1"/>
      <c r="F221" s="1"/>
      <c r="G221" s="1"/>
      <c r="H221" s="1"/>
      <c r="I221" s="75" t="s">
        <v>566</v>
      </c>
      <c r="J221" s="75">
        <v>4754.2</v>
      </c>
      <c r="K221" s="1"/>
      <c r="L221" s="1"/>
      <c r="M221" s="1"/>
      <c r="N221" s="1"/>
      <c r="O221" s="1"/>
      <c r="P221" s="1"/>
      <c r="Q221" s="1"/>
    </row>
    <row r="222" spans="1:17" x14ac:dyDescent="0.25">
      <c r="A222" s="1"/>
      <c r="B222" s="1"/>
      <c r="C222" s="1"/>
      <c r="D222" s="1"/>
      <c r="E222" s="1"/>
      <c r="F222" s="1"/>
      <c r="G222" s="1"/>
      <c r="H222" s="1"/>
      <c r="I222" s="75" t="s">
        <v>577</v>
      </c>
      <c r="J222" s="75">
        <v>4634.25</v>
      </c>
      <c r="K222" s="1"/>
      <c r="L222" s="1"/>
      <c r="M222" s="1"/>
      <c r="N222" s="1"/>
      <c r="O222" s="1"/>
      <c r="P222" s="1"/>
      <c r="Q222" s="1"/>
    </row>
    <row r="223" spans="1:17" x14ac:dyDescent="0.25">
      <c r="A223" s="1"/>
      <c r="B223" s="1"/>
      <c r="C223" s="1"/>
      <c r="D223" s="1"/>
      <c r="E223" s="1"/>
      <c r="F223" s="1"/>
      <c r="G223" s="1"/>
      <c r="H223" s="1"/>
      <c r="I223" s="75" t="s">
        <v>589</v>
      </c>
      <c r="J223" s="75">
        <v>4539</v>
      </c>
      <c r="K223" s="1"/>
      <c r="L223" s="1"/>
      <c r="M223" s="1"/>
      <c r="N223" s="1"/>
      <c r="O223" s="1"/>
      <c r="P223" s="1"/>
      <c r="Q223" s="1"/>
    </row>
    <row r="224" spans="1:17" x14ac:dyDescent="0.25">
      <c r="A224" s="1"/>
      <c r="B224" s="1"/>
      <c r="C224" s="1"/>
      <c r="D224" s="1"/>
      <c r="E224" s="1"/>
      <c r="F224" s="1"/>
      <c r="G224" s="1"/>
      <c r="H224" s="1"/>
      <c r="I224" s="75" t="s">
        <v>145</v>
      </c>
      <c r="J224" s="75">
        <v>4060.3</v>
      </c>
      <c r="K224" s="1"/>
      <c r="L224" s="1"/>
      <c r="M224" s="1"/>
      <c r="N224" s="1"/>
      <c r="O224" s="1"/>
      <c r="P224" s="1"/>
      <c r="Q224" s="1"/>
    </row>
    <row r="225" spans="1:17" x14ac:dyDescent="0.25">
      <c r="A225" s="1"/>
      <c r="B225" s="1"/>
      <c r="C225" s="1"/>
      <c r="D225" s="1"/>
      <c r="E225" s="1"/>
      <c r="F225" s="1"/>
      <c r="G225" s="1"/>
      <c r="H225" s="1"/>
      <c r="I225" s="75" t="s">
        <v>574</v>
      </c>
      <c r="J225" s="75">
        <v>3779.85</v>
      </c>
      <c r="K225" s="1"/>
      <c r="L225" s="1"/>
      <c r="M225" s="1"/>
      <c r="N225" s="1"/>
      <c r="O225" s="1"/>
      <c r="P225" s="1"/>
      <c r="Q225" s="1"/>
    </row>
    <row r="226" spans="1:17" x14ac:dyDescent="0.25">
      <c r="A226" s="1"/>
      <c r="B226" s="1"/>
      <c r="C226" s="1"/>
      <c r="D226" s="1"/>
      <c r="E226" s="1"/>
      <c r="F226" s="1"/>
      <c r="G226" s="1"/>
      <c r="H226" s="1"/>
      <c r="I226" s="75" t="s">
        <v>588</v>
      </c>
      <c r="J226" s="75">
        <v>3024.7</v>
      </c>
      <c r="K226" s="1"/>
      <c r="L226" s="1"/>
      <c r="M226" s="1"/>
      <c r="N226" s="1"/>
      <c r="O226" s="1"/>
      <c r="P226" s="1"/>
      <c r="Q226" s="1"/>
    </row>
    <row r="227" spans="1:17" x14ac:dyDescent="0.25">
      <c r="A227" s="1"/>
      <c r="B227" s="1"/>
      <c r="C227" s="1"/>
      <c r="D227" s="1"/>
      <c r="E227" s="1"/>
      <c r="F227" s="1"/>
      <c r="G227" s="1"/>
      <c r="H227" s="1"/>
      <c r="I227" s="75" t="s">
        <v>249</v>
      </c>
      <c r="J227" s="75">
        <v>2963.3834999999999</v>
      </c>
      <c r="K227" s="1"/>
      <c r="L227" s="1"/>
      <c r="M227" s="1"/>
      <c r="N227" s="1"/>
      <c r="O227" s="1"/>
      <c r="P227" s="1"/>
      <c r="Q227" s="1"/>
    </row>
    <row r="228" spans="1:17" x14ac:dyDescent="0.25">
      <c r="A228" s="1"/>
      <c r="B228" s="1"/>
      <c r="C228" s="1"/>
      <c r="D228" s="1"/>
      <c r="E228" s="1"/>
      <c r="F228" s="1"/>
      <c r="G228" s="1"/>
      <c r="H228" s="1"/>
      <c r="I228" s="75" t="s">
        <v>556</v>
      </c>
      <c r="J228" s="75">
        <v>2940.05</v>
      </c>
      <c r="K228" s="1"/>
      <c r="L228" s="1"/>
      <c r="M228" s="1"/>
      <c r="N228" s="1"/>
      <c r="O228" s="1"/>
      <c r="P228" s="1"/>
      <c r="Q228" s="1"/>
    </row>
    <row r="229" spans="1:17" x14ac:dyDescent="0.25">
      <c r="A229" s="1"/>
      <c r="B229" s="1"/>
      <c r="C229" s="1"/>
      <c r="D229" s="1"/>
      <c r="E229" s="1"/>
      <c r="F229" s="1"/>
      <c r="G229" s="1"/>
      <c r="H229" s="1"/>
      <c r="I229" s="75" t="s">
        <v>210</v>
      </c>
      <c r="J229" s="75">
        <v>2827</v>
      </c>
      <c r="K229" s="1"/>
      <c r="L229" s="1"/>
      <c r="M229" s="1"/>
      <c r="N229" s="1"/>
      <c r="O229" s="1"/>
      <c r="P229" s="1"/>
      <c r="Q229" s="1"/>
    </row>
    <row r="230" spans="1:17" x14ac:dyDescent="0.25">
      <c r="A230" s="1"/>
      <c r="B230" s="1"/>
      <c r="C230" s="1"/>
      <c r="D230" s="1"/>
      <c r="E230" s="1"/>
      <c r="F230" s="1"/>
      <c r="G230" s="1"/>
      <c r="H230" s="1"/>
      <c r="I230" s="75" t="s">
        <v>580</v>
      </c>
      <c r="J230" s="75">
        <v>2714.45</v>
      </c>
      <c r="K230" s="1"/>
      <c r="L230" s="1"/>
      <c r="M230" s="1"/>
      <c r="N230" s="1"/>
      <c r="O230" s="1"/>
      <c r="P230" s="1"/>
      <c r="Q230" s="1"/>
    </row>
    <row r="231" spans="1:17" x14ac:dyDescent="0.25">
      <c r="A231" s="1"/>
      <c r="B231" s="1"/>
      <c r="C231" s="1"/>
      <c r="D231" s="1"/>
      <c r="E231" s="1"/>
      <c r="F231" s="1"/>
      <c r="G231" s="1"/>
      <c r="H231" s="1"/>
      <c r="I231" s="75" t="s">
        <v>578</v>
      </c>
      <c r="J231" s="75">
        <v>2638.8</v>
      </c>
      <c r="K231" s="1"/>
      <c r="L231" s="1"/>
      <c r="M231" s="1"/>
      <c r="N231" s="1"/>
      <c r="O231" s="1"/>
      <c r="P231" s="1"/>
      <c r="Q231" s="1"/>
    </row>
    <row r="232" spans="1:17" x14ac:dyDescent="0.25">
      <c r="A232" s="1"/>
      <c r="B232" s="1"/>
      <c r="C232" s="1"/>
      <c r="D232" s="1"/>
      <c r="E232" s="1"/>
      <c r="F232" s="1"/>
      <c r="G232" s="1"/>
      <c r="H232" s="1"/>
      <c r="I232" s="75" t="s">
        <v>571</v>
      </c>
      <c r="J232" s="75">
        <v>2552.65</v>
      </c>
      <c r="K232" s="1"/>
      <c r="L232" s="1"/>
      <c r="M232" s="1"/>
      <c r="N232" s="1"/>
      <c r="O232" s="1"/>
      <c r="P232" s="1"/>
      <c r="Q232" s="1"/>
    </row>
    <row r="233" spans="1:17" x14ac:dyDescent="0.25">
      <c r="A233" s="1"/>
      <c r="B233" s="1"/>
      <c r="C233" s="1"/>
      <c r="D233" s="1"/>
      <c r="E233" s="1"/>
      <c r="F233" s="1"/>
      <c r="G233" s="1"/>
      <c r="H233" s="1"/>
      <c r="I233" s="75" t="s">
        <v>289</v>
      </c>
      <c r="J233" s="75">
        <v>2540.8000000000002</v>
      </c>
      <c r="K233" s="1"/>
      <c r="L233" s="1"/>
      <c r="M233" s="1"/>
      <c r="N233" s="1"/>
      <c r="O233" s="1"/>
      <c r="P233" s="1"/>
      <c r="Q233" s="1"/>
    </row>
    <row r="234" spans="1:17" x14ac:dyDescent="0.25">
      <c r="A234" s="1"/>
      <c r="B234" s="1"/>
      <c r="C234" s="1"/>
      <c r="D234" s="1"/>
      <c r="E234" s="1"/>
      <c r="F234" s="1"/>
      <c r="G234" s="1"/>
      <c r="H234" s="1"/>
      <c r="I234" s="75" t="s">
        <v>591</v>
      </c>
      <c r="J234" s="75">
        <v>2393.46</v>
      </c>
      <c r="K234" s="1"/>
      <c r="L234" s="1"/>
      <c r="M234" s="1"/>
      <c r="N234" s="1"/>
      <c r="O234" s="1"/>
      <c r="P234" s="1"/>
      <c r="Q234" s="1"/>
    </row>
    <row r="235" spans="1:17" x14ac:dyDescent="0.25">
      <c r="A235" s="1"/>
      <c r="B235" s="1"/>
      <c r="C235" s="1"/>
      <c r="D235" s="1"/>
      <c r="E235" s="1"/>
      <c r="F235" s="1"/>
      <c r="G235" s="1"/>
      <c r="H235" s="1"/>
      <c r="I235" s="75" t="s">
        <v>590</v>
      </c>
      <c r="J235" s="75">
        <v>1974.4</v>
      </c>
      <c r="K235" s="1"/>
      <c r="L235" s="1"/>
      <c r="M235" s="1"/>
      <c r="N235" s="1"/>
      <c r="O235" s="1"/>
      <c r="P235" s="1"/>
      <c r="Q235" s="1"/>
    </row>
    <row r="236" spans="1:17" x14ac:dyDescent="0.25">
      <c r="A236" s="1"/>
      <c r="B236" s="1"/>
      <c r="C236" s="1"/>
      <c r="D236" s="1"/>
      <c r="E236" s="1"/>
      <c r="F236" s="1"/>
      <c r="G236" s="1"/>
      <c r="H236" s="1"/>
      <c r="I236" s="75" t="s">
        <v>586</v>
      </c>
      <c r="J236" s="75">
        <v>1853.35</v>
      </c>
      <c r="K236" s="1"/>
      <c r="L236" s="1"/>
      <c r="M236" s="1"/>
      <c r="N236" s="1"/>
      <c r="O236" s="1"/>
      <c r="P236" s="1"/>
      <c r="Q236" s="1"/>
    </row>
    <row r="237" spans="1:17" x14ac:dyDescent="0.25">
      <c r="A237" s="1"/>
      <c r="B237" s="1"/>
      <c r="C237" s="1"/>
      <c r="D237" s="1"/>
      <c r="E237" s="1"/>
      <c r="F237" s="1"/>
      <c r="G237" s="1"/>
      <c r="H237" s="1"/>
      <c r="I237" s="75" t="s">
        <v>568</v>
      </c>
      <c r="J237" s="75">
        <v>1756.55</v>
      </c>
      <c r="K237" s="1"/>
      <c r="L237" s="1"/>
      <c r="M237" s="1"/>
      <c r="N237" s="1"/>
      <c r="O237" s="1"/>
      <c r="P237" s="1"/>
      <c r="Q237" s="1"/>
    </row>
    <row r="238" spans="1:17" x14ac:dyDescent="0.25">
      <c r="A238" s="1"/>
      <c r="B238" s="1"/>
      <c r="C238" s="1"/>
      <c r="D238" s="1"/>
      <c r="E238" s="1"/>
      <c r="F238" s="1"/>
      <c r="G238" s="1"/>
      <c r="H238" s="1"/>
      <c r="I238" s="75" t="s">
        <v>572</v>
      </c>
      <c r="J238" s="75">
        <v>1518.55</v>
      </c>
      <c r="K238" s="1"/>
      <c r="L238" s="1"/>
      <c r="M238" s="1"/>
      <c r="N238" s="1"/>
      <c r="O238" s="1"/>
      <c r="P238" s="1"/>
      <c r="Q238" s="1"/>
    </row>
    <row r="239" spans="1:17" x14ac:dyDescent="0.25">
      <c r="A239" s="1"/>
      <c r="B239" s="1"/>
      <c r="C239" s="1"/>
      <c r="D239" s="1"/>
      <c r="E239" s="1"/>
      <c r="F239" s="1"/>
      <c r="G239" s="1"/>
      <c r="H239" s="1"/>
      <c r="I239" s="75" t="s">
        <v>567</v>
      </c>
      <c r="J239" s="75">
        <v>1460</v>
      </c>
      <c r="K239" s="1"/>
      <c r="L239" s="1"/>
      <c r="M239" s="1"/>
      <c r="N239" s="1"/>
      <c r="O239" s="1"/>
      <c r="P239" s="1"/>
      <c r="Q239" s="1"/>
    </row>
    <row r="240" spans="1:17" x14ac:dyDescent="0.25">
      <c r="A240" s="1"/>
      <c r="B240" s="1"/>
      <c r="C240" s="1"/>
      <c r="D240" s="1"/>
      <c r="E240" s="1"/>
      <c r="F240" s="1"/>
      <c r="G240" s="1"/>
      <c r="H240" s="1"/>
      <c r="I240" s="75" t="s">
        <v>584</v>
      </c>
      <c r="J240" s="75">
        <v>1388.4</v>
      </c>
      <c r="K240" s="1"/>
      <c r="L240" s="1"/>
      <c r="M240" s="1"/>
      <c r="N240" s="1"/>
      <c r="O240" s="1"/>
      <c r="P240" s="1"/>
      <c r="Q240" s="1"/>
    </row>
    <row r="241" spans="1:17" x14ac:dyDescent="0.25">
      <c r="A241" s="1"/>
      <c r="B241" s="1"/>
      <c r="C241" s="1"/>
      <c r="D241" s="1"/>
      <c r="E241" s="1"/>
      <c r="F241" s="1"/>
      <c r="G241" s="1"/>
      <c r="H241" s="1"/>
      <c r="I241" s="75" t="s">
        <v>583</v>
      </c>
      <c r="J241" s="75">
        <v>1386.75</v>
      </c>
      <c r="K241" s="1"/>
      <c r="L241" s="1"/>
      <c r="M241" s="1"/>
      <c r="N241" s="1"/>
      <c r="O241" s="1"/>
      <c r="P241" s="1"/>
      <c r="Q241" s="1"/>
    </row>
    <row r="242" spans="1:17" x14ac:dyDescent="0.25">
      <c r="A242" s="1"/>
      <c r="B242" s="1"/>
      <c r="C242" s="1"/>
      <c r="D242" s="1"/>
      <c r="E242" s="1"/>
      <c r="F242" s="1"/>
      <c r="G242" s="1"/>
      <c r="H242" s="1"/>
      <c r="I242" s="75" t="s">
        <v>558</v>
      </c>
      <c r="J242" s="75">
        <v>1210.5</v>
      </c>
      <c r="K242" s="1"/>
      <c r="L242" s="1"/>
      <c r="M242" s="1"/>
      <c r="N242" s="1"/>
      <c r="O242" s="1"/>
      <c r="P242" s="1"/>
      <c r="Q242" s="1"/>
    </row>
    <row r="243" spans="1:17" x14ac:dyDescent="0.25">
      <c r="A243" s="1"/>
      <c r="B243" s="1"/>
      <c r="C243" s="1"/>
      <c r="D243" s="1"/>
      <c r="E243" s="1"/>
      <c r="F243" s="1"/>
      <c r="G243" s="1"/>
      <c r="H243" s="1"/>
      <c r="I243" s="75" t="s">
        <v>561</v>
      </c>
      <c r="J243" s="75">
        <v>1190.0999999999999</v>
      </c>
      <c r="K243" s="1"/>
      <c r="L243" s="1"/>
      <c r="M243" s="1"/>
      <c r="N243" s="1"/>
      <c r="O243" s="1"/>
      <c r="P243" s="1"/>
      <c r="Q243" s="1"/>
    </row>
    <row r="244" spans="1:17" x14ac:dyDescent="0.25">
      <c r="A244" s="1"/>
      <c r="B244" s="1"/>
      <c r="C244" s="1"/>
      <c r="D244" s="1"/>
      <c r="E244" s="1"/>
      <c r="F244" s="1"/>
      <c r="G244" s="1"/>
      <c r="H244" s="1"/>
      <c r="I244" s="75" t="s">
        <v>563</v>
      </c>
      <c r="J244" s="75">
        <v>985.65</v>
      </c>
      <c r="K244" s="1"/>
      <c r="L244" s="1"/>
      <c r="M244" s="1"/>
      <c r="N244" s="1"/>
      <c r="O244" s="1"/>
      <c r="P244" s="1"/>
      <c r="Q244" s="1"/>
    </row>
    <row r="245" spans="1:17" x14ac:dyDescent="0.25">
      <c r="A245" s="1"/>
      <c r="B245" s="1"/>
      <c r="C245" s="1"/>
      <c r="D245" s="1"/>
      <c r="E245" s="1"/>
      <c r="F245" s="1"/>
      <c r="G245" s="1"/>
      <c r="H245" s="1"/>
      <c r="I245" s="75" t="s">
        <v>565</v>
      </c>
      <c r="J245" s="75">
        <v>900.1</v>
      </c>
      <c r="K245" s="1"/>
      <c r="L245" s="1"/>
      <c r="M245" s="1"/>
      <c r="N245" s="1"/>
      <c r="O245" s="1"/>
      <c r="P245" s="1"/>
      <c r="Q245" s="1"/>
    </row>
    <row r="246" spans="1:17" x14ac:dyDescent="0.25">
      <c r="A246" s="1"/>
      <c r="B246" s="1"/>
      <c r="C246" s="1"/>
      <c r="D246" s="1"/>
      <c r="E246" s="1"/>
      <c r="F246" s="1"/>
      <c r="G246" s="1"/>
      <c r="H246" s="1"/>
      <c r="I246" s="75" t="s">
        <v>564</v>
      </c>
      <c r="J246" s="75">
        <v>652.67499999999995</v>
      </c>
      <c r="K246" s="1"/>
      <c r="L246" s="1"/>
      <c r="M246" s="1"/>
      <c r="N246" s="1"/>
      <c r="O246" s="1"/>
      <c r="P246" s="1"/>
      <c r="Q246" s="1"/>
    </row>
    <row r="247" spans="1:17" x14ac:dyDescent="0.25">
      <c r="A247" s="1"/>
      <c r="B247" s="1"/>
      <c r="C247" s="1"/>
      <c r="D247" s="1"/>
      <c r="E247" s="1"/>
      <c r="F247" s="1"/>
      <c r="G247" s="1"/>
      <c r="H247" s="1"/>
      <c r="I247" s="75" t="s">
        <v>573</v>
      </c>
      <c r="J247" s="75">
        <v>482.7</v>
      </c>
      <c r="K247" s="1"/>
      <c r="L247" s="1"/>
      <c r="M247" s="1"/>
      <c r="N247" s="1"/>
      <c r="O247" s="1"/>
      <c r="P247" s="1"/>
      <c r="Q247" s="1"/>
    </row>
    <row r="248" spans="1:17" x14ac:dyDescent="0.25">
      <c r="A248" s="1"/>
      <c r="B248" s="1"/>
      <c r="C248" s="1"/>
      <c r="D248" s="1"/>
      <c r="E248" s="1"/>
      <c r="F248" s="1"/>
      <c r="G248" s="1"/>
      <c r="H248" s="1"/>
      <c r="I248" s="75" t="s">
        <v>559</v>
      </c>
      <c r="J248" s="75">
        <v>441.6</v>
      </c>
      <c r="K248" s="1"/>
      <c r="L248" s="1"/>
      <c r="M248" s="1"/>
      <c r="N248" s="1"/>
      <c r="O248" s="1"/>
      <c r="P248" s="1"/>
      <c r="Q248" s="1"/>
    </row>
    <row r="249" spans="1:17" x14ac:dyDescent="0.25">
      <c r="A249" s="1"/>
      <c r="B249" s="1"/>
      <c r="C249" s="1"/>
      <c r="D249" s="1"/>
      <c r="E249" s="1"/>
      <c r="F249" s="1"/>
      <c r="G249" s="1"/>
      <c r="H249" s="1"/>
      <c r="I249" s="75" t="s">
        <v>560</v>
      </c>
      <c r="J249" s="75">
        <v>342.65</v>
      </c>
      <c r="K249" s="1"/>
      <c r="L249" s="1"/>
      <c r="M249" s="1"/>
      <c r="N249" s="1"/>
      <c r="O249" s="1"/>
      <c r="P249" s="1"/>
      <c r="Q249" s="1"/>
    </row>
    <row r="250" spans="1:17" x14ac:dyDescent="0.25">
      <c r="A250" s="1"/>
      <c r="B250" s="1"/>
      <c r="C250" s="1"/>
      <c r="D250" s="1"/>
      <c r="E250" s="1"/>
      <c r="F250" s="1"/>
      <c r="G250" s="1"/>
      <c r="H250" s="1"/>
      <c r="I250" s="75" t="s">
        <v>575</v>
      </c>
      <c r="J250" s="75">
        <v>266.14999999999998</v>
      </c>
      <c r="K250" s="1"/>
      <c r="L250" s="1"/>
      <c r="M250" s="1"/>
      <c r="N250" s="1"/>
      <c r="O250" s="1"/>
      <c r="P250" s="1"/>
      <c r="Q250" s="1"/>
    </row>
    <row r="251" spans="1:17" x14ac:dyDescent="0.25">
      <c r="A251" s="1"/>
      <c r="B251" s="1"/>
      <c r="C251" s="1"/>
      <c r="D251" s="1"/>
      <c r="E251" s="1"/>
      <c r="F251" s="1"/>
      <c r="G251" s="1"/>
      <c r="H251" s="1"/>
      <c r="I251" s="75" t="s">
        <v>30</v>
      </c>
      <c r="J251" s="75">
        <v>102.94499999999999</v>
      </c>
      <c r="K251" s="1"/>
      <c r="L251" s="1"/>
      <c r="M251" s="1"/>
      <c r="N251" s="1"/>
      <c r="O251" s="1"/>
      <c r="P251" s="1"/>
      <c r="Q251" s="1"/>
    </row>
    <row r="252" spans="1:17" x14ac:dyDescent="0.25">
      <c r="A252" s="1"/>
      <c r="B252" s="1"/>
      <c r="C252" s="1"/>
      <c r="D252" s="1"/>
      <c r="E252" s="1"/>
      <c r="F252" s="1"/>
      <c r="G252" s="1"/>
      <c r="H252" s="1"/>
      <c r="I252" s="75" t="s">
        <v>553</v>
      </c>
      <c r="J252" s="75">
        <v>98.9</v>
      </c>
      <c r="K252" s="1"/>
      <c r="L252" s="1"/>
      <c r="M252" s="1"/>
      <c r="N252" s="1"/>
      <c r="O252" s="1"/>
      <c r="P252" s="1"/>
      <c r="Q252" s="1"/>
    </row>
    <row r="253" spans="1:17" x14ac:dyDescent="0.25">
      <c r="A253" s="1"/>
      <c r="B253" s="1"/>
      <c r="C253" s="1"/>
      <c r="D253" s="1"/>
      <c r="E253" s="1"/>
      <c r="F253" s="1"/>
      <c r="G253" s="1"/>
      <c r="H253" s="1"/>
      <c r="I253" s="75" t="s">
        <v>576</v>
      </c>
      <c r="J253" s="75">
        <v>35.25</v>
      </c>
      <c r="K253" s="1"/>
      <c r="L253" s="1"/>
      <c r="M253" s="1"/>
      <c r="N253" s="1"/>
      <c r="O253" s="1"/>
      <c r="P253" s="1"/>
      <c r="Q253" s="1"/>
    </row>
    <row r="254" spans="1:17" x14ac:dyDescent="0.25">
      <c r="A254" s="1"/>
      <c r="B254" s="1"/>
      <c r="C254" s="1"/>
      <c r="D254" s="1"/>
      <c r="E254" s="1"/>
      <c r="F254" s="1"/>
      <c r="G254" s="1"/>
      <c r="H254" s="1"/>
      <c r="I254" s="75" t="s">
        <v>557</v>
      </c>
      <c r="J254" s="75">
        <v>27.8</v>
      </c>
      <c r="K254" s="1"/>
      <c r="L254" s="1"/>
      <c r="M254" s="1"/>
      <c r="N254" s="1"/>
      <c r="O254" s="1"/>
      <c r="P254" s="1"/>
      <c r="Q254" s="1"/>
    </row>
    <row r="255" spans="1:17" x14ac:dyDescent="0.25">
      <c r="A255" s="1"/>
      <c r="B255" s="1"/>
      <c r="C255" s="1"/>
      <c r="D255" s="1"/>
      <c r="E255" s="1"/>
      <c r="F255" s="1"/>
      <c r="G255" s="1"/>
      <c r="H255" s="1"/>
      <c r="I255" s="75" t="s">
        <v>302</v>
      </c>
      <c r="J255" s="75">
        <v>3.3</v>
      </c>
      <c r="K255" s="1"/>
      <c r="L255" s="1"/>
      <c r="M255" s="1"/>
      <c r="N255" s="1"/>
      <c r="O255" s="1"/>
      <c r="P255" s="1"/>
      <c r="Q255" s="1"/>
    </row>
    <row r="256" spans="1:17" x14ac:dyDescent="0.25">
      <c r="A256" s="1"/>
      <c r="B256" s="1"/>
      <c r="C256" s="1"/>
      <c r="D256" s="1"/>
      <c r="E256" s="1"/>
      <c r="F256" s="1"/>
      <c r="G256" s="1"/>
      <c r="H256" s="1"/>
      <c r="I256" s="75"/>
      <c r="J256" s="75"/>
      <c r="K256" s="1"/>
      <c r="L256" s="1"/>
      <c r="M256" s="1"/>
      <c r="N256" s="1"/>
      <c r="O256" s="1"/>
      <c r="P256" s="1"/>
      <c r="Q256" s="1"/>
    </row>
  </sheetData>
  <mergeCells count="13">
    <mergeCell ref="F176:Q176"/>
    <mergeCell ref="B186:E186"/>
    <mergeCell ref="B172:E172"/>
    <mergeCell ref="B176:B177"/>
    <mergeCell ref="C176:C177"/>
    <mergeCell ref="D176:D177"/>
    <mergeCell ref="E176:E177"/>
    <mergeCell ref="B3:G3"/>
    <mergeCell ref="B6:B7"/>
    <mergeCell ref="C6:C7"/>
    <mergeCell ref="D6:D7"/>
    <mergeCell ref="E6:E7"/>
    <mergeCell ref="F6:Q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16" t="s">
        <v>533</v>
      </c>
      <c r="C5" s="212" t="s">
        <v>1136</v>
      </c>
      <c r="D5" s="212" t="s">
        <v>1136</v>
      </c>
      <c r="E5" s="212" t="s">
        <v>1136</v>
      </c>
      <c r="F5" s="212" t="s">
        <v>1136</v>
      </c>
      <c r="G5" s="212" t="s">
        <v>1136</v>
      </c>
      <c r="H5" s="212" t="s">
        <v>1136</v>
      </c>
      <c r="I5" s="212" t="s">
        <v>1136</v>
      </c>
      <c r="J5" s="212" t="s">
        <v>1136</v>
      </c>
      <c r="K5" s="212" t="s">
        <v>1136</v>
      </c>
      <c r="L5" s="212" t="s">
        <v>1136</v>
      </c>
      <c r="M5" s="212" t="s">
        <v>1136</v>
      </c>
      <c r="N5" s="212" t="s">
        <v>1136</v>
      </c>
      <c r="O5" s="212" t="s">
        <v>1136</v>
      </c>
      <c r="P5" s="212" t="s">
        <v>1136</v>
      </c>
      <c r="Q5" s="212" t="s">
        <v>1136</v>
      </c>
      <c r="R5" s="212" t="s">
        <v>1136</v>
      </c>
      <c r="S5" s="216" t="s">
        <v>533</v>
      </c>
      <c r="T5" s="213" t="s">
        <v>1137</v>
      </c>
      <c r="U5" s="213" t="s">
        <v>1137</v>
      </c>
      <c r="V5" s="213" t="s">
        <v>1137</v>
      </c>
      <c r="W5" s="213" t="s">
        <v>1137</v>
      </c>
      <c r="X5" s="213" t="s">
        <v>1137</v>
      </c>
      <c r="Y5" s="216" t="s">
        <v>533</v>
      </c>
      <c r="Z5" s="214" t="s">
        <v>1137</v>
      </c>
      <c r="AA5" s="214" t="s">
        <v>1137</v>
      </c>
      <c r="AB5" s="214" t="s">
        <v>1137</v>
      </c>
      <c r="AC5" s="214" t="s">
        <v>1137</v>
      </c>
      <c r="AD5" s="214" t="s">
        <v>1137</v>
      </c>
    </row>
    <row r="6" spans="1:30" ht="20.25" x14ac:dyDescent="0.25">
      <c r="A6" s="1"/>
      <c r="B6" s="216"/>
      <c r="C6" s="215" t="s">
        <v>538</v>
      </c>
      <c r="D6" s="215" t="s">
        <v>538</v>
      </c>
      <c r="E6" s="215" t="s">
        <v>538</v>
      </c>
      <c r="F6" s="215" t="s">
        <v>538</v>
      </c>
      <c r="G6" s="215" t="s">
        <v>537</v>
      </c>
      <c r="H6" s="215" t="s">
        <v>537</v>
      </c>
      <c r="I6" s="215" t="s">
        <v>537</v>
      </c>
      <c r="J6" s="215" t="s">
        <v>537</v>
      </c>
      <c r="K6" s="215" t="s">
        <v>536</v>
      </c>
      <c r="L6" s="215" t="s">
        <v>536</v>
      </c>
      <c r="M6" s="215" t="s">
        <v>536</v>
      </c>
      <c r="N6" s="215" t="s">
        <v>536</v>
      </c>
      <c r="O6" s="212" t="s">
        <v>1138</v>
      </c>
      <c r="P6" s="212" t="s">
        <v>1138</v>
      </c>
      <c r="Q6" s="212" t="s">
        <v>1138</v>
      </c>
      <c r="R6" s="212" t="s">
        <v>1138</v>
      </c>
      <c r="S6" s="216"/>
      <c r="T6" s="213" t="s">
        <v>1139</v>
      </c>
      <c r="U6" s="213" t="s">
        <v>1139</v>
      </c>
      <c r="V6" s="213" t="s">
        <v>1139</v>
      </c>
      <c r="W6" s="213" t="s">
        <v>1139</v>
      </c>
      <c r="X6" s="213" t="s">
        <v>1139</v>
      </c>
      <c r="Y6" s="216"/>
      <c r="Z6" s="214" t="s">
        <v>1140</v>
      </c>
      <c r="AA6" s="214" t="s">
        <v>1140</v>
      </c>
      <c r="AB6" s="214" t="s">
        <v>1140</v>
      </c>
      <c r="AC6" s="214" t="s">
        <v>1140</v>
      </c>
      <c r="AD6" s="214" t="s">
        <v>1140</v>
      </c>
    </row>
    <row r="7" spans="1:30" ht="33.75" x14ac:dyDescent="0.25">
      <c r="A7" s="1"/>
      <c r="B7" s="216"/>
      <c r="C7" s="76" t="s">
        <v>1141</v>
      </c>
      <c r="D7" s="76" t="s">
        <v>1142</v>
      </c>
      <c r="E7" s="76" t="s">
        <v>1143</v>
      </c>
      <c r="F7" s="76" t="s">
        <v>1144</v>
      </c>
      <c r="G7" s="76" t="s">
        <v>1145</v>
      </c>
      <c r="H7" s="76" t="s">
        <v>1146</v>
      </c>
      <c r="I7" s="76" t="s">
        <v>1147</v>
      </c>
      <c r="J7" s="76" t="s">
        <v>1148</v>
      </c>
      <c r="K7" s="76" t="s">
        <v>1149</v>
      </c>
      <c r="L7" s="76" t="s">
        <v>1150</v>
      </c>
      <c r="M7" s="76" t="s">
        <v>1151</v>
      </c>
      <c r="N7" s="76" t="s">
        <v>1152</v>
      </c>
      <c r="O7" s="62" t="s">
        <v>1153</v>
      </c>
      <c r="P7" s="62" t="s">
        <v>1154</v>
      </c>
      <c r="Q7" s="62" t="s">
        <v>1155</v>
      </c>
      <c r="R7" s="62" t="s">
        <v>1156</v>
      </c>
      <c r="S7" s="217"/>
      <c r="T7" s="77" t="s">
        <v>539</v>
      </c>
      <c r="U7" s="77" t="s">
        <v>540</v>
      </c>
      <c r="V7" s="77" t="s">
        <v>541</v>
      </c>
      <c r="W7" s="77" t="s">
        <v>542</v>
      </c>
      <c r="X7" s="77" t="s">
        <v>1156</v>
      </c>
      <c r="Y7" s="217"/>
      <c r="Z7" s="78" t="s">
        <v>1157</v>
      </c>
      <c r="AA7" s="78" t="s">
        <v>1158</v>
      </c>
      <c r="AB7" s="78" t="s">
        <v>1159</v>
      </c>
      <c r="AC7" s="78" t="s">
        <v>1160</v>
      </c>
      <c r="AD7" s="78" t="s">
        <v>981</v>
      </c>
    </row>
    <row r="8" spans="1:30" x14ac:dyDescent="0.25">
      <c r="A8" s="1"/>
      <c r="B8" s="79" t="s">
        <v>756</v>
      </c>
      <c r="C8" s="80">
        <v>86.4</v>
      </c>
      <c r="D8" s="80">
        <v>92.5</v>
      </c>
      <c r="E8" s="80">
        <v>0</v>
      </c>
      <c r="F8" s="80">
        <v>44.9</v>
      </c>
      <c r="G8" s="80">
        <v>2058.1</v>
      </c>
      <c r="H8" s="80">
        <v>3408.5</v>
      </c>
      <c r="I8" s="80">
        <v>0</v>
      </c>
      <c r="J8" s="80">
        <v>544.6</v>
      </c>
      <c r="K8" s="80">
        <v>480.7</v>
      </c>
      <c r="L8" s="80">
        <v>0</v>
      </c>
      <c r="M8" s="80">
        <v>0</v>
      </c>
      <c r="N8" s="80">
        <v>0</v>
      </c>
      <c r="O8" s="80">
        <v>223.8</v>
      </c>
      <c r="P8" s="80">
        <v>6011.2</v>
      </c>
      <c r="Q8" s="80">
        <v>480.7</v>
      </c>
      <c r="R8" s="81">
        <v>6715.7</v>
      </c>
      <c r="S8" s="79" t="s">
        <v>756</v>
      </c>
      <c r="T8" s="80">
        <v>2625.2</v>
      </c>
      <c r="U8" s="80">
        <v>3501</v>
      </c>
      <c r="V8" s="80">
        <v>0</v>
      </c>
      <c r="W8" s="80">
        <v>589.5</v>
      </c>
      <c r="X8" s="81">
        <v>6715.7</v>
      </c>
      <c r="Y8" s="79" t="s">
        <v>756</v>
      </c>
      <c r="Z8" s="80">
        <v>177.5</v>
      </c>
      <c r="AA8" s="80">
        <v>69.7</v>
      </c>
      <c r="AB8" s="80">
        <v>0</v>
      </c>
      <c r="AC8" s="80">
        <v>589.5</v>
      </c>
      <c r="AD8" s="81">
        <v>836.7</v>
      </c>
    </row>
    <row r="9" spans="1:30" x14ac:dyDescent="0.25">
      <c r="A9" s="1"/>
      <c r="B9" s="79" t="s">
        <v>757</v>
      </c>
      <c r="C9" s="80">
        <v>87.2</v>
      </c>
      <c r="D9" s="80">
        <v>94.39</v>
      </c>
      <c r="E9" s="80">
        <v>0</v>
      </c>
      <c r="F9" s="80">
        <v>45.9</v>
      </c>
      <c r="G9" s="80">
        <v>2052.6999999999998</v>
      </c>
      <c r="H9" s="80">
        <v>3411.1</v>
      </c>
      <c r="I9" s="80">
        <v>0</v>
      </c>
      <c r="J9" s="80">
        <v>454.1</v>
      </c>
      <c r="K9" s="80">
        <v>462.8</v>
      </c>
      <c r="L9" s="80">
        <v>0</v>
      </c>
      <c r="M9" s="80">
        <v>0</v>
      </c>
      <c r="N9" s="80">
        <v>0</v>
      </c>
      <c r="O9" s="80">
        <v>227.49</v>
      </c>
      <c r="P9" s="80">
        <v>5917.9</v>
      </c>
      <c r="Q9" s="80">
        <v>462.8</v>
      </c>
      <c r="R9" s="81">
        <v>6608.19</v>
      </c>
      <c r="S9" s="79" t="s">
        <v>757</v>
      </c>
      <c r="T9" s="80">
        <v>2602.6999999999998</v>
      </c>
      <c r="U9" s="80">
        <v>3505.49</v>
      </c>
      <c r="V9" s="80">
        <v>0</v>
      </c>
      <c r="W9" s="80">
        <v>500</v>
      </c>
      <c r="X9" s="81">
        <v>6608.19</v>
      </c>
      <c r="Y9" s="79" t="s">
        <v>757</v>
      </c>
      <c r="Z9" s="80">
        <v>177.2</v>
      </c>
      <c r="AA9" s="80">
        <v>71.09</v>
      </c>
      <c r="AB9" s="80">
        <v>0</v>
      </c>
      <c r="AC9" s="80">
        <v>500</v>
      </c>
      <c r="AD9" s="81">
        <v>748.29</v>
      </c>
    </row>
    <row r="10" spans="1:30" x14ac:dyDescent="0.25">
      <c r="A10" s="1"/>
      <c r="B10" s="79" t="s">
        <v>758</v>
      </c>
      <c r="C10" s="80">
        <v>86.2</v>
      </c>
      <c r="D10" s="80">
        <v>94.05</v>
      </c>
      <c r="E10" s="80">
        <v>0</v>
      </c>
      <c r="F10" s="80">
        <v>38.4</v>
      </c>
      <c r="G10" s="80">
        <v>2044.5</v>
      </c>
      <c r="H10" s="80">
        <v>3416</v>
      </c>
      <c r="I10" s="80">
        <v>0</v>
      </c>
      <c r="J10" s="80">
        <v>320.8</v>
      </c>
      <c r="K10" s="80">
        <v>461.7</v>
      </c>
      <c r="L10" s="80">
        <v>0</v>
      </c>
      <c r="M10" s="80">
        <v>0</v>
      </c>
      <c r="N10" s="80">
        <v>0</v>
      </c>
      <c r="O10" s="80">
        <v>218.65</v>
      </c>
      <c r="P10" s="80">
        <v>5781.3</v>
      </c>
      <c r="Q10" s="80">
        <v>461.7</v>
      </c>
      <c r="R10" s="81">
        <v>6461.65</v>
      </c>
      <c r="S10" s="79" t="s">
        <v>758</v>
      </c>
      <c r="T10" s="80">
        <v>2592.4</v>
      </c>
      <c r="U10" s="80">
        <v>3510.05</v>
      </c>
      <c r="V10" s="80">
        <v>0</v>
      </c>
      <c r="W10" s="80">
        <v>359.2</v>
      </c>
      <c r="X10" s="81">
        <v>6461.65</v>
      </c>
      <c r="Y10" s="79" t="s">
        <v>758</v>
      </c>
      <c r="Z10" s="80">
        <v>176.9</v>
      </c>
      <c r="AA10" s="80">
        <v>71.55</v>
      </c>
      <c r="AB10" s="80">
        <v>0</v>
      </c>
      <c r="AC10" s="80">
        <v>359.2</v>
      </c>
      <c r="AD10" s="81">
        <v>607.65</v>
      </c>
    </row>
    <row r="11" spans="1:30" x14ac:dyDescent="0.25">
      <c r="A11" s="1"/>
      <c r="B11" s="79" t="s">
        <v>759</v>
      </c>
      <c r="C11" s="80">
        <v>89.6</v>
      </c>
      <c r="D11" s="80">
        <v>93.24</v>
      </c>
      <c r="E11" s="80">
        <v>0</v>
      </c>
      <c r="F11" s="80">
        <v>32.4</v>
      </c>
      <c r="G11" s="80">
        <v>2046.1</v>
      </c>
      <c r="H11" s="80">
        <v>3430.8</v>
      </c>
      <c r="I11" s="80">
        <v>0</v>
      </c>
      <c r="J11" s="80">
        <v>274.60000000000002</v>
      </c>
      <c r="K11" s="80">
        <v>460.9</v>
      </c>
      <c r="L11" s="80">
        <v>0</v>
      </c>
      <c r="M11" s="80">
        <v>0</v>
      </c>
      <c r="N11" s="80">
        <v>0</v>
      </c>
      <c r="O11" s="80">
        <v>215.24</v>
      </c>
      <c r="P11" s="80">
        <v>5751.5</v>
      </c>
      <c r="Q11" s="80">
        <v>460.9</v>
      </c>
      <c r="R11" s="81">
        <v>6427.64</v>
      </c>
      <c r="S11" s="79" t="s">
        <v>759</v>
      </c>
      <c r="T11" s="80">
        <v>2596.6</v>
      </c>
      <c r="U11" s="80">
        <v>3524.04</v>
      </c>
      <c r="V11" s="80">
        <v>0</v>
      </c>
      <c r="W11" s="80">
        <v>307</v>
      </c>
      <c r="X11" s="81">
        <v>6427.64</v>
      </c>
      <c r="Y11" s="79" t="s">
        <v>759</v>
      </c>
      <c r="Z11" s="80">
        <v>179.5</v>
      </c>
      <c r="AA11" s="80">
        <v>70.64</v>
      </c>
      <c r="AB11" s="80">
        <v>0</v>
      </c>
      <c r="AC11" s="80">
        <v>307</v>
      </c>
      <c r="AD11" s="81">
        <v>557.14</v>
      </c>
    </row>
    <row r="12" spans="1:30" x14ac:dyDescent="0.25">
      <c r="A12" s="1"/>
      <c r="B12" s="79" t="s">
        <v>760</v>
      </c>
      <c r="C12" s="80">
        <v>89.7</v>
      </c>
      <c r="D12" s="80">
        <v>93.89</v>
      </c>
      <c r="E12" s="80">
        <v>0</v>
      </c>
      <c r="F12" s="80">
        <v>38.6</v>
      </c>
      <c r="G12" s="80">
        <v>1999.6</v>
      </c>
      <c r="H12" s="80">
        <v>3510.8</v>
      </c>
      <c r="I12" s="80">
        <v>0</v>
      </c>
      <c r="J12" s="80">
        <v>208</v>
      </c>
      <c r="K12" s="80">
        <v>462.7</v>
      </c>
      <c r="L12" s="80">
        <v>0</v>
      </c>
      <c r="M12" s="80">
        <v>0</v>
      </c>
      <c r="N12" s="80">
        <v>0</v>
      </c>
      <c r="O12" s="80">
        <v>222.19</v>
      </c>
      <c r="P12" s="80">
        <v>5718.4</v>
      </c>
      <c r="Q12" s="80">
        <v>462.7</v>
      </c>
      <c r="R12" s="81">
        <v>6403.29</v>
      </c>
      <c r="S12" s="79" t="s">
        <v>760</v>
      </c>
      <c r="T12" s="80">
        <v>2552</v>
      </c>
      <c r="U12" s="80">
        <v>3604.69</v>
      </c>
      <c r="V12" s="80">
        <v>0</v>
      </c>
      <c r="W12" s="80">
        <v>246.6</v>
      </c>
      <c r="X12" s="81">
        <v>6403.29</v>
      </c>
      <c r="Y12" s="79" t="s">
        <v>760</v>
      </c>
      <c r="Z12" s="80">
        <v>170.7</v>
      </c>
      <c r="AA12" s="80">
        <v>71.59</v>
      </c>
      <c r="AB12" s="80">
        <v>0</v>
      </c>
      <c r="AC12" s="80">
        <v>246.6</v>
      </c>
      <c r="AD12" s="81">
        <v>488.89</v>
      </c>
    </row>
    <row r="13" spans="1:30" x14ac:dyDescent="0.25">
      <c r="A13" s="1"/>
      <c r="B13" s="79" t="s">
        <v>761</v>
      </c>
      <c r="C13" s="80">
        <v>86.5</v>
      </c>
      <c r="D13" s="80">
        <v>94</v>
      </c>
      <c r="E13" s="80">
        <v>0</v>
      </c>
      <c r="F13" s="80">
        <v>41.4</v>
      </c>
      <c r="G13" s="80">
        <v>1997.4</v>
      </c>
      <c r="H13" s="80">
        <v>3496.7</v>
      </c>
      <c r="I13" s="80">
        <v>0</v>
      </c>
      <c r="J13" s="80">
        <v>148.80000000000001</v>
      </c>
      <c r="K13" s="80">
        <v>450.4</v>
      </c>
      <c r="L13" s="80">
        <v>0</v>
      </c>
      <c r="M13" s="80">
        <v>0</v>
      </c>
      <c r="N13" s="80">
        <v>0</v>
      </c>
      <c r="O13" s="80">
        <v>221.9</v>
      </c>
      <c r="P13" s="80">
        <v>5642.9</v>
      </c>
      <c r="Q13" s="80">
        <v>450.4</v>
      </c>
      <c r="R13" s="81">
        <v>6315.2</v>
      </c>
      <c r="S13" s="79" t="s">
        <v>761</v>
      </c>
      <c r="T13" s="80">
        <v>2534.3000000000002</v>
      </c>
      <c r="U13" s="80">
        <v>3590.7</v>
      </c>
      <c r="V13" s="80">
        <v>0</v>
      </c>
      <c r="W13" s="80">
        <v>190.2</v>
      </c>
      <c r="X13" s="81">
        <v>6315.2</v>
      </c>
      <c r="Y13" s="79" t="s">
        <v>761</v>
      </c>
      <c r="Z13" s="80">
        <v>166.2</v>
      </c>
      <c r="AA13" s="80">
        <v>71.599999999999994</v>
      </c>
      <c r="AB13" s="80">
        <v>0</v>
      </c>
      <c r="AC13" s="80">
        <v>190.2</v>
      </c>
      <c r="AD13" s="81">
        <v>428</v>
      </c>
    </row>
    <row r="14" spans="1:30" x14ac:dyDescent="0.25">
      <c r="A14" s="1"/>
      <c r="B14" s="79" t="s">
        <v>762</v>
      </c>
      <c r="C14" s="80">
        <v>89.5</v>
      </c>
      <c r="D14" s="80">
        <v>92.96</v>
      </c>
      <c r="E14" s="80">
        <v>0</v>
      </c>
      <c r="F14" s="80">
        <v>46.4</v>
      </c>
      <c r="G14" s="80">
        <v>2067.5</v>
      </c>
      <c r="H14" s="80">
        <v>3512.6</v>
      </c>
      <c r="I14" s="80">
        <v>0</v>
      </c>
      <c r="J14" s="80">
        <v>110.6</v>
      </c>
      <c r="K14" s="80">
        <v>466.9</v>
      </c>
      <c r="L14" s="80">
        <v>0</v>
      </c>
      <c r="M14" s="80">
        <v>0</v>
      </c>
      <c r="N14" s="80">
        <v>0</v>
      </c>
      <c r="O14" s="80">
        <v>228.86</v>
      </c>
      <c r="P14" s="80">
        <v>5690.7</v>
      </c>
      <c r="Q14" s="80">
        <v>466.9</v>
      </c>
      <c r="R14" s="81">
        <v>6386.46</v>
      </c>
      <c r="S14" s="79" t="s">
        <v>762</v>
      </c>
      <c r="T14" s="80">
        <v>2623.9</v>
      </c>
      <c r="U14" s="80">
        <v>3605.56</v>
      </c>
      <c r="V14" s="80">
        <v>0</v>
      </c>
      <c r="W14" s="80">
        <v>157</v>
      </c>
      <c r="X14" s="81">
        <v>6386.46</v>
      </c>
      <c r="Y14" s="79" t="s">
        <v>762</v>
      </c>
      <c r="Z14" s="80">
        <v>167.7</v>
      </c>
      <c r="AA14" s="80">
        <v>70.86</v>
      </c>
      <c r="AB14" s="80">
        <v>0</v>
      </c>
      <c r="AC14" s="80">
        <v>157</v>
      </c>
      <c r="AD14" s="81">
        <v>395.56</v>
      </c>
    </row>
    <row r="15" spans="1:30" x14ac:dyDescent="0.25">
      <c r="A15" s="1"/>
      <c r="B15" s="79" t="s">
        <v>763</v>
      </c>
      <c r="C15" s="80">
        <v>92.1</v>
      </c>
      <c r="D15" s="80">
        <v>91.22</v>
      </c>
      <c r="E15" s="80">
        <v>0</v>
      </c>
      <c r="F15" s="80">
        <v>50.9</v>
      </c>
      <c r="G15" s="80">
        <v>1995.1</v>
      </c>
      <c r="H15" s="80">
        <v>3512.8</v>
      </c>
      <c r="I15" s="80">
        <v>0</v>
      </c>
      <c r="J15" s="80">
        <v>90.2</v>
      </c>
      <c r="K15" s="80">
        <v>459.8</v>
      </c>
      <c r="L15" s="80">
        <v>0</v>
      </c>
      <c r="M15" s="80">
        <v>0</v>
      </c>
      <c r="N15" s="80">
        <v>0</v>
      </c>
      <c r="O15" s="80">
        <v>234.22</v>
      </c>
      <c r="P15" s="80">
        <v>5598.1</v>
      </c>
      <c r="Q15" s="80">
        <v>459.8</v>
      </c>
      <c r="R15" s="81">
        <v>6292.12</v>
      </c>
      <c r="S15" s="79" t="s">
        <v>763</v>
      </c>
      <c r="T15" s="80">
        <v>2547</v>
      </c>
      <c r="U15" s="80">
        <v>3604.02</v>
      </c>
      <c r="V15" s="80">
        <v>0</v>
      </c>
      <c r="W15" s="80">
        <v>141.1</v>
      </c>
      <c r="X15" s="81">
        <v>6292.12</v>
      </c>
      <c r="Y15" s="79" t="s">
        <v>763</v>
      </c>
      <c r="Z15" s="80">
        <v>166.2</v>
      </c>
      <c r="AA15" s="80">
        <v>68.62</v>
      </c>
      <c r="AB15" s="80">
        <v>0</v>
      </c>
      <c r="AC15" s="80">
        <v>141.1</v>
      </c>
      <c r="AD15" s="81">
        <v>375.92</v>
      </c>
    </row>
    <row r="16" spans="1:30" x14ac:dyDescent="0.25">
      <c r="A16" s="1"/>
      <c r="B16" s="79" t="s">
        <v>764</v>
      </c>
      <c r="C16" s="80">
        <v>92.8</v>
      </c>
      <c r="D16" s="80">
        <v>92.78</v>
      </c>
      <c r="E16" s="80">
        <v>0</v>
      </c>
      <c r="F16" s="80">
        <v>56.3</v>
      </c>
      <c r="G16" s="80">
        <v>2162.4</v>
      </c>
      <c r="H16" s="80">
        <v>3511.9</v>
      </c>
      <c r="I16" s="80">
        <v>0</v>
      </c>
      <c r="J16" s="80">
        <v>103.8</v>
      </c>
      <c r="K16" s="80">
        <v>461.5</v>
      </c>
      <c r="L16" s="80">
        <v>0</v>
      </c>
      <c r="M16" s="80">
        <v>0</v>
      </c>
      <c r="N16" s="80">
        <v>0</v>
      </c>
      <c r="O16" s="80">
        <v>241.88</v>
      </c>
      <c r="P16" s="80">
        <v>5778.1</v>
      </c>
      <c r="Q16" s="80">
        <v>461.5</v>
      </c>
      <c r="R16" s="81">
        <v>6481.48</v>
      </c>
      <c r="S16" s="79" t="s">
        <v>764</v>
      </c>
      <c r="T16" s="80">
        <v>2716.7</v>
      </c>
      <c r="U16" s="80">
        <v>3604.68</v>
      </c>
      <c r="V16" s="80">
        <v>0</v>
      </c>
      <c r="W16" s="80">
        <v>160.1</v>
      </c>
      <c r="X16" s="81">
        <v>6481.48</v>
      </c>
      <c r="Y16" s="79" t="s">
        <v>764</v>
      </c>
      <c r="Z16" s="80">
        <v>166.7</v>
      </c>
      <c r="AA16" s="80">
        <v>70.48</v>
      </c>
      <c r="AB16" s="80">
        <v>0</v>
      </c>
      <c r="AC16" s="80">
        <v>160.1</v>
      </c>
      <c r="AD16" s="81">
        <v>397.28</v>
      </c>
    </row>
    <row r="17" spans="1:30" x14ac:dyDescent="0.25">
      <c r="A17" s="1"/>
      <c r="B17" s="79" t="s">
        <v>765</v>
      </c>
      <c r="C17" s="80">
        <v>96.3</v>
      </c>
      <c r="D17" s="80">
        <v>93.27</v>
      </c>
      <c r="E17" s="80">
        <v>0</v>
      </c>
      <c r="F17" s="80">
        <v>56.4</v>
      </c>
      <c r="G17" s="80">
        <v>2207.6</v>
      </c>
      <c r="H17" s="80">
        <v>3516</v>
      </c>
      <c r="I17" s="80">
        <v>0</v>
      </c>
      <c r="J17" s="80">
        <v>99.8</v>
      </c>
      <c r="K17" s="80">
        <v>463.4</v>
      </c>
      <c r="L17" s="80">
        <v>0</v>
      </c>
      <c r="M17" s="80">
        <v>0</v>
      </c>
      <c r="N17" s="80">
        <v>0</v>
      </c>
      <c r="O17" s="80">
        <v>245.97</v>
      </c>
      <c r="P17" s="80">
        <v>5823.4</v>
      </c>
      <c r="Q17" s="80">
        <v>463.4</v>
      </c>
      <c r="R17" s="81">
        <v>6532.77</v>
      </c>
      <c r="S17" s="79" t="s">
        <v>765</v>
      </c>
      <c r="T17" s="80">
        <v>2767.3</v>
      </c>
      <c r="U17" s="80">
        <v>3609.27</v>
      </c>
      <c r="V17" s="80">
        <v>0</v>
      </c>
      <c r="W17" s="80">
        <v>156.19999999999999</v>
      </c>
      <c r="X17" s="81">
        <v>6532.77</v>
      </c>
      <c r="Y17" s="79" t="s">
        <v>765</v>
      </c>
      <c r="Z17" s="80">
        <v>166.8</v>
      </c>
      <c r="AA17" s="80">
        <v>70.27</v>
      </c>
      <c r="AB17" s="80">
        <v>0</v>
      </c>
      <c r="AC17" s="80">
        <v>156.19999999999999</v>
      </c>
      <c r="AD17" s="81">
        <v>393.27</v>
      </c>
    </row>
    <row r="18" spans="1:30" x14ac:dyDescent="0.25">
      <c r="A18" s="1"/>
      <c r="B18" s="79" t="s">
        <v>766</v>
      </c>
      <c r="C18" s="80">
        <v>95</v>
      </c>
      <c r="D18" s="80">
        <v>91.02</v>
      </c>
      <c r="E18" s="80">
        <v>0</v>
      </c>
      <c r="F18" s="80">
        <v>62.2</v>
      </c>
      <c r="G18" s="80">
        <v>2290.4</v>
      </c>
      <c r="H18" s="80">
        <v>3515.9</v>
      </c>
      <c r="I18" s="80">
        <v>0</v>
      </c>
      <c r="J18" s="80">
        <v>79.7</v>
      </c>
      <c r="K18" s="80">
        <v>466.7</v>
      </c>
      <c r="L18" s="80">
        <v>0</v>
      </c>
      <c r="M18" s="80">
        <v>0.1</v>
      </c>
      <c r="N18" s="80">
        <v>0</v>
      </c>
      <c r="O18" s="80">
        <v>248.22</v>
      </c>
      <c r="P18" s="80">
        <v>5886</v>
      </c>
      <c r="Q18" s="80">
        <v>466.8</v>
      </c>
      <c r="R18" s="81">
        <v>6601.02</v>
      </c>
      <c r="S18" s="79" t="s">
        <v>766</v>
      </c>
      <c r="T18" s="80">
        <v>2852.1</v>
      </c>
      <c r="U18" s="80">
        <v>3606.92</v>
      </c>
      <c r="V18" s="80">
        <v>0.1</v>
      </c>
      <c r="W18" s="80">
        <v>141.9</v>
      </c>
      <c r="X18" s="81">
        <v>6601.02</v>
      </c>
      <c r="Y18" s="79" t="s">
        <v>766</v>
      </c>
      <c r="Z18" s="80">
        <v>167.5</v>
      </c>
      <c r="AA18" s="80">
        <v>68.22</v>
      </c>
      <c r="AB18" s="80">
        <v>0.1</v>
      </c>
      <c r="AC18" s="80">
        <v>141.9</v>
      </c>
      <c r="AD18" s="81">
        <v>377.72</v>
      </c>
    </row>
    <row r="19" spans="1:30" x14ac:dyDescent="0.25">
      <c r="A19" s="1"/>
      <c r="B19" s="79" t="s">
        <v>767</v>
      </c>
      <c r="C19" s="80">
        <v>95.1</v>
      </c>
      <c r="D19" s="80">
        <v>91.26</v>
      </c>
      <c r="E19" s="80">
        <v>0</v>
      </c>
      <c r="F19" s="80">
        <v>64.5</v>
      </c>
      <c r="G19" s="80">
        <v>2410.1999999999998</v>
      </c>
      <c r="H19" s="80">
        <v>3510.9</v>
      </c>
      <c r="I19" s="80">
        <v>0</v>
      </c>
      <c r="J19" s="80">
        <v>76.3</v>
      </c>
      <c r="K19" s="80">
        <v>456.7</v>
      </c>
      <c r="L19" s="80">
        <v>0</v>
      </c>
      <c r="M19" s="80">
        <v>18.600000000000001</v>
      </c>
      <c r="N19" s="80">
        <v>0</v>
      </c>
      <c r="O19" s="80">
        <v>250.86</v>
      </c>
      <c r="P19" s="80">
        <v>5997.4</v>
      </c>
      <c r="Q19" s="80">
        <v>475.3</v>
      </c>
      <c r="R19" s="81">
        <v>6723.56</v>
      </c>
      <c r="S19" s="79" t="s">
        <v>767</v>
      </c>
      <c r="T19" s="80">
        <v>2962</v>
      </c>
      <c r="U19" s="80">
        <v>3602.16</v>
      </c>
      <c r="V19" s="80">
        <v>18.600000000000001</v>
      </c>
      <c r="W19" s="80">
        <v>140.80000000000001</v>
      </c>
      <c r="X19" s="81">
        <v>6723.56</v>
      </c>
      <c r="Y19" s="79" t="s">
        <v>767</v>
      </c>
      <c r="Z19" s="80">
        <v>168.1</v>
      </c>
      <c r="AA19" s="80">
        <v>68.459999999999994</v>
      </c>
      <c r="AB19" s="80">
        <v>18.600000000000001</v>
      </c>
      <c r="AC19" s="80">
        <v>140.80000000000001</v>
      </c>
      <c r="AD19" s="81">
        <v>395.96</v>
      </c>
    </row>
    <row r="20" spans="1:30" x14ac:dyDescent="0.25">
      <c r="A20" s="1"/>
      <c r="B20" s="79" t="s">
        <v>768</v>
      </c>
      <c r="C20" s="80">
        <v>99.6</v>
      </c>
      <c r="D20" s="80">
        <v>90.99</v>
      </c>
      <c r="E20" s="80">
        <v>0</v>
      </c>
      <c r="F20" s="80">
        <v>59.9</v>
      </c>
      <c r="G20" s="80">
        <v>2329</v>
      </c>
      <c r="H20" s="80">
        <v>3516.2</v>
      </c>
      <c r="I20" s="80">
        <v>0</v>
      </c>
      <c r="J20" s="80">
        <v>106.6</v>
      </c>
      <c r="K20" s="80">
        <v>487.5</v>
      </c>
      <c r="L20" s="80">
        <v>0</v>
      </c>
      <c r="M20" s="80">
        <v>206.9</v>
      </c>
      <c r="N20" s="80">
        <v>0</v>
      </c>
      <c r="O20" s="80">
        <v>250.49</v>
      </c>
      <c r="P20" s="80">
        <v>5951.8</v>
      </c>
      <c r="Q20" s="80">
        <v>694.4</v>
      </c>
      <c r="R20" s="81">
        <v>6896.69</v>
      </c>
      <c r="S20" s="79" t="s">
        <v>768</v>
      </c>
      <c r="T20" s="80">
        <v>2916.1</v>
      </c>
      <c r="U20" s="80">
        <v>3607.19</v>
      </c>
      <c r="V20" s="80">
        <v>206.9</v>
      </c>
      <c r="W20" s="80">
        <v>166.5</v>
      </c>
      <c r="X20" s="81">
        <v>6896.69</v>
      </c>
      <c r="Y20" s="79" t="s">
        <v>768</v>
      </c>
      <c r="Z20" s="80">
        <v>173.7</v>
      </c>
      <c r="AA20" s="80">
        <v>68.489999999999995</v>
      </c>
      <c r="AB20" s="80">
        <v>206.9</v>
      </c>
      <c r="AC20" s="80">
        <v>166.5</v>
      </c>
      <c r="AD20" s="81">
        <v>615.59</v>
      </c>
    </row>
    <row r="21" spans="1:30" x14ac:dyDescent="0.25">
      <c r="A21" s="1"/>
      <c r="B21" s="79" t="s">
        <v>769</v>
      </c>
      <c r="C21" s="80">
        <v>120</v>
      </c>
      <c r="D21" s="80">
        <v>92.27</v>
      </c>
      <c r="E21" s="80">
        <v>0</v>
      </c>
      <c r="F21" s="80">
        <v>49.6</v>
      </c>
      <c r="G21" s="80">
        <v>1890.1</v>
      </c>
      <c r="H21" s="80">
        <v>3545.4</v>
      </c>
      <c r="I21" s="80">
        <v>0.1</v>
      </c>
      <c r="J21" s="80">
        <v>147.1</v>
      </c>
      <c r="K21" s="80">
        <v>480.5</v>
      </c>
      <c r="L21" s="80">
        <v>0</v>
      </c>
      <c r="M21" s="80">
        <v>476.2</v>
      </c>
      <c r="N21" s="80">
        <v>0</v>
      </c>
      <c r="O21" s="80">
        <v>261.87</v>
      </c>
      <c r="P21" s="80">
        <v>5582.7</v>
      </c>
      <c r="Q21" s="80">
        <v>956.7</v>
      </c>
      <c r="R21" s="81">
        <v>6801.27</v>
      </c>
      <c r="S21" s="79" t="s">
        <v>769</v>
      </c>
      <c r="T21" s="80">
        <v>2490.6</v>
      </c>
      <c r="U21" s="80">
        <v>3637.67</v>
      </c>
      <c r="V21" s="80">
        <v>476.3</v>
      </c>
      <c r="W21" s="80">
        <v>196.7</v>
      </c>
      <c r="X21" s="81">
        <v>6801.27</v>
      </c>
      <c r="Y21" s="79" t="s">
        <v>769</v>
      </c>
      <c r="Z21" s="80">
        <v>184.9</v>
      </c>
      <c r="AA21" s="80">
        <v>69.27</v>
      </c>
      <c r="AB21" s="80">
        <v>476.3</v>
      </c>
      <c r="AC21" s="80">
        <v>196.7</v>
      </c>
      <c r="AD21" s="81">
        <v>927.17</v>
      </c>
    </row>
    <row r="22" spans="1:30" x14ac:dyDescent="0.25">
      <c r="A22" s="1"/>
      <c r="B22" s="79" t="s">
        <v>770</v>
      </c>
      <c r="C22" s="80">
        <v>124.8</v>
      </c>
      <c r="D22" s="80">
        <v>93.51</v>
      </c>
      <c r="E22" s="80">
        <v>0</v>
      </c>
      <c r="F22" s="80">
        <v>46.7</v>
      </c>
      <c r="G22" s="80">
        <v>1862.8</v>
      </c>
      <c r="H22" s="80">
        <v>3552.5</v>
      </c>
      <c r="I22" s="80">
        <v>0.1</v>
      </c>
      <c r="J22" s="80">
        <v>182.7</v>
      </c>
      <c r="K22" s="80">
        <v>457.5</v>
      </c>
      <c r="L22" s="80">
        <v>0</v>
      </c>
      <c r="M22" s="80">
        <v>744.7</v>
      </c>
      <c r="N22" s="80">
        <v>0</v>
      </c>
      <c r="O22" s="80">
        <v>265.01</v>
      </c>
      <c r="P22" s="80">
        <v>5598.1</v>
      </c>
      <c r="Q22" s="80">
        <v>1202.2</v>
      </c>
      <c r="R22" s="81">
        <v>7065.31</v>
      </c>
      <c r="S22" s="79" t="s">
        <v>770</v>
      </c>
      <c r="T22" s="80">
        <v>2445.1</v>
      </c>
      <c r="U22" s="80">
        <v>3646.01</v>
      </c>
      <c r="V22" s="80">
        <v>744.8</v>
      </c>
      <c r="W22" s="80">
        <v>229.4</v>
      </c>
      <c r="X22" s="81">
        <v>7065.31</v>
      </c>
      <c r="Y22" s="79" t="s">
        <v>770</v>
      </c>
      <c r="Z22" s="80">
        <v>186.1</v>
      </c>
      <c r="AA22" s="80">
        <v>70.41</v>
      </c>
      <c r="AB22" s="80">
        <v>744.8</v>
      </c>
      <c r="AC22" s="80">
        <v>229.4</v>
      </c>
      <c r="AD22" s="81">
        <v>1230.71</v>
      </c>
    </row>
    <row r="23" spans="1:30" x14ac:dyDescent="0.25">
      <c r="A23" s="1"/>
      <c r="B23" s="79" t="s">
        <v>771</v>
      </c>
      <c r="C23" s="80">
        <v>123.9</v>
      </c>
      <c r="D23" s="80">
        <v>92.49</v>
      </c>
      <c r="E23" s="80">
        <v>0.1</v>
      </c>
      <c r="F23" s="80">
        <v>49.4</v>
      </c>
      <c r="G23" s="80">
        <v>2041.4</v>
      </c>
      <c r="H23" s="80">
        <v>3419.8</v>
      </c>
      <c r="I23" s="80">
        <v>0.3</v>
      </c>
      <c r="J23" s="80">
        <v>190.8</v>
      </c>
      <c r="K23" s="80">
        <v>456.3</v>
      </c>
      <c r="L23" s="80">
        <v>0</v>
      </c>
      <c r="M23" s="80">
        <v>798</v>
      </c>
      <c r="N23" s="80">
        <v>0</v>
      </c>
      <c r="O23" s="80">
        <v>265.89</v>
      </c>
      <c r="P23" s="80">
        <v>5652.3</v>
      </c>
      <c r="Q23" s="80">
        <v>1254.3</v>
      </c>
      <c r="R23" s="81">
        <v>7172.49</v>
      </c>
      <c r="S23" s="79" t="s">
        <v>771</v>
      </c>
      <c r="T23" s="80">
        <v>2621.6</v>
      </c>
      <c r="U23" s="80">
        <v>3512.29</v>
      </c>
      <c r="V23" s="80">
        <v>798.4</v>
      </c>
      <c r="W23" s="80">
        <v>240.2</v>
      </c>
      <c r="X23" s="81">
        <v>7172.49</v>
      </c>
      <c r="Y23" s="79" t="s">
        <v>771</v>
      </c>
      <c r="Z23" s="80">
        <v>187.7</v>
      </c>
      <c r="AA23" s="80">
        <v>70.89</v>
      </c>
      <c r="AB23" s="80">
        <v>798.4</v>
      </c>
      <c r="AC23" s="80">
        <v>240.2</v>
      </c>
      <c r="AD23" s="81">
        <v>1297.19</v>
      </c>
    </row>
    <row r="24" spans="1:30" x14ac:dyDescent="0.25">
      <c r="A24" s="1"/>
      <c r="B24" s="79" t="s">
        <v>772</v>
      </c>
      <c r="C24" s="80">
        <v>135.6</v>
      </c>
      <c r="D24" s="80">
        <v>98.54</v>
      </c>
      <c r="E24" s="80">
        <v>0.1</v>
      </c>
      <c r="F24" s="80">
        <v>59.7</v>
      </c>
      <c r="G24" s="80">
        <v>2144.1999999999998</v>
      </c>
      <c r="H24" s="80">
        <v>3441.3</v>
      </c>
      <c r="I24" s="80">
        <v>0.8</v>
      </c>
      <c r="J24" s="80">
        <v>227.8</v>
      </c>
      <c r="K24" s="80">
        <v>438.7</v>
      </c>
      <c r="L24" s="80">
        <v>0</v>
      </c>
      <c r="M24" s="80">
        <v>836.4</v>
      </c>
      <c r="N24" s="80">
        <v>0</v>
      </c>
      <c r="O24" s="80">
        <v>293.94</v>
      </c>
      <c r="P24" s="80">
        <v>5814.1</v>
      </c>
      <c r="Q24" s="80">
        <v>1275.0999999999999</v>
      </c>
      <c r="R24" s="81">
        <v>7383.14</v>
      </c>
      <c r="S24" s="79" t="s">
        <v>772</v>
      </c>
      <c r="T24" s="80">
        <v>2718.5</v>
      </c>
      <c r="U24" s="80">
        <v>3539.84</v>
      </c>
      <c r="V24" s="80">
        <v>837.3</v>
      </c>
      <c r="W24" s="80">
        <v>287.5</v>
      </c>
      <c r="X24" s="81">
        <v>7383.14</v>
      </c>
      <c r="Y24" s="79" t="s">
        <v>772</v>
      </c>
      <c r="Z24" s="80">
        <v>186.2</v>
      </c>
      <c r="AA24" s="80">
        <v>70.239999999999995</v>
      </c>
      <c r="AB24" s="80">
        <v>837.3</v>
      </c>
      <c r="AC24" s="80">
        <v>287.5</v>
      </c>
      <c r="AD24" s="81">
        <v>1381.24</v>
      </c>
    </row>
    <row r="25" spans="1:30" x14ac:dyDescent="0.25">
      <c r="A25" s="1"/>
      <c r="B25" s="79" t="s">
        <v>773</v>
      </c>
      <c r="C25" s="80">
        <v>137.9</v>
      </c>
      <c r="D25" s="80">
        <v>102.83</v>
      </c>
      <c r="E25" s="80">
        <v>0.2</v>
      </c>
      <c r="F25" s="80">
        <v>73.5</v>
      </c>
      <c r="G25" s="80">
        <v>2239.6</v>
      </c>
      <c r="H25" s="80">
        <v>3322.4</v>
      </c>
      <c r="I25" s="80">
        <v>0.9</v>
      </c>
      <c r="J25" s="80">
        <v>266.8</v>
      </c>
      <c r="K25" s="80">
        <v>453.8</v>
      </c>
      <c r="L25" s="80">
        <v>0</v>
      </c>
      <c r="M25" s="80">
        <v>824.5</v>
      </c>
      <c r="N25" s="80">
        <v>0</v>
      </c>
      <c r="O25" s="80">
        <v>314.43</v>
      </c>
      <c r="P25" s="80">
        <v>5829.7</v>
      </c>
      <c r="Q25" s="80">
        <v>1278.3</v>
      </c>
      <c r="R25" s="81">
        <v>7422.43</v>
      </c>
      <c r="S25" s="79" t="s">
        <v>773</v>
      </c>
      <c r="T25" s="80">
        <v>2831.3</v>
      </c>
      <c r="U25" s="80">
        <v>3425.23</v>
      </c>
      <c r="V25" s="80">
        <v>825.6</v>
      </c>
      <c r="W25" s="80">
        <v>340.3</v>
      </c>
      <c r="X25" s="81">
        <v>7422.43</v>
      </c>
      <c r="Y25" s="79" t="s">
        <v>773</v>
      </c>
      <c r="Z25" s="80">
        <v>187</v>
      </c>
      <c r="AA25" s="80">
        <v>69.63</v>
      </c>
      <c r="AB25" s="80">
        <v>825.6</v>
      </c>
      <c r="AC25" s="80">
        <v>340.3</v>
      </c>
      <c r="AD25" s="81">
        <v>1422.53</v>
      </c>
    </row>
    <row r="26" spans="1:30" x14ac:dyDescent="0.25">
      <c r="A26" s="1"/>
      <c r="B26" s="79" t="s">
        <v>774</v>
      </c>
      <c r="C26" s="80">
        <v>137.80000000000001</v>
      </c>
      <c r="D26" s="80">
        <v>107.57</v>
      </c>
      <c r="E26" s="80">
        <v>0.3</v>
      </c>
      <c r="F26" s="80">
        <v>75.2</v>
      </c>
      <c r="G26" s="80">
        <v>2350.5</v>
      </c>
      <c r="H26" s="80">
        <v>3304</v>
      </c>
      <c r="I26" s="80">
        <v>1</v>
      </c>
      <c r="J26" s="80">
        <v>292.7</v>
      </c>
      <c r="K26" s="80">
        <v>449.7</v>
      </c>
      <c r="L26" s="80">
        <v>0</v>
      </c>
      <c r="M26" s="80">
        <v>890.2</v>
      </c>
      <c r="N26" s="80">
        <v>0</v>
      </c>
      <c r="O26" s="80">
        <v>320.87</v>
      </c>
      <c r="P26" s="80">
        <v>5948.2</v>
      </c>
      <c r="Q26" s="80">
        <v>1339.9</v>
      </c>
      <c r="R26" s="81">
        <v>7608.97</v>
      </c>
      <c r="S26" s="79" t="s">
        <v>774</v>
      </c>
      <c r="T26" s="80">
        <v>2938</v>
      </c>
      <c r="U26" s="80">
        <v>3411.57</v>
      </c>
      <c r="V26" s="80">
        <v>891.5</v>
      </c>
      <c r="W26" s="80">
        <v>367.9</v>
      </c>
      <c r="X26" s="81">
        <v>7608.97</v>
      </c>
      <c r="Y26" s="79" t="s">
        <v>774</v>
      </c>
      <c r="Z26" s="80">
        <v>185.8</v>
      </c>
      <c r="AA26" s="80">
        <v>70.47</v>
      </c>
      <c r="AB26" s="80">
        <v>891.5</v>
      </c>
      <c r="AC26" s="80">
        <v>367.9</v>
      </c>
      <c r="AD26" s="81">
        <v>1515.67</v>
      </c>
    </row>
    <row r="27" spans="1:30" x14ac:dyDescent="0.25">
      <c r="A27" s="1"/>
      <c r="B27" s="79" t="s">
        <v>775</v>
      </c>
      <c r="C27" s="80">
        <v>134.1</v>
      </c>
      <c r="D27" s="80">
        <v>105.53</v>
      </c>
      <c r="E27" s="80">
        <v>0.4</v>
      </c>
      <c r="F27" s="80">
        <v>79.400000000000006</v>
      </c>
      <c r="G27" s="80">
        <v>2444</v>
      </c>
      <c r="H27" s="80">
        <v>3252.7</v>
      </c>
      <c r="I27" s="80">
        <v>1.2</v>
      </c>
      <c r="J27" s="80">
        <v>293.7</v>
      </c>
      <c r="K27" s="80">
        <v>450.6</v>
      </c>
      <c r="L27" s="80">
        <v>0</v>
      </c>
      <c r="M27" s="80">
        <v>893.7</v>
      </c>
      <c r="N27" s="80">
        <v>0</v>
      </c>
      <c r="O27" s="80">
        <v>319.43</v>
      </c>
      <c r="P27" s="80">
        <v>5991.6</v>
      </c>
      <c r="Q27" s="80">
        <v>1344.3</v>
      </c>
      <c r="R27" s="81">
        <v>7655.33</v>
      </c>
      <c r="S27" s="79" t="s">
        <v>775</v>
      </c>
      <c r="T27" s="80">
        <v>3028.7</v>
      </c>
      <c r="U27" s="80">
        <v>3358.23</v>
      </c>
      <c r="V27" s="80">
        <v>895.3</v>
      </c>
      <c r="W27" s="80">
        <v>373.1</v>
      </c>
      <c r="X27" s="81">
        <v>7655.33</v>
      </c>
      <c r="Y27" s="79" t="s">
        <v>775</v>
      </c>
      <c r="Z27" s="80">
        <v>185.9</v>
      </c>
      <c r="AA27" s="80">
        <v>69.13</v>
      </c>
      <c r="AB27" s="80">
        <v>895.3</v>
      </c>
      <c r="AC27" s="80">
        <v>373.1</v>
      </c>
      <c r="AD27" s="81">
        <v>1523.43</v>
      </c>
    </row>
    <row r="28" spans="1:30" x14ac:dyDescent="0.25">
      <c r="A28" s="1"/>
      <c r="B28" s="79" t="s">
        <v>776</v>
      </c>
      <c r="C28" s="80">
        <v>138.1</v>
      </c>
      <c r="D28" s="80">
        <v>106.04</v>
      </c>
      <c r="E28" s="80">
        <v>0.3</v>
      </c>
      <c r="F28" s="80">
        <v>91.8</v>
      </c>
      <c r="G28" s="80">
        <v>2348.3000000000002</v>
      </c>
      <c r="H28" s="80">
        <v>3434.2</v>
      </c>
      <c r="I28" s="80">
        <v>1.2</v>
      </c>
      <c r="J28" s="80">
        <v>265</v>
      </c>
      <c r="K28" s="80">
        <v>451.4</v>
      </c>
      <c r="L28" s="80">
        <v>0</v>
      </c>
      <c r="M28" s="80">
        <v>900</v>
      </c>
      <c r="N28" s="80">
        <v>0</v>
      </c>
      <c r="O28" s="80">
        <v>336.24</v>
      </c>
      <c r="P28" s="80">
        <v>6048.7</v>
      </c>
      <c r="Q28" s="80">
        <v>1351.4</v>
      </c>
      <c r="R28" s="81">
        <v>7736.34</v>
      </c>
      <c r="S28" s="79" t="s">
        <v>776</v>
      </c>
      <c r="T28" s="80">
        <v>2937.8</v>
      </c>
      <c r="U28" s="80">
        <v>3540.24</v>
      </c>
      <c r="V28" s="80">
        <v>901.5</v>
      </c>
      <c r="W28" s="80">
        <v>356.8</v>
      </c>
      <c r="X28" s="81">
        <v>7736.34</v>
      </c>
      <c r="Y28" s="79" t="s">
        <v>776</v>
      </c>
      <c r="Z28" s="80">
        <v>186.4</v>
      </c>
      <c r="AA28" s="80">
        <v>69.040000000000006</v>
      </c>
      <c r="AB28" s="80">
        <v>901.5</v>
      </c>
      <c r="AC28" s="80">
        <v>356.8</v>
      </c>
      <c r="AD28" s="81">
        <v>1513.74</v>
      </c>
    </row>
    <row r="29" spans="1:30" x14ac:dyDescent="0.25">
      <c r="A29" s="1"/>
      <c r="B29" s="79" t="s">
        <v>777</v>
      </c>
      <c r="C29" s="80">
        <v>137.1</v>
      </c>
      <c r="D29" s="80">
        <v>106.6</v>
      </c>
      <c r="E29" s="80">
        <v>0.4</v>
      </c>
      <c r="F29" s="80">
        <v>104.6</v>
      </c>
      <c r="G29" s="80">
        <v>2417.1999999999998</v>
      </c>
      <c r="H29" s="80">
        <v>3437.6</v>
      </c>
      <c r="I29" s="80">
        <v>1.3</v>
      </c>
      <c r="J29" s="80">
        <v>238.3</v>
      </c>
      <c r="K29" s="80">
        <v>453.2</v>
      </c>
      <c r="L29" s="80">
        <v>0</v>
      </c>
      <c r="M29" s="80">
        <v>903.8</v>
      </c>
      <c r="N29" s="80">
        <v>0</v>
      </c>
      <c r="O29" s="80">
        <v>348.7</v>
      </c>
      <c r="P29" s="80">
        <v>6094.4</v>
      </c>
      <c r="Q29" s="80">
        <v>1357</v>
      </c>
      <c r="R29" s="81">
        <v>7800.1</v>
      </c>
      <c r="S29" s="79" t="s">
        <v>777</v>
      </c>
      <c r="T29" s="80">
        <v>3007.5</v>
      </c>
      <c r="U29" s="80">
        <v>3544.2</v>
      </c>
      <c r="V29" s="80">
        <v>905.5</v>
      </c>
      <c r="W29" s="80">
        <v>342.9</v>
      </c>
      <c r="X29" s="81">
        <v>7800.1</v>
      </c>
      <c r="Y29" s="79" t="s">
        <v>777</v>
      </c>
      <c r="Z29" s="80">
        <v>186.9</v>
      </c>
      <c r="AA29" s="80">
        <v>70.3</v>
      </c>
      <c r="AB29" s="80">
        <v>905.5</v>
      </c>
      <c r="AC29" s="80">
        <v>342.9</v>
      </c>
      <c r="AD29" s="81">
        <v>1505.6</v>
      </c>
    </row>
    <row r="30" spans="1:30" x14ac:dyDescent="0.25">
      <c r="A30" s="1"/>
      <c r="B30" s="79" t="s">
        <v>778</v>
      </c>
      <c r="C30" s="80">
        <v>128.9</v>
      </c>
      <c r="D30" s="80">
        <v>115.18</v>
      </c>
      <c r="E30" s="80">
        <v>0.4</v>
      </c>
      <c r="F30" s="80">
        <v>107.9</v>
      </c>
      <c r="G30" s="80">
        <v>2488.3000000000002</v>
      </c>
      <c r="H30" s="80">
        <v>3418</v>
      </c>
      <c r="I30" s="80">
        <v>1.3</v>
      </c>
      <c r="J30" s="80">
        <v>227.9</v>
      </c>
      <c r="K30" s="80">
        <v>437.7</v>
      </c>
      <c r="L30" s="80">
        <v>0</v>
      </c>
      <c r="M30" s="80">
        <v>906.7</v>
      </c>
      <c r="N30" s="80">
        <v>0</v>
      </c>
      <c r="O30" s="80">
        <v>352.38</v>
      </c>
      <c r="P30" s="80">
        <v>6135.5</v>
      </c>
      <c r="Q30" s="80">
        <v>1344.4</v>
      </c>
      <c r="R30" s="81">
        <v>7832.28</v>
      </c>
      <c r="S30" s="79" t="s">
        <v>778</v>
      </c>
      <c r="T30" s="80">
        <v>3054.9</v>
      </c>
      <c r="U30" s="80">
        <v>3533.18</v>
      </c>
      <c r="V30" s="80">
        <v>908.4</v>
      </c>
      <c r="W30" s="80">
        <v>335.8</v>
      </c>
      <c r="X30" s="81">
        <v>7832.28</v>
      </c>
      <c r="Y30" s="79" t="s">
        <v>778</v>
      </c>
      <c r="Z30" s="80">
        <v>182.1</v>
      </c>
      <c r="AA30" s="80">
        <v>68.58</v>
      </c>
      <c r="AB30" s="80">
        <v>908.4</v>
      </c>
      <c r="AC30" s="80">
        <v>335.8</v>
      </c>
      <c r="AD30" s="81">
        <v>1494.88</v>
      </c>
    </row>
    <row r="31" spans="1:30" x14ac:dyDescent="0.25">
      <c r="A31" s="1"/>
      <c r="B31" s="79" t="s">
        <v>779</v>
      </c>
      <c r="C31" s="80">
        <v>135.1</v>
      </c>
      <c r="D31" s="80">
        <v>118.66</v>
      </c>
      <c r="E31" s="80">
        <v>0.3</v>
      </c>
      <c r="F31" s="80">
        <v>113.2</v>
      </c>
      <c r="G31" s="80">
        <v>2474</v>
      </c>
      <c r="H31" s="80">
        <v>3415</v>
      </c>
      <c r="I31" s="80">
        <v>1.3</v>
      </c>
      <c r="J31" s="80">
        <v>229.8</v>
      </c>
      <c r="K31" s="80">
        <v>440.9</v>
      </c>
      <c r="L31" s="80">
        <v>0</v>
      </c>
      <c r="M31" s="80">
        <v>910.8</v>
      </c>
      <c r="N31" s="80">
        <v>0</v>
      </c>
      <c r="O31" s="80">
        <v>367.26</v>
      </c>
      <c r="P31" s="80">
        <v>6120.1</v>
      </c>
      <c r="Q31" s="80">
        <v>1351.7</v>
      </c>
      <c r="R31" s="81">
        <v>7839.06</v>
      </c>
      <c r="S31" s="79" t="s">
        <v>779</v>
      </c>
      <c r="T31" s="80">
        <v>3050</v>
      </c>
      <c r="U31" s="80">
        <v>3533.66</v>
      </c>
      <c r="V31" s="80">
        <v>912.4</v>
      </c>
      <c r="W31" s="80">
        <v>343</v>
      </c>
      <c r="X31" s="81">
        <v>7839.06</v>
      </c>
      <c r="Y31" s="79" t="s">
        <v>779</v>
      </c>
      <c r="Z31" s="80">
        <v>183</v>
      </c>
      <c r="AA31" s="80">
        <v>69.959999999999994</v>
      </c>
      <c r="AB31" s="80">
        <v>912.4</v>
      </c>
      <c r="AC31" s="80">
        <v>343</v>
      </c>
      <c r="AD31" s="81">
        <v>1508.36</v>
      </c>
    </row>
    <row r="32" spans="1:30" x14ac:dyDescent="0.25">
      <c r="A32" s="1"/>
      <c r="B32" s="79" t="s">
        <v>780</v>
      </c>
      <c r="C32" s="80">
        <v>133.6</v>
      </c>
      <c r="D32" s="80">
        <v>120.5</v>
      </c>
      <c r="E32" s="80">
        <v>0.3</v>
      </c>
      <c r="F32" s="80">
        <v>122.1</v>
      </c>
      <c r="G32" s="80">
        <v>2340</v>
      </c>
      <c r="H32" s="80">
        <v>3429.4</v>
      </c>
      <c r="I32" s="80">
        <v>1.3</v>
      </c>
      <c r="J32" s="80">
        <v>229.3</v>
      </c>
      <c r="K32" s="80">
        <v>442.2</v>
      </c>
      <c r="L32" s="80">
        <v>0</v>
      </c>
      <c r="M32" s="80">
        <v>910.5</v>
      </c>
      <c r="N32" s="80">
        <v>0</v>
      </c>
      <c r="O32" s="80">
        <v>376.5</v>
      </c>
      <c r="P32" s="80">
        <v>6000</v>
      </c>
      <c r="Q32" s="80">
        <v>1352.7</v>
      </c>
      <c r="R32" s="81">
        <v>7729.2</v>
      </c>
      <c r="S32" s="79" t="s">
        <v>780</v>
      </c>
      <c r="T32" s="80">
        <v>2915.8</v>
      </c>
      <c r="U32" s="80">
        <v>3549.9</v>
      </c>
      <c r="V32" s="80">
        <v>912.1</v>
      </c>
      <c r="W32" s="80">
        <v>351.4</v>
      </c>
      <c r="X32" s="81">
        <v>7729.2</v>
      </c>
      <c r="Y32" s="79" t="s">
        <v>780</v>
      </c>
      <c r="Z32" s="80">
        <v>182.3</v>
      </c>
      <c r="AA32" s="80">
        <v>69.2</v>
      </c>
      <c r="AB32" s="80">
        <v>912.1</v>
      </c>
      <c r="AC32" s="80">
        <v>351.4</v>
      </c>
      <c r="AD32" s="81">
        <v>1515</v>
      </c>
    </row>
    <row r="33" spans="1:30" x14ac:dyDescent="0.25">
      <c r="A33" s="1"/>
      <c r="B33" s="79" t="s">
        <v>781</v>
      </c>
      <c r="C33" s="80">
        <v>130.19999999999999</v>
      </c>
      <c r="D33" s="80">
        <v>120.83</v>
      </c>
      <c r="E33" s="80">
        <v>0.2</v>
      </c>
      <c r="F33" s="80">
        <v>124.9</v>
      </c>
      <c r="G33" s="80">
        <v>2195.8000000000002</v>
      </c>
      <c r="H33" s="80">
        <v>3415.2</v>
      </c>
      <c r="I33" s="80">
        <v>1.3</v>
      </c>
      <c r="J33" s="80">
        <v>224.4</v>
      </c>
      <c r="K33" s="80">
        <v>445.9</v>
      </c>
      <c r="L33" s="80">
        <v>0</v>
      </c>
      <c r="M33" s="80">
        <v>901.7</v>
      </c>
      <c r="N33" s="80">
        <v>0</v>
      </c>
      <c r="O33" s="80">
        <v>376.13</v>
      </c>
      <c r="P33" s="80">
        <v>5836.7</v>
      </c>
      <c r="Q33" s="80">
        <v>1347.6</v>
      </c>
      <c r="R33" s="81">
        <v>7560.43</v>
      </c>
      <c r="S33" s="79" t="s">
        <v>781</v>
      </c>
      <c r="T33" s="80">
        <v>2771.9</v>
      </c>
      <c r="U33" s="80">
        <v>3536.03</v>
      </c>
      <c r="V33" s="80">
        <v>903.2</v>
      </c>
      <c r="W33" s="80">
        <v>349.3</v>
      </c>
      <c r="X33" s="81">
        <v>7560.43</v>
      </c>
      <c r="Y33" s="79" t="s">
        <v>781</v>
      </c>
      <c r="Z33" s="80">
        <v>180.3</v>
      </c>
      <c r="AA33" s="80">
        <v>68.03</v>
      </c>
      <c r="AB33" s="80">
        <v>903.2</v>
      </c>
      <c r="AC33" s="80">
        <v>349.3</v>
      </c>
      <c r="AD33" s="81">
        <v>1500.83</v>
      </c>
    </row>
    <row r="34" spans="1:30" x14ac:dyDescent="0.25">
      <c r="A34" s="1"/>
      <c r="B34" s="79" t="s">
        <v>782</v>
      </c>
      <c r="C34" s="80">
        <v>131</v>
      </c>
      <c r="D34" s="80">
        <v>122.12</v>
      </c>
      <c r="E34" s="80">
        <v>0.3</v>
      </c>
      <c r="F34" s="80">
        <v>126.5</v>
      </c>
      <c r="G34" s="80">
        <v>2146.9</v>
      </c>
      <c r="H34" s="80">
        <v>3416.6</v>
      </c>
      <c r="I34" s="80">
        <v>1.3</v>
      </c>
      <c r="J34" s="80">
        <v>276.7</v>
      </c>
      <c r="K34" s="80">
        <v>455.2</v>
      </c>
      <c r="L34" s="80">
        <v>0</v>
      </c>
      <c r="M34" s="80">
        <v>880.1</v>
      </c>
      <c r="N34" s="80">
        <v>0</v>
      </c>
      <c r="O34" s="80">
        <v>379.92</v>
      </c>
      <c r="P34" s="80">
        <v>5841.5</v>
      </c>
      <c r="Q34" s="80">
        <v>1335.3</v>
      </c>
      <c r="R34" s="81">
        <v>7556.72</v>
      </c>
      <c r="S34" s="79" t="s">
        <v>782</v>
      </c>
      <c r="T34" s="80">
        <v>2733.1</v>
      </c>
      <c r="U34" s="80">
        <v>3538.72</v>
      </c>
      <c r="V34" s="80">
        <v>881.7</v>
      </c>
      <c r="W34" s="80">
        <v>403.2</v>
      </c>
      <c r="X34" s="81">
        <v>7556.72</v>
      </c>
      <c r="Y34" s="79" t="s">
        <v>782</v>
      </c>
      <c r="Z34" s="80">
        <v>176.7</v>
      </c>
      <c r="AA34" s="80">
        <v>69.52</v>
      </c>
      <c r="AB34" s="80">
        <v>881.7</v>
      </c>
      <c r="AC34" s="80">
        <v>403.2</v>
      </c>
      <c r="AD34" s="81">
        <v>1531.12</v>
      </c>
    </row>
    <row r="35" spans="1:30" x14ac:dyDescent="0.25">
      <c r="A35" s="1"/>
      <c r="B35" s="79" t="s">
        <v>783</v>
      </c>
      <c r="C35" s="80">
        <v>132.5</v>
      </c>
      <c r="D35" s="80">
        <v>117.59</v>
      </c>
      <c r="E35" s="80">
        <v>0.2</v>
      </c>
      <c r="F35" s="80">
        <v>133.1</v>
      </c>
      <c r="G35" s="80">
        <v>2147</v>
      </c>
      <c r="H35" s="80">
        <v>3393.9</v>
      </c>
      <c r="I35" s="80">
        <v>1.2</v>
      </c>
      <c r="J35" s="80">
        <v>281.3</v>
      </c>
      <c r="K35" s="80">
        <v>447.9</v>
      </c>
      <c r="L35" s="80">
        <v>0</v>
      </c>
      <c r="M35" s="80">
        <v>906.3</v>
      </c>
      <c r="N35" s="80">
        <v>0</v>
      </c>
      <c r="O35" s="80">
        <v>383.39</v>
      </c>
      <c r="P35" s="80">
        <v>5823.4</v>
      </c>
      <c r="Q35" s="80">
        <v>1354.2</v>
      </c>
      <c r="R35" s="81">
        <v>7560.99</v>
      </c>
      <c r="S35" s="79" t="s">
        <v>783</v>
      </c>
      <c r="T35" s="80">
        <v>2727.4</v>
      </c>
      <c r="U35" s="80">
        <v>3511.49</v>
      </c>
      <c r="V35" s="80">
        <v>907.7</v>
      </c>
      <c r="W35" s="80">
        <v>414.4</v>
      </c>
      <c r="X35" s="81">
        <v>7560.99</v>
      </c>
      <c r="Y35" s="79" t="s">
        <v>783</v>
      </c>
      <c r="Z35" s="80">
        <v>178.8</v>
      </c>
      <c r="AA35" s="80">
        <v>68.89</v>
      </c>
      <c r="AB35" s="80">
        <v>907.7</v>
      </c>
      <c r="AC35" s="80">
        <v>414.4</v>
      </c>
      <c r="AD35" s="81">
        <v>1569.79</v>
      </c>
    </row>
    <row r="36" spans="1:30" x14ac:dyDescent="0.25">
      <c r="A36" s="1"/>
      <c r="B36" s="79" t="s">
        <v>784</v>
      </c>
      <c r="C36" s="80">
        <v>132.5</v>
      </c>
      <c r="D36" s="80">
        <v>125.53</v>
      </c>
      <c r="E36" s="80">
        <v>0.1</v>
      </c>
      <c r="F36" s="80">
        <v>131.4</v>
      </c>
      <c r="G36" s="80">
        <v>2317.8000000000002</v>
      </c>
      <c r="H36" s="80">
        <v>3243.1</v>
      </c>
      <c r="I36" s="80">
        <v>1.1000000000000001</v>
      </c>
      <c r="J36" s="80">
        <v>406.9</v>
      </c>
      <c r="K36" s="80">
        <v>450</v>
      </c>
      <c r="L36" s="80">
        <v>0</v>
      </c>
      <c r="M36" s="80">
        <v>857.3</v>
      </c>
      <c r="N36" s="80">
        <v>0</v>
      </c>
      <c r="O36" s="80">
        <v>389.53</v>
      </c>
      <c r="P36" s="80">
        <v>5968.9</v>
      </c>
      <c r="Q36" s="80">
        <v>1307.3</v>
      </c>
      <c r="R36" s="81">
        <v>7665.73</v>
      </c>
      <c r="S36" s="79" t="s">
        <v>784</v>
      </c>
      <c r="T36" s="80">
        <v>2900.3</v>
      </c>
      <c r="U36" s="80">
        <v>3368.63</v>
      </c>
      <c r="V36" s="80">
        <v>858.5</v>
      </c>
      <c r="W36" s="80">
        <v>538.29999999999995</v>
      </c>
      <c r="X36" s="81">
        <v>7665.73</v>
      </c>
      <c r="Y36" s="79" t="s">
        <v>784</v>
      </c>
      <c r="Z36" s="80">
        <v>180.2</v>
      </c>
      <c r="AA36" s="80">
        <v>69.73</v>
      </c>
      <c r="AB36" s="80">
        <v>858.5</v>
      </c>
      <c r="AC36" s="80">
        <v>538.29999999999995</v>
      </c>
      <c r="AD36" s="81">
        <v>1646.73</v>
      </c>
    </row>
    <row r="37" spans="1:30" x14ac:dyDescent="0.25">
      <c r="A37" s="1"/>
      <c r="B37" s="79" t="s">
        <v>785</v>
      </c>
      <c r="C37" s="80">
        <v>128.80000000000001</v>
      </c>
      <c r="D37" s="80">
        <v>137.97999999999999</v>
      </c>
      <c r="E37" s="80">
        <v>0.1</v>
      </c>
      <c r="F37" s="80">
        <v>128.1</v>
      </c>
      <c r="G37" s="80">
        <v>2316</v>
      </c>
      <c r="H37" s="80">
        <v>3264.7</v>
      </c>
      <c r="I37" s="80">
        <v>0.9</v>
      </c>
      <c r="J37" s="80">
        <v>463.6</v>
      </c>
      <c r="K37" s="80">
        <v>451.4</v>
      </c>
      <c r="L37" s="80">
        <v>0</v>
      </c>
      <c r="M37" s="80">
        <v>869.3</v>
      </c>
      <c r="N37" s="80">
        <v>0</v>
      </c>
      <c r="O37" s="80">
        <v>394.98</v>
      </c>
      <c r="P37" s="80">
        <v>6045.2</v>
      </c>
      <c r="Q37" s="80">
        <v>1320.7</v>
      </c>
      <c r="R37" s="81">
        <v>7760.88</v>
      </c>
      <c r="S37" s="79" t="s">
        <v>785</v>
      </c>
      <c r="T37" s="80">
        <v>2896.2</v>
      </c>
      <c r="U37" s="80">
        <v>3402.68</v>
      </c>
      <c r="V37" s="80">
        <v>870.3</v>
      </c>
      <c r="W37" s="80">
        <v>591.70000000000005</v>
      </c>
      <c r="X37" s="81">
        <v>7760.88</v>
      </c>
      <c r="Y37" s="79" t="s">
        <v>785</v>
      </c>
      <c r="Z37" s="80">
        <v>178.6</v>
      </c>
      <c r="AA37" s="80">
        <v>69.78</v>
      </c>
      <c r="AB37" s="80">
        <v>870.3</v>
      </c>
      <c r="AC37" s="80">
        <v>591.70000000000005</v>
      </c>
      <c r="AD37" s="81">
        <v>1710.38</v>
      </c>
    </row>
    <row r="38" spans="1:30" x14ac:dyDescent="0.25">
      <c r="A38" s="1"/>
      <c r="B38" s="79" t="s">
        <v>786</v>
      </c>
      <c r="C38" s="80">
        <v>128</v>
      </c>
      <c r="D38" s="80">
        <v>148.04</v>
      </c>
      <c r="E38" s="80">
        <v>0.1</v>
      </c>
      <c r="F38" s="80">
        <v>124.8</v>
      </c>
      <c r="G38" s="80">
        <v>2259.1</v>
      </c>
      <c r="H38" s="80">
        <v>3272</v>
      </c>
      <c r="I38" s="80">
        <v>0.9</v>
      </c>
      <c r="J38" s="80">
        <v>491.9</v>
      </c>
      <c r="K38" s="80">
        <v>451.2</v>
      </c>
      <c r="L38" s="80">
        <v>0</v>
      </c>
      <c r="M38" s="80">
        <v>819.6</v>
      </c>
      <c r="N38" s="80">
        <v>0</v>
      </c>
      <c r="O38" s="80">
        <v>400.94</v>
      </c>
      <c r="P38" s="80">
        <v>6023.9</v>
      </c>
      <c r="Q38" s="80">
        <v>1270.8</v>
      </c>
      <c r="R38" s="81">
        <v>7695.64</v>
      </c>
      <c r="S38" s="79" t="s">
        <v>786</v>
      </c>
      <c r="T38" s="80">
        <v>2838.3</v>
      </c>
      <c r="U38" s="80">
        <v>3420.04</v>
      </c>
      <c r="V38" s="80">
        <v>820.6</v>
      </c>
      <c r="W38" s="80">
        <v>616.70000000000005</v>
      </c>
      <c r="X38" s="81">
        <v>7695.64</v>
      </c>
      <c r="Y38" s="79" t="s">
        <v>786</v>
      </c>
      <c r="Z38" s="80">
        <v>178.3</v>
      </c>
      <c r="AA38" s="80">
        <v>68.44</v>
      </c>
      <c r="AB38" s="80">
        <v>820.6</v>
      </c>
      <c r="AC38" s="80">
        <v>616.70000000000005</v>
      </c>
      <c r="AD38" s="81">
        <v>1684.04</v>
      </c>
    </row>
    <row r="39" spans="1:30" x14ac:dyDescent="0.25">
      <c r="A39" s="1"/>
      <c r="B39" s="79" t="s">
        <v>787</v>
      </c>
      <c r="C39" s="80">
        <v>126.2</v>
      </c>
      <c r="D39" s="80">
        <v>147.16999999999999</v>
      </c>
      <c r="E39" s="80">
        <v>0.3</v>
      </c>
      <c r="F39" s="80">
        <v>118.5</v>
      </c>
      <c r="G39" s="80">
        <v>2389.1</v>
      </c>
      <c r="H39" s="80">
        <v>3261</v>
      </c>
      <c r="I39" s="80">
        <v>0.6</v>
      </c>
      <c r="J39" s="80">
        <v>522.5</v>
      </c>
      <c r="K39" s="80">
        <v>426.8</v>
      </c>
      <c r="L39" s="80">
        <v>0</v>
      </c>
      <c r="M39" s="80">
        <v>748.2</v>
      </c>
      <c r="N39" s="80">
        <v>0</v>
      </c>
      <c r="O39" s="80">
        <v>392.17</v>
      </c>
      <c r="P39" s="80">
        <v>6173.2</v>
      </c>
      <c r="Q39" s="80">
        <v>1175</v>
      </c>
      <c r="R39" s="81">
        <v>7740.37</v>
      </c>
      <c r="S39" s="79" t="s">
        <v>787</v>
      </c>
      <c r="T39" s="80">
        <v>2942.1</v>
      </c>
      <c r="U39" s="80">
        <v>3408.17</v>
      </c>
      <c r="V39" s="80">
        <v>749.1</v>
      </c>
      <c r="W39" s="80">
        <v>641</v>
      </c>
      <c r="X39" s="81">
        <v>7740.37</v>
      </c>
      <c r="Y39" s="79" t="s">
        <v>787</v>
      </c>
      <c r="Z39" s="80">
        <v>176.9</v>
      </c>
      <c r="AA39" s="80">
        <v>67.47</v>
      </c>
      <c r="AB39" s="80">
        <v>749.1</v>
      </c>
      <c r="AC39" s="80">
        <v>641</v>
      </c>
      <c r="AD39" s="81">
        <v>1634.47</v>
      </c>
    </row>
    <row r="40" spans="1:30" x14ac:dyDescent="0.25">
      <c r="A40" s="1"/>
      <c r="B40" s="79" t="s">
        <v>788</v>
      </c>
      <c r="C40" s="80">
        <v>132.19999999999999</v>
      </c>
      <c r="D40" s="80">
        <v>149.07</v>
      </c>
      <c r="E40" s="80">
        <v>0.1</v>
      </c>
      <c r="F40" s="80">
        <v>118.1</v>
      </c>
      <c r="G40" s="80">
        <v>2329</v>
      </c>
      <c r="H40" s="80">
        <v>3299.9</v>
      </c>
      <c r="I40" s="80">
        <v>0.4</v>
      </c>
      <c r="J40" s="80">
        <v>532.4</v>
      </c>
      <c r="K40" s="80">
        <v>434.1</v>
      </c>
      <c r="L40" s="80">
        <v>0</v>
      </c>
      <c r="M40" s="80">
        <v>541.9</v>
      </c>
      <c r="N40" s="80">
        <v>0</v>
      </c>
      <c r="O40" s="80">
        <v>399.47</v>
      </c>
      <c r="P40" s="80">
        <v>6161.7</v>
      </c>
      <c r="Q40" s="80">
        <v>976</v>
      </c>
      <c r="R40" s="81">
        <v>7537.17</v>
      </c>
      <c r="S40" s="79" t="s">
        <v>788</v>
      </c>
      <c r="T40" s="80">
        <v>2895.3</v>
      </c>
      <c r="U40" s="80">
        <v>3448.97</v>
      </c>
      <c r="V40" s="80">
        <v>542.4</v>
      </c>
      <c r="W40" s="80">
        <v>650.5</v>
      </c>
      <c r="X40" s="81">
        <v>7537.17</v>
      </c>
      <c r="Y40" s="79" t="s">
        <v>788</v>
      </c>
      <c r="Z40" s="80">
        <v>173.8</v>
      </c>
      <c r="AA40" s="80">
        <v>70.47</v>
      </c>
      <c r="AB40" s="80">
        <v>542.4</v>
      </c>
      <c r="AC40" s="80">
        <v>650.5</v>
      </c>
      <c r="AD40" s="81">
        <v>1437.17</v>
      </c>
    </row>
    <row r="41" spans="1:30" x14ac:dyDescent="0.25">
      <c r="A41" s="1"/>
      <c r="B41" s="79" t="s">
        <v>789</v>
      </c>
      <c r="C41" s="80">
        <v>127.3</v>
      </c>
      <c r="D41" s="80">
        <v>149.36000000000001</v>
      </c>
      <c r="E41" s="80">
        <v>0.1</v>
      </c>
      <c r="F41" s="80">
        <v>117.2</v>
      </c>
      <c r="G41" s="80">
        <v>2449.6999999999998</v>
      </c>
      <c r="H41" s="80">
        <v>3371.9</v>
      </c>
      <c r="I41" s="80">
        <v>0.2</v>
      </c>
      <c r="J41" s="80">
        <v>512.1</v>
      </c>
      <c r="K41" s="80">
        <v>488.1</v>
      </c>
      <c r="L41" s="80">
        <v>0</v>
      </c>
      <c r="M41" s="80">
        <v>226.2</v>
      </c>
      <c r="N41" s="80">
        <v>0</v>
      </c>
      <c r="O41" s="80">
        <v>393.96</v>
      </c>
      <c r="P41" s="80">
        <v>6333.9</v>
      </c>
      <c r="Q41" s="80">
        <v>714.3</v>
      </c>
      <c r="R41" s="81">
        <v>7442.16</v>
      </c>
      <c r="S41" s="79" t="s">
        <v>789</v>
      </c>
      <c r="T41" s="80">
        <v>3065.1</v>
      </c>
      <c r="U41" s="80">
        <v>3521.26</v>
      </c>
      <c r="V41" s="80">
        <v>226.5</v>
      </c>
      <c r="W41" s="80">
        <v>629.29999999999995</v>
      </c>
      <c r="X41" s="81">
        <v>7442.16</v>
      </c>
      <c r="Y41" s="79" t="s">
        <v>789</v>
      </c>
      <c r="Z41" s="80">
        <v>175.2</v>
      </c>
      <c r="AA41" s="80">
        <v>68.66</v>
      </c>
      <c r="AB41" s="80">
        <v>226.5</v>
      </c>
      <c r="AC41" s="80">
        <v>629.29999999999995</v>
      </c>
      <c r="AD41" s="81">
        <v>1099.6600000000001</v>
      </c>
    </row>
    <row r="42" spans="1:30" x14ac:dyDescent="0.25">
      <c r="A42" s="1"/>
      <c r="B42" s="79" t="s">
        <v>790</v>
      </c>
      <c r="C42" s="80">
        <v>127.1</v>
      </c>
      <c r="D42" s="80">
        <v>147.66999999999999</v>
      </c>
      <c r="E42" s="80">
        <v>0</v>
      </c>
      <c r="F42" s="80">
        <v>112.8</v>
      </c>
      <c r="G42" s="80">
        <v>2610</v>
      </c>
      <c r="H42" s="80">
        <v>3432.2</v>
      </c>
      <c r="I42" s="80">
        <v>0</v>
      </c>
      <c r="J42" s="80">
        <v>550.6</v>
      </c>
      <c r="K42" s="80">
        <v>494.1</v>
      </c>
      <c r="L42" s="80">
        <v>0</v>
      </c>
      <c r="M42" s="80">
        <v>20.8</v>
      </c>
      <c r="N42" s="80">
        <v>0</v>
      </c>
      <c r="O42" s="80">
        <v>387.57</v>
      </c>
      <c r="P42" s="80">
        <v>6592.8</v>
      </c>
      <c r="Q42" s="80">
        <v>514.9</v>
      </c>
      <c r="R42" s="81">
        <v>7495.27</v>
      </c>
      <c r="S42" s="79" t="s">
        <v>790</v>
      </c>
      <c r="T42" s="80">
        <v>3231.2</v>
      </c>
      <c r="U42" s="80">
        <v>3579.87</v>
      </c>
      <c r="V42" s="80">
        <v>20.8</v>
      </c>
      <c r="W42" s="80">
        <v>663.4</v>
      </c>
      <c r="X42" s="81">
        <v>7495.27</v>
      </c>
      <c r="Y42" s="79" t="s">
        <v>790</v>
      </c>
      <c r="Z42" s="80">
        <v>175.8</v>
      </c>
      <c r="AA42" s="80">
        <v>67.27</v>
      </c>
      <c r="AB42" s="80">
        <v>20.8</v>
      </c>
      <c r="AC42" s="80">
        <v>663.4</v>
      </c>
      <c r="AD42" s="81">
        <v>927.27</v>
      </c>
    </row>
    <row r="43" spans="1:30" x14ac:dyDescent="0.25">
      <c r="A43" s="1"/>
      <c r="B43" s="79" t="s">
        <v>791</v>
      </c>
      <c r="C43" s="80">
        <v>126.8</v>
      </c>
      <c r="D43" s="80">
        <v>148.93</v>
      </c>
      <c r="E43" s="80">
        <v>0</v>
      </c>
      <c r="F43" s="80">
        <v>113.2</v>
      </c>
      <c r="G43" s="80">
        <v>2453</v>
      </c>
      <c r="H43" s="80">
        <v>3489.8</v>
      </c>
      <c r="I43" s="80">
        <v>0</v>
      </c>
      <c r="J43" s="80">
        <v>562</v>
      </c>
      <c r="K43" s="80">
        <v>499.2</v>
      </c>
      <c r="L43" s="80">
        <v>0</v>
      </c>
      <c r="M43" s="80">
        <v>0</v>
      </c>
      <c r="N43" s="80">
        <v>0</v>
      </c>
      <c r="O43" s="80">
        <v>388.93</v>
      </c>
      <c r="P43" s="80">
        <v>6504.8</v>
      </c>
      <c r="Q43" s="80">
        <v>499.2</v>
      </c>
      <c r="R43" s="81">
        <v>7392.93</v>
      </c>
      <c r="S43" s="79" t="s">
        <v>791</v>
      </c>
      <c r="T43" s="80">
        <v>3079</v>
      </c>
      <c r="U43" s="80">
        <v>3638.73</v>
      </c>
      <c r="V43" s="80">
        <v>0</v>
      </c>
      <c r="W43" s="80">
        <v>675.2</v>
      </c>
      <c r="X43" s="81">
        <v>7392.93</v>
      </c>
      <c r="Y43" s="79" t="s">
        <v>791</v>
      </c>
      <c r="Z43" s="80">
        <v>176.4</v>
      </c>
      <c r="AA43" s="80">
        <v>68.03</v>
      </c>
      <c r="AB43" s="80">
        <v>0</v>
      </c>
      <c r="AC43" s="80">
        <v>675.2</v>
      </c>
      <c r="AD43" s="81">
        <v>919.63</v>
      </c>
    </row>
    <row r="44" spans="1:30" x14ac:dyDescent="0.25">
      <c r="A44" s="1"/>
      <c r="B44" s="79" t="s">
        <v>792</v>
      </c>
      <c r="C44" s="80">
        <v>142.1</v>
      </c>
      <c r="D44" s="80">
        <v>152.6</v>
      </c>
      <c r="E44" s="80">
        <v>0</v>
      </c>
      <c r="F44" s="80">
        <v>109.9</v>
      </c>
      <c r="G44" s="80">
        <v>2639.3</v>
      </c>
      <c r="H44" s="80">
        <v>3483.5</v>
      </c>
      <c r="I44" s="80">
        <v>0</v>
      </c>
      <c r="J44" s="80">
        <v>537</v>
      </c>
      <c r="K44" s="80">
        <v>569.1</v>
      </c>
      <c r="L44" s="80">
        <v>0</v>
      </c>
      <c r="M44" s="80">
        <v>0</v>
      </c>
      <c r="N44" s="80">
        <v>0</v>
      </c>
      <c r="O44" s="80">
        <v>404.6</v>
      </c>
      <c r="P44" s="80">
        <v>6659.8</v>
      </c>
      <c r="Q44" s="80">
        <v>569.1</v>
      </c>
      <c r="R44" s="81">
        <v>7633.5</v>
      </c>
      <c r="S44" s="79" t="s">
        <v>792</v>
      </c>
      <c r="T44" s="80">
        <v>3350.5</v>
      </c>
      <c r="U44" s="80">
        <v>3636.1</v>
      </c>
      <c r="V44" s="80">
        <v>0</v>
      </c>
      <c r="W44" s="80">
        <v>646.9</v>
      </c>
      <c r="X44" s="81">
        <v>7633.5</v>
      </c>
      <c r="Y44" s="79" t="s">
        <v>792</v>
      </c>
      <c r="Z44" s="80">
        <v>177.9</v>
      </c>
      <c r="AA44" s="80">
        <v>71.400000000000006</v>
      </c>
      <c r="AB44" s="80">
        <v>0</v>
      </c>
      <c r="AC44" s="80">
        <v>646.9</v>
      </c>
      <c r="AD44" s="81">
        <v>896.2</v>
      </c>
    </row>
    <row r="45" spans="1:30" x14ac:dyDescent="0.25">
      <c r="A45" s="1"/>
      <c r="B45" s="79" t="s">
        <v>793</v>
      </c>
      <c r="C45" s="80">
        <v>141.30000000000001</v>
      </c>
      <c r="D45" s="80">
        <v>151.54</v>
      </c>
      <c r="E45" s="80">
        <v>0</v>
      </c>
      <c r="F45" s="80">
        <v>85.5</v>
      </c>
      <c r="G45" s="80">
        <v>2721.5</v>
      </c>
      <c r="H45" s="80">
        <v>3445.4</v>
      </c>
      <c r="I45" s="80">
        <v>0</v>
      </c>
      <c r="J45" s="80">
        <v>557.20000000000005</v>
      </c>
      <c r="K45" s="80">
        <v>563.1</v>
      </c>
      <c r="L45" s="80">
        <v>0</v>
      </c>
      <c r="M45" s="80">
        <v>0</v>
      </c>
      <c r="N45" s="80">
        <v>0</v>
      </c>
      <c r="O45" s="80">
        <v>378.34</v>
      </c>
      <c r="P45" s="80">
        <v>6724.1</v>
      </c>
      <c r="Q45" s="80">
        <v>563.1</v>
      </c>
      <c r="R45" s="81">
        <v>7665.54</v>
      </c>
      <c r="S45" s="79" t="s">
        <v>793</v>
      </c>
      <c r="T45" s="80">
        <v>3425.9</v>
      </c>
      <c r="U45" s="80">
        <v>3596.94</v>
      </c>
      <c r="V45" s="80">
        <v>0</v>
      </c>
      <c r="W45" s="80">
        <v>642.70000000000005</v>
      </c>
      <c r="X45" s="81">
        <v>7665.54</v>
      </c>
      <c r="Y45" s="79" t="s">
        <v>793</v>
      </c>
      <c r="Z45" s="80">
        <v>177.6</v>
      </c>
      <c r="AA45" s="80">
        <v>69.94</v>
      </c>
      <c r="AB45" s="80">
        <v>0</v>
      </c>
      <c r="AC45" s="80">
        <v>642.70000000000005</v>
      </c>
      <c r="AD45" s="81">
        <v>890.24</v>
      </c>
    </row>
    <row r="46" spans="1:30" x14ac:dyDescent="0.25">
      <c r="A46" s="1"/>
      <c r="B46" s="79" t="s">
        <v>794</v>
      </c>
      <c r="C46" s="80">
        <v>143.9</v>
      </c>
      <c r="D46" s="80">
        <v>151.32</v>
      </c>
      <c r="E46" s="80">
        <v>0</v>
      </c>
      <c r="F46" s="80">
        <v>71.099999999999994</v>
      </c>
      <c r="G46" s="80">
        <v>2844.7</v>
      </c>
      <c r="H46" s="80">
        <v>3402.2</v>
      </c>
      <c r="I46" s="80">
        <v>0</v>
      </c>
      <c r="J46" s="80">
        <v>447.4</v>
      </c>
      <c r="K46" s="80">
        <v>571.20000000000005</v>
      </c>
      <c r="L46" s="80">
        <v>0</v>
      </c>
      <c r="M46" s="80">
        <v>0</v>
      </c>
      <c r="N46" s="80">
        <v>0</v>
      </c>
      <c r="O46" s="80">
        <v>366.32</v>
      </c>
      <c r="P46" s="80">
        <v>6694.3</v>
      </c>
      <c r="Q46" s="80">
        <v>571.20000000000005</v>
      </c>
      <c r="R46" s="81">
        <v>7631.82</v>
      </c>
      <c r="S46" s="79" t="s">
        <v>794</v>
      </c>
      <c r="T46" s="80">
        <v>3559.8</v>
      </c>
      <c r="U46" s="80">
        <v>3553.52</v>
      </c>
      <c r="V46" s="80">
        <v>0</v>
      </c>
      <c r="W46" s="80">
        <v>518.5</v>
      </c>
      <c r="X46" s="81">
        <v>7631.82</v>
      </c>
      <c r="Y46" s="79" t="s">
        <v>794</v>
      </c>
      <c r="Z46" s="80">
        <v>183</v>
      </c>
      <c r="AA46" s="80">
        <v>70.22</v>
      </c>
      <c r="AB46" s="80">
        <v>0</v>
      </c>
      <c r="AC46" s="80">
        <v>518.5</v>
      </c>
      <c r="AD46" s="81">
        <v>771.72</v>
      </c>
    </row>
    <row r="47" spans="1:30" x14ac:dyDescent="0.25">
      <c r="A47" s="1"/>
      <c r="B47" s="79" t="s">
        <v>795</v>
      </c>
      <c r="C47" s="80">
        <v>142.19999999999999</v>
      </c>
      <c r="D47" s="80">
        <v>152.16</v>
      </c>
      <c r="E47" s="80">
        <v>0</v>
      </c>
      <c r="F47" s="80">
        <v>81.8</v>
      </c>
      <c r="G47" s="80">
        <v>2606.1</v>
      </c>
      <c r="H47" s="80">
        <v>3690.9</v>
      </c>
      <c r="I47" s="80">
        <v>0</v>
      </c>
      <c r="J47" s="80">
        <v>432.7</v>
      </c>
      <c r="K47" s="80">
        <v>576</v>
      </c>
      <c r="L47" s="80">
        <v>0</v>
      </c>
      <c r="M47" s="80">
        <v>0</v>
      </c>
      <c r="N47" s="80">
        <v>0</v>
      </c>
      <c r="O47" s="80">
        <v>376.16</v>
      </c>
      <c r="P47" s="80">
        <v>6729.7</v>
      </c>
      <c r="Q47" s="80">
        <v>576</v>
      </c>
      <c r="R47" s="81">
        <v>7681.86</v>
      </c>
      <c r="S47" s="79" t="s">
        <v>795</v>
      </c>
      <c r="T47" s="80">
        <v>3324.3</v>
      </c>
      <c r="U47" s="80">
        <v>3843.06</v>
      </c>
      <c r="V47" s="80">
        <v>0</v>
      </c>
      <c r="W47" s="80">
        <v>514.5</v>
      </c>
      <c r="X47" s="81">
        <v>7681.86</v>
      </c>
      <c r="Y47" s="79" t="s">
        <v>795</v>
      </c>
      <c r="Z47" s="80">
        <v>182.7</v>
      </c>
      <c r="AA47" s="80">
        <v>70.66</v>
      </c>
      <c r="AB47" s="80">
        <v>0</v>
      </c>
      <c r="AC47" s="80">
        <v>514.5</v>
      </c>
      <c r="AD47" s="81">
        <v>767.86</v>
      </c>
    </row>
    <row r="48" spans="1:30" x14ac:dyDescent="0.25">
      <c r="A48" s="1"/>
      <c r="B48" s="79" t="s">
        <v>796</v>
      </c>
      <c r="C48" s="80">
        <v>141.30000000000001</v>
      </c>
      <c r="D48" s="80">
        <v>152.72999999999999</v>
      </c>
      <c r="E48" s="80">
        <v>0</v>
      </c>
      <c r="F48" s="80">
        <v>80.5</v>
      </c>
      <c r="G48" s="80">
        <v>2773.1</v>
      </c>
      <c r="H48" s="80">
        <v>3547.7</v>
      </c>
      <c r="I48" s="80">
        <v>0</v>
      </c>
      <c r="J48" s="80">
        <v>411.7</v>
      </c>
      <c r="K48" s="80">
        <v>571.79999999999995</v>
      </c>
      <c r="L48" s="80">
        <v>0</v>
      </c>
      <c r="M48" s="80">
        <v>0</v>
      </c>
      <c r="N48" s="80">
        <v>0</v>
      </c>
      <c r="O48" s="80">
        <v>374.53</v>
      </c>
      <c r="P48" s="80">
        <v>6732.5</v>
      </c>
      <c r="Q48" s="80">
        <v>571.79999999999995</v>
      </c>
      <c r="R48" s="81">
        <v>7678.83</v>
      </c>
      <c r="S48" s="79" t="s">
        <v>796</v>
      </c>
      <c r="T48" s="80">
        <v>3486.2</v>
      </c>
      <c r="U48" s="80">
        <v>3700.43</v>
      </c>
      <c r="V48" s="80">
        <v>0</v>
      </c>
      <c r="W48" s="80">
        <v>492.2</v>
      </c>
      <c r="X48" s="81">
        <v>7678.83</v>
      </c>
      <c r="Y48" s="79" t="s">
        <v>796</v>
      </c>
      <c r="Z48" s="80">
        <v>183.8</v>
      </c>
      <c r="AA48" s="80">
        <v>72.430000000000007</v>
      </c>
      <c r="AB48" s="80">
        <v>0</v>
      </c>
      <c r="AC48" s="80">
        <v>492.2</v>
      </c>
      <c r="AD48" s="81">
        <v>748.43</v>
      </c>
    </row>
    <row r="49" spans="1:30" x14ac:dyDescent="0.25">
      <c r="A49" s="1"/>
      <c r="B49" s="79" t="s">
        <v>797</v>
      </c>
      <c r="C49" s="80">
        <v>140.69999999999999</v>
      </c>
      <c r="D49" s="80">
        <v>152.44999999999999</v>
      </c>
      <c r="E49" s="80">
        <v>0</v>
      </c>
      <c r="F49" s="80">
        <v>70.3</v>
      </c>
      <c r="G49" s="80">
        <v>2744.7</v>
      </c>
      <c r="H49" s="80">
        <v>3435.2</v>
      </c>
      <c r="I49" s="80">
        <v>0</v>
      </c>
      <c r="J49" s="80">
        <v>484.5</v>
      </c>
      <c r="K49" s="80">
        <v>572.6</v>
      </c>
      <c r="L49" s="80">
        <v>0</v>
      </c>
      <c r="M49" s="80">
        <v>0</v>
      </c>
      <c r="N49" s="80">
        <v>0</v>
      </c>
      <c r="O49" s="80">
        <v>363.45</v>
      </c>
      <c r="P49" s="80">
        <v>6664.4</v>
      </c>
      <c r="Q49" s="80">
        <v>572.6</v>
      </c>
      <c r="R49" s="81">
        <v>7600.45</v>
      </c>
      <c r="S49" s="79" t="s">
        <v>797</v>
      </c>
      <c r="T49" s="80">
        <v>3458</v>
      </c>
      <c r="U49" s="80">
        <v>3587.65</v>
      </c>
      <c r="V49" s="80">
        <v>0</v>
      </c>
      <c r="W49" s="80">
        <v>554.79999999999995</v>
      </c>
      <c r="X49" s="81">
        <v>7600.45</v>
      </c>
      <c r="Y49" s="79" t="s">
        <v>797</v>
      </c>
      <c r="Z49" s="80">
        <v>183.2</v>
      </c>
      <c r="AA49" s="80">
        <v>71.849999999999994</v>
      </c>
      <c r="AB49" s="80">
        <v>0</v>
      </c>
      <c r="AC49" s="80">
        <v>554.79999999999995</v>
      </c>
      <c r="AD49" s="81">
        <v>809.85</v>
      </c>
    </row>
    <row r="50" spans="1:30" x14ac:dyDescent="0.25">
      <c r="A50" s="1"/>
      <c r="B50" s="79" t="s">
        <v>798</v>
      </c>
      <c r="C50" s="80">
        <v>139</v>
      </c>
      <c r="D50" s="80">
        <v>146.33000000000001</v>
      </c>
      <c r="E50" s="80">
        <v>0</v>
      </c>
      <c r="F50" s="80">
        <v>71.599999999999994</v>
      </c>
      <c r="G50" s="80">
        <v>2446.4</v>
      </c>
      <c r="H50" s="80">
        <v>3676.7</v>
      </c>
      <c r="I50" s="80">
        <v>0</v>
      </c>
      <c r="J50" s="80">
        <v>506.8</v>
      </c>
      <c r="K50" s="80">
        <v>571.9</v>
      </c>
      <c r="L50" s="80">
        <v>0</v>
      </c>
      <c r="M50" s="80">
        <v>0</v>
      </c>
      <c r="N50" s="80">
        <v>0</v>
      </c>
      <c r="O50" s="80">
        <v>356.93</v>
      </c>
      <c r="P50" s="80">
        <v>6629.9</v>
      </c>
      <c r="Q50" s="80">
        <v>571.9</v>
      </c>
      <c r="R50" s="81">
        <v>7558.73</v>
      </c>
      <c r="S50" s="79" t="s">
        <v>798</v>
      </c>
      <c r="T50" s="80">
        <v>3157.3</v>
      </c>
      <c r="U50" s="80">
        <v>3823.03</v>
      </c>
      <c r="V50" s="80">
        <v>0</v>
      </c>
      <c r="W50" s="80">
        <v>578.4</v>
      </c>
      <c r="X50" s="81">
        <v>7558.73</v>
      </c>
      <c r="Y50" s="79" t="s">
        <v>798</v>
      </c>
      <c r="Z50" s="80">
        <v>185.7</v>
      </c>
      <c r="AA50" s="80">
        <v>65.33</v>
      </c>
      <c r="AB50" s="80">
        <v>0</v>
      </c>
      <c r="AC50" s="80">
        <v>578.4</v>
      </c>
      <c r="AD50" s="81">
        <v>829.43</v>
      </c>
    </row>
    <row r="51" spans="1:30" x14ac:dyDescent="0.25">
      <c r="A51" s="1"/>
      <c r="B51" s="79" t="s">
        <v>799</v>
      </c>
      <c r="C51" s="80">
        <v>138</v>
      </c>
      <c r="D51" s="80">
        <v>149.97</v>
      </c>
      <c r="E51" s="80">
        <v>0</v>
      </c>
      <c r="F51" s="80">
        <v>54.3</v>
      </c>
      <c r="G51" s="80">
        <v>2654.1</v>
      </c>
      <c r="H51" s="80">
        <v>3544.1</v>
      </c>
      <c r="I51" s="80">
        <v>0</v>
      </c>
      <c r="J51" s="80">
        <v>425.7</v>
      </c>
      <c r="K51" s="80">
        <v>575</v>
      </c>
      <c r="L51" s="80">
        <v>0</v>
      </c>
      <c r="M51" s="80">
        <v>0</v>
      </c>
      <c r="N51" s="80">
        <v>0</v>
      </c>
      <c r="O51" s="80">
        <v>342.27</v>
      </c>
      <c r="P51" s="80">
        <v>6623.9</v>
      </c>
      <c r="Q51" s="80">
        <v>575</v>
      </c>
      <c r="R51" s="81">
        <v>7541.17</v>
      </c>
      <c r="S51" s="79" t="s">
        <v>799</v>
      </c>
      <c r="T51" s="80">
        <v>3367.1</v>
      </c>
      <c r="U51" s="80">
        <v>3694.07</v>
      </c>
      <c r="V51" s="80">
        <v>0</v>
      </c>
      <c r="W51" s="80">
        <v>480</v>
      </c>
      <c r="X51" s="81">
        <v>7541.17</v>
      </c>
      <c r="Y51" s="79" t="s">
        <v>799</v>
      </c>
      <c r="Z51" s="80">
        <v>184.6</v>
      </c>
      <c r="AA51" s="80">
        <v>69.069999999999993</v>
      </c>
      <c r="AB51" s="80">
        <v>0</v>
      </c>
      <c r="AC51" s="80">
        <v>480</v>
      </c>
      <c r="AD51" s="81">
        <v>733.67</v>
      </c>
    </row>
    <row r="52" spans="1:30" x14ac:dyDescent="0.25">
      <c r="A52" s="1"/>
      <c r="B52" s="79" t="s">
        <v>800</v>
      </c>
      <c r="C52" s="80">
        <v>98</v>
      </c>
      <c r="D52" s="80">
        <v>152.09</v>
      </c>
      <c r="E52" s="80">
        <v>0</v>
      </c>
      <c r="F52" s="80">
        <v>47.2</v>
      </c>
      <c r="G52" s="80">
        <v>2770.8</v>
      </c>
      <c r="H52" s="80">
        <v>3487.9</v>
      </c>
      <c r="I52" s="80">
        <v>0</v>
      </c>
      <c r="J52" s="80">
        <v>370.5</v>
      </c>
      <c r="K52" s="80">
        <v>533.9</v>
      </c>
      <c r="L52" s="80">
        <v>0</v>
      </c>
      <c r="M52" s="80">
        <v>0</v>
      </c>
      <c r="N52" s="80">
        <v>0</v>
      </c>
      <c r="O52" s="80">
        <v>297.29000000000002</v>
      </c>
      <c r="P52" s="80">
        <v>6629.2</v>
      </c>
      <c r="Q52" s="80">
        <v>533.9</v>
      </c>
      <c r="R52" s="81">
        <v>7460.39</v>
      </c>
      <c r="S52" s="79" t="s">
        <v>800</v>
      </c>
      <c r="T52" s="80">
        <v>3402.7</v>
      </c>
      <c r="U52" s="80">
        <v>3639.99</v>
      </c>
      <c r="V52" s="80">
        <v>0</v>
      </c>
      <c r="W52" s="80">
        <v>417.7</v>
      </c>
      <c r="X52" s="81">
        <v>7460.39</v>
      </c>
      <c r="Y52" s="79" t="s">
        <v>800</v>
      </c>
      <c r="Z52" s="80">
        <v>174.2</v>
      </c>
      <c r="AA52" s="80">
        <v>71.290000000000006</v>
      </c>
      <c r="AB52" s="80">
        <v>0</v>
      </c>
      <c r="AC52" s="80">
        <v>417.7</v>
      </c>
      <c r="AD52" s="81">
        <v>663.19</v>
      </c>
    </row>
    <row r="53" spans="1:30" x14ac:dyDescent="0.25">
      <c r="A53" s="1"/>
      <c r="B53" s="79" t="s">
        <v>801</v>
      </c>
      <c r="C53" s="80">
        <v>96.9</v>
      </c>
      <c r="D53" s="80">
        <v>152.24</v>
      </c>
      <c r="E53" s="80">
        <v>0</v>
      </c>
      <c r="F53" s="80">
        <v>41.2</v>
      </c>
      <c r="G53" s="80">
        <v>2535.6999999999998</v>
      </c>
      <c r="H53" s="80">
        <v>3491</v>
      </c>
      <c r="I53" s="80">
        <v>0</v>
      </c>
      <c r="J53" s="80">
        <v>318.39999999999998</v>
      </c>
      <c r="K53" s="80">
        <v>511.9</v>
      </c>
      <c r="L53" s="80">
        <v>0</v>
      </c>
      <c r="M53" s="80">
        <v>0</v>
      </c>
      <c r="N53" s="80">
        <v>0</v>
      </c>
      <c r="O53" s="80">
        <v>290.33999999999997</v>
      </c>
      <c r="P53" s="80">
        <v>6345.1</v>
      </c>
      <c r="Q53" s="80">
        <v>511.9</v>
      </c>
      <c r="R53" s="81">
        <v>7147.34</v>
      </c>
      <c r="S53" s="79" t="s">
        <v>801</v>
      </c>
      <c r="T53" s="80">
        <v>3144.5</v>
      </c>
      <c r="U53" s="80">
        <v>3643.24</v>
      </c>
      <c r="V53" s="80">
        <v>0</v>
      </c>
      <c r="W53" s="80">
        <v>359.6</v>
      </c>
      <c r="X53" s="81">
        <v>7147.34</v>
      </c>
      <c r="Y53" s="79" t="s">
        <v>801</v>
      </c>
      <c r="Z53" s="80">
        <v>173.3</v>
      </c>
      <c r="AA53" s="80">
        <v>71.44</v>
      </c>
      <c r="AB53" s="80">
        <v>0</v>
      </c>
      <c r="AC53" s="80">
        <v>359.6</v>
      </c>
      <c r="AD53" s="81">
        <v>604.34</v>
      </c>
    </row>
    <row r="54" spans="1:30" x14ac:dyDescent="0.25">
      <c r="A54" s="1"/>
      <c r="B54" s="79" t="s">
        <v>802</v>
      </c>
      <c r="C54" s="80">
        <v>96.9</v>
      </c>
      <c r="D54" s="80">
        <v>151.33000000000001</v>
      </c>
      <c r="E54" s="80">
        <v>0</v>
      </c>
      <c r="F54" s="80">
        <v>34.9</v>
      </c>
      <c r="G54" s="80">
        <v>2289.1999999999998</v>
      </c>
      <c r="H54" s="80">
        <v>3487.8</v>
      </c>
      <c r="I54" s="80">
        <v>0</v>
      </c>
      <c r="J54" s="80">
        <v>304.60000000000002</v>
      </c>
      <c r="K54" s="80">
        <v>512.5</v>
      </c>
      <c r="L54" s="80">
        <v>0</v>
      </c>
      <c r="M54" s="80">
        <v>0</v>
      </c>
      <c r="N54" s="80">
        <v>0</v>
      </c>
      <c r="O54" s="80">
        <v>283.13</v>
      </c>
      <c r="P54" s="80">
        <v>6081.6</v>
      </c>
      <c r="Q54" s="80">
        <v>512.5</v>
      </c>
      <c r="R54" s="81">
        <v>6877.23</v>
      </c>
      <c r="S54" s="79" t="s">
        <v>802</v>
      </c>
      <c r="T54" s="80">
        <v>2898.6</v>
      </c>
      <c r="U54" s="80">
        <v>3639.13</v>
      </c>
      <c r="V54" s="80">
        <v>0</v>
      </c>
      <c r="W54" s="80">
        <v>339.5</v>
      </c>
      <c r="X54" s="81">
        <v>6877.23</v>
      </c>
      <c r="Y54" s="79" t="s">
        <v>802</v>
      </c>
      <c r="Z54" s="80">
        <v>174.1</v>
      </c>
      <c r="AA54" s="80">
        <v>71.23</v>
      </c>
      <c r="AB54" s="80">
        <v>0</v>
      </c>
      <c r="AC54" s="80">
        <v>339.5</v>
      </c>
      <c r="AD54" s="81">
        <v>584.83000000000004</v>
      </c>
    </row>
    <row r="55" spans="1:30" x14ac:dyDescent="0.25">
      <c r="A55" s="1"/>
      <c r="B55" s="79" t="s">
        <v>67</v>
      </c>
      <c r="C55" s="80">
        <v>96.3</v>
      </c>
      <c r="D55" s="80">
        <v>149.87</v>
      </c>
      <c r="E55" s="80">
        <v>0</v>
      </c>
      <c r="F55" s="80">
        <v>39.700000000000003</v>
      </c>
      <c r="G55" s="80">
        <v>2359.5</v>
      </c>
      <c r="H55" s="80">
        <v>3496.6</v>
      </c>
      <c r="I55" s="80">
        <v>0</v>
      </c>
      <c r="J55" s="80">
        <v>241.6</v>
      </c>
      <c r="K55" s="80">
        <v>479.1</v>
      </c>
      <c r="L55" s="80">
        <v>0</v>
      </c>
      <c r="M55" s="80">
        <v>0</v>
      </c>
      <c r="N55" s="80">
        <v>0</v>
      </c>
      <c r="O55" s="80">
        <v>285.87</v>
      </c>
      <c r="P55" s="80">
        <v>6097.7</v>
      </c>
      <c r="Q55" s="80">
        <v>479.1</v>
      </c>
      <c r="R55" s="81">
        <v>6862.67</v>
      </c>
      <c r="S55" s="79" t="s">
        <v>67</v>
      </c>
      <c r="T55" s="80">
        <v>2934.9</v>
      </c>
      <c r="U55" s="80">
        <v>3646.47</v>
      </c>
      <c r="V55" s="80">
        <v>0</v>
      </c>
      <c r="W55" s="80">
        <v>281.3</v>
      </c>
      <c r="X55" s="81">
        <v>6862.67</v>
      </c>
      <c r="Y55" s="79" t="s">
        <v>67</v>
      </c>
      <c r="Z55" s="80">
        <v>174.3</v>
      </c>
      <c r="AA55" s="80">
        <v>70.569999999999993</v>
      </c>
      <c r="AB55" s="80">
        <v>0</v>
      </c>
      <c r="AC55" s="80">
        <v>281.3</v>
      </c>
      <c r="AD55" s="81">
        <v>526.16999999999996</v>
      </c>
    </row>
    <row r="56" spans="1:30" x14ac:dyDescent="0.25">
      <c r="A56" s="1"/>
      <c r="B56" s="82" t="s">
        <v>957</v>
      </c>
      <c r="C56" s="83">
        <v>2856.05</v>
      </c>
      <c r="D56" s="83">
        <v>2897.105</v>
      </c>
      <c r="E56" s="83">
        <v>2.15</v>
      </c>
      <c r="F56" s="83">
        <v>1873.95</v>
      </c>
      <c r="G56" s="83">
        <v>55849.75</v>
      </c>
      <c r="H56" s="83">
        <v>82645.899999999994</v>
      </c>
      <c r="I56" s="83">
        <v>9.35</v>
      </c>
      <c r="J56" s="83">
        <v>7636.15</v>
      </c>
      <c r="K56" s="83">
        <v>11553.1</v>
      </c>
      <c r="L56" s="83">
        <v>0</v>
      </c>
      <c r="M56" s="83">
        <v>8496.25</v>
      </c>
      <c r="N56" s="83">
        <v>0</v>
      </c>
      <c r="O56" s="83">
        <v>7629.2550000000001</v>
      </c>
      <c r="P56" s="83">
        <v>146141.15</v>
      </c>
      <c r="Q56" s="83">
        <v>20049.349999999999</v>
      </c>
      <c r="R56" s="83">
        <v>173819.755</v>
      </c>
      <c r="S56" s="82" t="s">
        <v>957</v>
      </c>
      <c r="T56" s="83">
        <v>70258.899999999994</v>
      </c>
      <c r="U56" s="83">
        <v>85543.005000000005</v>
      </c>
      <c r="V56" s="83">
        <v>8507.75</v>
      </c>
      <c r="W56" s="83">
        <v>9510.1</v>
      </c>
      <c r="X56" s="83">
        <v>173819.755</v>
      </c>
      <c r="Y56" s="82" t="s">
        <v>957</v>
      </c>
      <c r="Z56" s="83">
        <v>4277.2</v>
      </c>
      <c r="AA56" s="83">
        <v>1675.2049999999999</v>
      </c>
      <c r="AB56" s="83">
        <v>8507.75</v>
      </c>
      <c r="AC56" s="83">
        <v>9510.1</v>
      </c>
      <c r="AD56" s="83">
        <v>23970.255000000001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3" t="s">
        <v>0</v>
      </c>
      <c r="C3" s="194"/>
      <c r="D3" s="194"/>
      <c r="E3" s="194"/>
      <c r="F3" s="194"/>
      <c r="G3" s="194"/>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1161</v>
      </c>
      <c r="C5" s="1"/>
      <c r="D5" s="1"/>
      <c r="E5" s="1"/>
      <c r="F5" s="1"/>
      <c r="G5" s="1"/>
      <c r="H5" s="1"/>
      <c r="I5" s="1"/>
      <c r="J5" s="1"/>
      <c r="K5" s="1"/>
      <c r="L5" s="1"/>
      <c r="M5" s="1"/>
      <c r="N5" s="1"/>
      <c r="O5" s="1"/>
      <c r="P5" s="1"/>
    </row>
    <row r="6" spans="1:16" ht="30" x14ac:dyDescent="0.25">
      <c r="A6" s="1"/>
      <c r="B6" s="3" t="s">
        <v>154</v>
      </c>
      <c r="C6" s="3" t="s">
        <v>1162</v>
      </c>
      <c r="D6" s="3" t="s">
        <v>1163</v>
      </c>
      <c r="E6" s="3" t="s">
        <v>1164</v>
      </c>
      <c r="F6" s="3" t="s">
        <v>157</v>
      </c>
      <c r="G6" s="3" t="s">
        <v>158</v>
      </c>
      <c r="H6" s="3" t="s">
        <v>1165</v>
      </c>
      <c r="I6" s="3" t="s">
        <v>1166</v>
      </c>
      <c r="J6" s="3" t="s">
        <v>1167</v>
      </c>
      <c r="K6" s="3" t="s">
        <v>1168</v>
      </c>
      <c r="L6" s="3" t="s">
        <v>1169</v>
      </c>
      <c r="M6" s="3" t="s">
        <v>1170</v>
      </c>
      <c r="N6" s="3" t="s">
        <v>1171</v>
      </c>
      <c r="O6" s="3" t="s">
        <v>1172</v>
      </c>
      <c r="P6" s="3" t="s">
        <v>1173</v>
      </c>
    </row>
    <row r="7" spans="1:16" x14ac:dyDescent="0.25">
      <c r="A7" s="1"/>
      <c r="B7" s="6" t="s">
        <v>588</v>
      </c>
      <c r="C7" s="6" t="s">
        <v>982</v>
      </c>
      <c r="D7" s="84" t="s">
        <v>33</v>
      </c>
      <c r="E7" s="6" t="s">
        <v>1174</v>
      </c>
      <c r="F7" s="84" t="s">
        <v>18</v>
      </c>
      <c r="G7" s="84" t="s">
        <v>19</v>
      </c>
      <c r="H7" s="84" t="s">
        <v>910</v>
      </c>
      <c r="I7" s="84" t="s">
        <v>910</v>
      </c>
      <c r="J7" s="84" t="s">
        <v>1175</v>
      </c>
      <c r="K7" s="84" t="s">
        <v>910</v>
      </c>
      <c r="L7" s="84" t="s">
        <v>910</v>
      </c>
      <c r="M7" s="84" t="s">
        <v>910</v>
      </c>
      <c r="N7" s="84" t="s">
        <v>910</v>
      </c>
      <c r="O7" s="6" t="s">
        <v>1176</v>
      </c>
      <c r="P7" s="6"/>
    </row>
    <row r="8" spans="1:16" x14ac:dyDescent="0.25">
      <c r="A8" s="1"/>
      <c r="B8" s="6" t="s">
        <v>589</v>
      </c>
      <c r="C8" s="6" t="s">
        <v>1038</v>
      </c>
      <c r="D8" s="84" t="s">
        <v>33</v>
      </c>
      <c r="E8" s="6" t="s">
        <v>1177</v>
      </c>
      <c r="F8" s="84" t="s">
        <v>18</v>
      </c>
      <c r="G8" s="84" t="s">
        <v>19</v>
      </c>
      <c r="H8" s="84" t="s">
        <v>910</v>
      </c>
      <c r="I8" s="84" t="s">
        <v>910</v>
      </c>
      <c r="J8" s="84" t="s">
        <v>1175</v>
      </c>
      <c r="K8" s="84" t="s">
        <v>910</v>
      </c>
      <c r="L8" s="84" t="s">
        <v>910</v>
      </c>
      <c r="M8" s="84" t="s">
        <v>910</v>
      </c>
      <c r="N8" s="84" t="s">
        <v>910</v>
      </c>
      <c r="O8" s="6" t="s">
        <v>1176</v>
      </c>
      <c r="P8" s="6"/>
    </row>
    <row r="9" spans="1:16" x14ac:dyDescent="0.25">
      <c r="A9" s="1"/>
      <c r="B9" s="6" t="s">
        <v>590</v>
      </c>
      <c r="C9" s="6" t="s">
        <v>1040</v>
      </c>
      <c r="D9" s="84" t="s">
        <v>33</v>
      </c>
      <c r="E9" s="6" t="s">
        <v>1178</v>
      </c>
      <c r="F9" s="84" t="s">
        <v>18</v>
      </c>
      <c r="G9" s="84" t="s">
        <v>19</v>
      </c>
      <c r="H9" s="84" t="s">
        <v>910</v>
      </c>
      <c r="I9" s="84" t="s">
        <v>910</v>
      </c>
      <c r="J9" s="84" t="s">
        <v>1175</v>
      </c>
      <c r="K9" s="84" t="s">
        <v>910</v>
      </c>
      <c r="L9" s="84" t="s">
        <v>910</v>
      </c>
      <c r="M9" s="84" t="s">
        <v>910</v>
      </c>
      <c r="N9" s="84" t="s">
        <v>910</v>
      </c>
      <c r="O9" s="6" t="s">
        <v>1176</v>
      </c>
      <c r="P9" s="6"/>
    </row>
    <row r="10" spans="1:16" ht="25.5" x14ac:dyDescent="0.25">
      <c r="A10" s="1"/>
      <c r="B10" s="6" t="s">
        <v>591</v>
      </c>
      <c r="C10" s="6" t="s">
        <v>985</v>
      </c>
      <c r="D10" s="84" t="s">
        <v>33</v>
      </c>
      <c r="E10" s="6" t="s">
        <v>1179</v>
      </c>
      <c r="F10" s="84" t="s">
        <v>18</v>
      </c>
      <c r="G10" s="84" t="s">
        <v>1180</v>
      </c>
      <c r="H10" s="84" t="s">
        <v>910</v>
      </c>
      <c r="I10" s="84" t="s">
        <v>910</v>
      </c>
      <c r="J10" s="84" t="s">
        <v>1175</v>
      </c>
      <c r="K10" s="84" t="s">
        <v>910</v>
      </c>
      <c r="L10" s="84" t="s">
        <v>910</v>
      </c>
      <c r="M10" s="84" t="s">
        <v>910</v>
      </c>
      <c r="N10" s="84" t="s">
        <v>910</v>
      </c>
      <c r="O10" s="6" t="s">
        <v>1176</v>
      </c>
      <c r="P10" s="6"/>
    </row>
    <row r="11" spans="1:16" ht="25.5" x14ac:dyDescent="0.25">
      <c r="A11" s="1"/>
      <c r="B11" s="6" t="s">
        <v>591</v>
      </c>
      <c r="C11" s="6" t="s">
        <v>985</v>
      </c>
      <c r="D11" s="84" t="s">
        <v>1116</v>
      </c>
      <c r="E11" s="6" t="s">
        <v>1181</v>
      </c>
      <c r="F11" s="84" t="s">
        <v>1180</v>
      </c>
      <c r="G11" s="84" t="s">
        <v>1182</v>
      </c>
      <c r="H11" s="84" t="s">
        <v>910</v>
      </c>
      <c r="I11" s="84" t="s">
        <v>910</v>
      </c>
      <c r="J11" s="84" t="s">
        <v>1175</v>
      </c>
      <c r="K11" s="84" t="s">
        <v>910</v>
      </c>
      <c r="L11" s="84" t="s">
        <v>910</v>
      </c>
      <c r="M11" s="84" t="s">
        <v>910</v>
      </c>
      <c r="N11" s="84" t="s">
        <v>910</v>
      </c>
      <c r="O11" s="6" t="s">
        <v>1176</v>
      </c>
      <c r="P11" s="6"/>
    </row>
    <row r="12" spans="1:16" ht="25.5" x14ac:dyDescent="0.25">
      <c r="A12" s="1"/>
      <c r="B12" s="6" t="s">
        <v>591</v>
      </c>
      <c r="C12" s="6" t="s">
        <v>985</v>
      </c>
      <c r="D12" s="84" t="s">
        <v>33</v>
      </c>
      <c r="E12" s="6" t="s">
        <v>1179</v>
      </c>
      <c r="F12" s="84" t="s">
        <v>1182</v>
      </c>
      <c r="G12" s="84" t="s">
        <v>19</v>
      </c>
      <c r="H12" s="84" t="s">
        <v>910</v>
      </c>
      <c r="I12" s="84" t="s">
        <v>910</v>
      </c>
      <c r="J12" s="84" t="s">
        <v>1175</v>
      </c>
      <c r="K12" s="84" t="s">
        <v>910</v>
      </c>
      <c r="L12" s="84" t="s">
        <v>910</v>
      </c>
      <c r="M12" s="84" t="s">
        <v>910</v>
      </c>
      <c r="N12" s="84" t="s">
        <v>910</v>
      </c>
      <c r="O12" s="6" t="s">
        <v>1176</v>
      </c>
      <c r="P12" s="6"/>
    </row>
    <row r="13" spans="1:16" x14ac:dyDescent="0.25">
      <c r="A13" s="1"/>
      <c r="B13" s="6" t="s">
        <v>586</v>
      </c>
      <c r="C13" s="6" t="s">
        <v>987</v>
      </c>
      <c r="D13" s="84" t="s">
        <v>1183</v>
      </c>
      <c r="E13" s="6" t="s">
        <v>1184</v>
      </c>
      <c r="F13" s="84" t="s">
        <v>18</v>
      </c>
      <c r="G13" s="84" t="s">
        <v>1185</v>
      </c>
      <c r="H13" s="84" t="s">
        <v>910</v>
      </c>
      <c r="I13" s="84" t="s">
        <v>910</v>
      </c>
      <c r="J13" s="84" t="s">
        <v>1175</v>
      </c>
      <c r="K13" s="84" t="s">
        <v>910</v>
      </c>
      <c r="L13" s="84" t="s">
        <v>910</v>
      </c>
      <c r="M13" s="84" t="s">
        <v>910</v>
      </c>
      <c r="N13" s="84" t="s">
        <v>910</v>
      </c>
      <c r="O13" s="6" t="s">
        <v>1176</v>
      </c>
      <c r="P13" s="6"/>
    </row>
    <row r="14" spans="1:16" x14ac:dyDescent="0.25">
      <c r="A14" s="1"/>
      <c r="B14" s="6" t="s">
        <v>586</v>
      </c>
      <c r="C14" s="6" t="s">
        <v>987</v>
      </c>
      <c r="D14" s="84" t="s">
        <v>33</v>
      </c>
      <c r="E14" s="6" t="s">
        <v>1186</v>
      </c>
      <c r="F14" s="84" t="s">
        <v>1185</v>
      </c>
      <c r="G14" s="84" t="s">
        <v>1187</v>
      </c>
      <c r="H14" s="84" t="s">
        <v>910</v>
      </c>
      <c r="I14" s="84" t="s">
        <v>910</v>
      </c>
      <c r="J14" s="84" t="s">
        <v>1175</v>
      </c>
      <c r="K14" s="84" t="s">
        <v>910</v>
      </c>
      <c r="L14" s="84" t="s">
        <v>910</v>
      </c>
      <c r="M14" s="84" t="s">
        <v>910</v>
      </c>
      <c r="N14" s="84" t="s">
        <v>910</v>
      </c>
      <c r="O14" s="6" t="s">
        <v>1176</v>
      </c>
      <c r="P14" s="6"/>
    </row>
    <row r="15" spans="1:16" x14ac:dyDescent="0.25">
      <c r="A15" s="1"/>
      <c r="B15" s="6" t="s">
        <v>586</v>
      </c>
      <c r="C15" s="6" t="s">
        <v>987</v>
      </c>
      <c r="D15" s="84" t="s">
        <v>1183</v>
      </c>
      <c r="E15" s="6" t="s">
        <v>1184</v>
      </c>
      <c r="F15" s="84" t="s">
        <v>1187</v>
      </c>
      <c r="G15" s="84" t="s">
        <v>19</v>
      </c>
      <c r="H15" s="84" t="s">
        <v>910</v>
      </c>
      <c r="I15" s="84" t="s">
        <v>910</v>
      </c>
      <c r="J15" s="84" t="s">
        <v>1175</v>
      </c>
      <c r="K15" s="84" t="s">
        <v>910</v>
      </c>
      <c r="L15" s="84" t="s">
        <v>910</v>
      </c>
      <c r="M15" s="84" t="s">
        <v>910</v>
      </c>
      <c r="N15" s="84" t="s">
        <v>910</v>
      </c>
      <c r="O15" s="6" t="s">
        <v>1176</v>
      </c>
      <c r="P15" s="6"/>
    </row>
    <row r="16" spans="1:16" x14ac:dyDescent="0.25">
      <c r="A16" s="1"/>
      <c r="B16" s="6" t="s">
        <v>78</v>
      </c>
      <c r="C16" s="6" t="s">
        <v>1053</v>
      </c>
      <c r="D16" s="84" t="s">
        <v>33</v>
      </c>
      <c r="E16" s="6" t="s">
        <v>1188</v>
      </c>
      <c r="F16" s="84" t="s">
        <v>18</v>
      </c>
      <c r="G16" s="84" t="s">
        <v>19</v>
      </c>
      <c r="H16" s="84" t="s">
        <v>910</v>
      </c>
      <c r="I16" s="84" t="s">
        <v>910</v>
      </c>
      <c r="J16" s="84" t="s">
        <v>1189</v>
      </c>
      <c r="K16" s="84" t="s">
        <v>910</v>
      </c>
      <c r="L16" s="84" t="s">
        <v>910</v>
      </c>
      <c r="M16" s="84" t="s">
        <v>910</v>
      </c>
      <c r="N16" s="84" t="s">
        <v>910</v>
      </c>
      <c r="O16" s="6" t="s">
        <v>1176</v>
      </c>
      <c r="P16" s="6"/>
    </row>
    <row r="17" spans="1:16" x14ac:dyDescent="0.25">
      <c r="A17" s="1"/>
      <c r="B17" s="6" t="s">
        <v>85</v>
      </c>
      <c r="C17" s="6" t="s">
        <v>90</v>
      </c>
      <c r="D17" s="84" t="s">
        <v>33</v>
      </c>
      <c r="E17" s="6" t="s">
        <v>1190</v>
      </c>
      <c r="F17" s="84" t="s">
        <v>18</v>
      </c>
      <c r="G17" s="84" t="s">
        <v>19</v>
      </c>
      <c r="H17" s="84" t="s">
        <v>910</v>
      </c>
      <c r="I17" s="84" t="s">
        <v>910</v>
      </c>
      <c r="J17" s="84" t="s">
        <v>1189</v>
      </c>
      <c r="K17" s="84" t="s">
        <v>910</v>
      </c>
      <c r="L17" s="84" t="s">
        <v>910</v>
      </c>
      <c r="M17" s="84" t="s">
        <v>910</v>
      </c>
      <c r="N17" s="84" t="s">
        <v>910</v>
      </c>
      <c r="O17" s="6" t="s">
        <v>1176</v>
      </c>
      <c r="P17" s="6"/>
    </row>
    <row r="18" spans="1:16" x14ac:dyDescent="0.25">
      <c r="A18" s="1"/>
      <c r="B18" s="6" t="s">
        <v>85</v>
      </c>
      <c r="C18" s="6" t="s">
        <v>93</v>
      </c>
      <c r="D18" s="84" t="s">
        <v>33</v>
      </c>
      <c r="E18" s="6" t="s">
        <v>1191</v>
      </c>
      <c r="F18" s="84" t="s">
        <v>18</v>
      </c>
      <c r="G18" s="84" t="s">
        <v>1192</v>
      </c>
      <c r="H18" s="84" t="s">
        <v>910</v>
      </c>
      <c r="I18" s="84" t="s">
        <v>910</v>
      </c>
      <c r="J18" s="84" t="s">
        <v>1189</v>
      </c>
      <c r="K18" s="84" t="s">
        <v>910</v>
      </c>
      <c r="L18" s="84" t="s">
        <v>910</v>
      </c>
      <c r="M18" s="84" t="s">
        <v>910</v>
      </c>
      <c r="N18" s="84" t="s">
        <v>910</v>
      </c>
      <c r="O18" s="6" t="s">
        <v>1176</v>
      </c>
      <c r="P18" s="6"/>
    </row>
    <row r="19" spans="1:16" x14ac:dyDescent="0.25">
      <c r="A19" s="1"/>
      <c r="B19" s="6" t="s">
        <v>85</v>
      </c>
      <c r="C19" s="6" t="s">
        <v>93</v>
      </c>
      <c r="D19" s="84" t="s">
        <v>33</v>
      </c>
      <c r="E19" s="6" t="s">
        <v>1191</v>
      </c>
      <c r="F19" s="84" t="s">
        <v>1192</v>
      </c>
      <c r="G19" s="84" t="s">
        <v>1193</v>
      </c>
      <c r="H19" s="84" t="s">
        <v>910</v>
      </c>
      <c r="I19" s="84" t="s">
        <v>910</v>
      </c>
      <c r="J19" s="84" t="s">
        <v>1194</v>
      </c>
      <c r="K19" s="84" t="s">
        <v>910</v>
      </c>
      <c r="L19" s="84" t="s">
        <v>910</v>
      </c>
      <c r="M19" s="84" t="s">
        <v>910</v>
      </c>
      <c r="N19" s="84" t="s">
        <v>910</v>
      </c>
      <c r="O19" s="6" t="s">
        <v>1176</v>
      </c>
      <c r="P19" s="6"/>
    </row>
    <row r="20" spans="1:16" x14ac:dyDescent="0.25">
      <c r="A20" s="1"/>
      <c r="B20" s="6" t="s">
        <v>85</v>
      </c>
      <c r="C20" s="6" t="s">
        <v>93</v>
      </c>
      <c r="D20" s="84" t="s">
        <v>33</v>
      </c>
      <c r="E20" s="6" t="s">
        <v>1191</v>
      </c>
      <c r="F20" s="84" t="s">
        <v>1193</v>
      </c>
      <c r="G20" s="84" t="s">
        <v>19</v>
      </c>
      <c r="H20" s="84" t="s">
        <v>910</v>
      </c>
      <c r="I20" s="84" t="s">
        <v>910</v>
      </c>
      <c r="J20" s="84" t="s">
        <v>1189</v>
      </c>
      <c r="K20" s="84" t="s">
        <v>910</v>
      </c>
      <c r="L20" s="84" t="s">
        <v>910</v>
      </c>
      <c r="M20" s="84" t="s">
        <v>910</v>
      </c>
      <c r="N20" s="84" t="s">
        <v>910</v>
      </c>
      <c r="O20" s="6" t="s">
        <v>1176</v>
      </c>
      <c r="P20" s="6"/>
    </row>
    <row r="21" spans="1:16" x14ac:dyDescent="0.25">
      <c r="A21" s="1"/>
      <c r="B21" s="6" t="s">
        <v>94</v>
      </c>
      <c r="C21" s="6" t="s">
        <v>95</v>
      </c>
      <c r="D21" s="84" t="s">
        <v>33</v>
      </c>
      <c r="E21" s="6" t="s">
        <v>1195</v>
      </c>
      <c r="F21" s="84" t="s">
        <v>18</v>
      </c>
      <c r="G21" s="84" t="s">
        <v>19</v>
      </c>
      <c r="H21" s="84" t="s">
        <v>910</v>
      </c>
      <c r="I21" s="84" t="s">
        <v>910</v>
      </c>
      <c r="J21" s="84" t="s">
        <v>1189</v>
      </c>
      <c r="K21" s="84" t="s">
        <v>910</v>
      </c>
      <c r="L21" s="84" t="s">
        <v>910</v>
      </c>
      <c r="M21" s="84" t="s">
        <v>910</v>
      </c>
      <c r="N21" s="84" t="s">
        <v>910</v>
      </c>
      <c r="O21" s="6" t="s">
        <v>1176</v>
      </c>
      <c r="P21" s="6"/>
    </row>
    <row r="22" spans="1:16" ht="25.5" x14ac:dyDescent="0.25">
      <c r="A22" s="1"/>
      <c r="B22" s="6" t="s">
        <v>587</v>
      </c>
      <c r="C22" s="6" t="s">
        <v>1081</v>
      </c>
      <c r="D22" s="84" t="s">
        <v>1082</v>
      </c>
      <c r="E22" s="6" t="s">
        <v>1196</v>
      </c>
      <c r="F22" s="84" t="s">
        <v>1197</v>
      </c>
      <c r="G22" s="84" t="s">
        <v>19</v>
      </c>
      <c r="H22" s="84" t="s">
        <v>910</v>
      </c>
      <c r="I22" s="84" t="s">
        <v>910</v>
      </c>
      <c r="J22" s="84" t="s">
        <v>1175</v>
      </c>
      <c r="K22" s="84" t="s">
        <v>910</v>
      </c>
      <c r="L22" s="84" t="s">
        <v>910</v>
      </c>
      <c r="M22" s="84" t="s">
        <v>910</v>
      </c>
      <c r="N22" s="84" t="s">
        <v>910</v>
      </c>
      <c r="O22" s="6" t="s">
        <v>1176</v>
      </c>
      <c r="P22" s="6"/>
    </row>
    <row r="23" spans="1:16" ht="25.5" x14ac:dyDescent="0.25">
      <c r="A23" s="1"/>
      <c r="B23" s="6" t="s">
        <v>587</v>
      </c>
      <c r="C23" s="6" t="s">
        <v>1081</v>
      </c>
      <c r="D23" s="84" t="s">
        <v>1083</v>
      </c>
      <c r="E23" s="6" t="s">
        <v>1198</v>
      </c>
      <c r="F23" s="84" t="s">
        <v>1199</v>
      </c>
      <c r="G23" s="84" t="s">
        <v>19</v>
      </c>
      <c r="H23" s="84" t="s">
        <v>910</v>
      </c>
      <c r="I23" s="84" t="s">
        <v>910</v>
      </c>
      <c r="J23" s="84" t="s">
        <v>1175</v>
      </c>
      <c r="K23" s="84" t="s">
        <v>910</v>
      </c>
      <c r="L23" s="84" t="s">
        <v>910</v>
      </c>
      <c r="M23" s="84" t="s">
        <v>910</v>
      </c>
      <c r="N23" s="84" t="s">
        <v>910</v>
      </c>
      <c r="O23" s="6" t="s">
        <v>1176</v>
      </c>
      <c r="P23" s="6"/>
    </row>
    <row r="24" spans="1:16" ht="25.5" x14ac:dyDescent="0.25">
      <c r="A24" s="1"/>
      <c r="B24" s="6" t="s">
        <v>97</v>
      </c>
      <c r="C24" s="6" t="s">
        <v>101</v>
      </c>
      <c r="D24" s="84" t="s">
        <v>33</v>
      </c>
      <c r="E24" s="6" t="s">
        <v>1200</v>
      </c>
      <c r="F24" s="84" t="s">
        <v>18</v>
      </c>
      <c r="G24" s="84" t="s">
        <v>1201</v>
      </c>
      <c r="H24" s="84" t="s">
        <v>910</v>
      </c>
      <c r="I24" s="84" t="s">
        <v>1202</v>
      </c>
      <c r="J24" s="84" t="s">
        <v>1189</v>
      </c>
      <c r="K24" s="84" t="s">
        <v>910</v>
      </c>
      <c r="L24" s="84" t="s">
        <v>910</v>
      </c>
      <c r="M24" s="84" t="s">
        <v>910</v>
      </c>
      <c r="N24" s="84" t="s">
        <v>910</v>
      </c>
      <c r="O24" s="6" t="s">
        <v>1176</v>
      </c>
      <c r="P24" s="6" t="s">
        <v>1203</v>
      </c>
    </row>
    <row r="25" spans="1:16" x14ac:dyDescent="0.25">
      <c r="A25" s="1"/>
      <c r="B25" s="6" t="s">
        <v>97</v>
      </c>
      <c r="C25" s="6" t="s">
        <v>101</v>
      </c>
      <c r="D25" s="84" t="s">
        <v>33</v>
      </c>
      <c r="E25" s="6" t="s">
        <v>1204</v>
      </c>
      <c r="F25" s="84" t="s">
        <v>1201</v>
      </c>
      <c r="G25" s="84" t="s">
        <v>1205</v>
      </c>
      <c r="H25" s="84" t="s">
        <v>910</v>
      </c>
      <c r="I25" s="84" t="s">
        <v>910</v>
      </c>
      <c r="J25" s="84" t="s">
        <v>1189</v>
      </c>
      <c r="K25" s="84" t="s">
        <v>910</v>
      </c>
      <c r="L25" s="84" t="s">
        <v>910</v>
      </c>
      <c r="M25" s="84" t="s">
        <v>910</v>
      </c>
      <c r="N25" s="84" t="s">
        <v>910</v>
      </c>
      <c r="O25" s="6" t="s">
        <v>1176</v>
      </c>
      <c r="P25" s="6" t="s">
        <v>1206</v>
      </c>
    </row>
    <row r="26" spans="1:16" x14ac:dyDescent="0.25">
      <c r="A26" s="1"/>
      <c r="B26" s="6" t="s">
        <v>97</v>
      </c>
      <c r="C26" s="6" t="s">
        <v>101</v>
      </c>
      <c r="D26" s="84" t="s">
        <v>441</v>
      </c>
      <c r="E26" s="6" t="s">
        <v>1207</v>
      </c>
      <c r="F26" s="84" t="s">
        <v>1201</v>
      </c>
      <c r="G26" s="84" t="s">
        <v>1208</v>
      </c>
      <c r="H26" s="84" t="s">
        <v>910</v>
      </c>
      <c r="I26" s="84" t="s">
        <v>910</v>
      </c>
      <c r="J26" s="84" t="s">
        <v>1189</v>
      </c>
      <c r="K26" s="84" t="s">
        <v>910</v>
      </c>
      <c r="L26" s="84" t="s">
        <v>910</v>
      </c>
      <c r="M26" s="84" t="s">
        <v>910</v>
      </c>
      <c r="N26" s="84" t="s">
        <v>910</v>
      </c>
      <c r="O26" s="6" t="s">
        <v>1176</v>
      </c>
      <c r="P26" s="6"/>
    </row>
    <row r="27" spans="1:16" x14ac:dyDescent="0.25">
      <c r="A27" s="1"/>
      <c r="B27" s="6" t="s">
        <v>97</v>
      </c>
      <c r="C27" s="6" t="s">
        <v>101</v>
      </c>
      <c r="D27" s="84" t="s">
        <v>33</v>
      </c>
      <c r="E27" s="6" t="s">
        <v>1209</v>
      </c>
      <c r="F27" s="84" t="s">
        <v>1205</v>
      </c>
      <c r="G27" s="84" t="s">
        <v>1210</v>
      </c>
      <c r="H27" s="84" t="s">
        <v>910</v>
      </c>
      <c r="I27" s="84" t="s">
        <v>910</v>
      </c>
      <c r="J27" s="84" t="s">
        <v>1189</v>
      </c>
      <c r="K27" s="84" t="s">
        <v>910</v>
      </c>
      <c r="L27" s="84" t="s">
        <v>910</v>
      </c>
      <c r="M27" s="84" t="s">
        <v>910</v>
      </c>
      <c r="N27" s="84" t="s">
        <v>910</v>
      </c>
      <c r="O27" s="6" t="s">
        <v>1176</v>
      </c>
      <c r="P27" s="6"/>
    </row>
    <row r="28" spans="1:16" x14ac:dyDescent="0.25">
      <c r="A28" s="1"/>
      <c r="B28" s="6" t="s">
        <v>97</v>
      </c>
      <c r="C28" s="6" t="s">
        <v>101</v>
      </c>
      <c r="D28" s="84" t="s">
        <v>1077</v>
      </c>
      <c r="E28" s="6" t="s">
        <v>1211</v>
      </c>
      <c r="F28" s="84" t="s">
        <v>1205</v>
      </c>
      <c r="G28" s="84" t="s">
        <v>1212</v>
      </c>
      <c r="H28" s="84" t="s">
        <v>910</v>
      </c>
      <c r="I28" s="84" t="s">
        <v>910</v>
      </c>
      <c r="J28" s="84" t="s">
        <v>1189</v>
      </c>
      <c r="K28" s="84" t="s">
        <v>910</v>
      </c>
      <c r="L28" s="84" t="s">
        <v>910</v>
      </c>
      <c r="M28" s="84" t="s">
        <v>910</v>
      </c>
      <c r="N28" s="84" t="s">
        <v>910</v>
      </c>
      <c r="O28" s="6" t="s">
        <v>1176</v>
      </c>
      <c r="P28" s="6" t="s">
        <v>1213</v>
      </c>
    </row>
    <row r="29" spans="1:16" x14ac:dyDescent="0.25">
      <c r="A29" s="1"/>
      <c r="B29" s="6" t="s">
        <v>97</v>
      </c>
      <c r="C29" s="6" t="s">
        <v>101</v>
      </c>
      <c r="D29" s="84" t="s">
        <v>1070</v>
      </c>
      <c r="E29" s="6" t="s">
        <v>1214</v>
      </c>
      <c r="F29" s="84" t="s">
        <v>1210</v>
      </c>
      <c r="G29" s="84" t="s">
        <v>1215</v>
      </c>
      <c r="H29" s="84" t="s">
        <v>910</v>
      </c>
      <c r="I29" s="84" t="s">
        <v>910</v>
      </c>
      <c r="J29" s="84" t="s">
        <v>1189</v>
      </c>
      <c r="K29" s="84" t="s">
        <v>910</v>
      </c>
      <c r="L29" s="84" t="s">
        <v>910</v>
      </c>
      <c r="M29" s="84" t="s">
        <v>910</v>
      </c>
      <c r="N29" s="84" t="s">
        <v>910</v>
      </c>
      <c r="O29" s="6" t="s">
        <v>1176</v>
      </c>
      <c r="P29" s="6" t="s">
        <v>1216</v>
      </c>
    </row>
    <row r="30" spans="1:16" x14ac:dyDescent="0.25">
      <c r="A30" s="1"/>
      <c r="B30" s="6" t="s">
        <v>97</v>
      </c>
      <c r="C30" s="6" t="s">
        <v>101</v>
      </c>
      <c r="D30" s="84" t="s">
        <v>33</v>
      </c>
      <c r="E30" s="6" t="s">
        <v>1209</v>
      </c>
      <c r="F30" s="84" t="s">
        <v>1215</v>
      </c>
      <c r="G30" s="84" t="s">
        <v>1212</v>
      </c>
      <c r="H30" s="84" t="s">
        <v>910</v>
      </c>
      <c r="I30" s="84" t="s">
        <v>910</v>
      </c>
      <c r="J30" s="84" t="s">
        <v>1189</v>
      </c>
      <c r="K30" s="84" t="s">
        <v>910</v>
      </c>
      <c r="L30" s="84" t="s">
        <v>910</v>
      </c>
      <c r="M30" s="84" t="s">
        <v>910</v>
      </c>
      <c r="N30" s="84" t="s">
        <v>910</v>
      </c>
      <c r="O30" s="6" t="s">
        <v>1176</v>
      </c>
      <c r="P30" s="6" t="s">
        <v>1217</v>
      </c>
    </row>
    <row r="31" spans="1:16" x14ac:dyDescent="0.25">
      <c r="A31" s="1"/>
      <c r="B31" s="6" t="s">
        <v>97</v>
      </c>
      <c r="C31" s="6" t="s">
        <v>101</v>
      </c>
      <c r="D31" s="84" t="s">
        <v>33</v>
      </c>
      <c r="E31" s="6" t="s">
        <v>1204</v>
      </c>
      <c r="F31" s="84" t="s">
        <v>1212</v>
      </c>
      <c r="G31" s="84" t="s">
        <v>1208</v>
      </c>
      <c r="H31" s="84" t="s">
        <v>910</v>
      </c>
      <c r="I31" s="84" t="s">
        <v>910</v>
      </c>
      <c r="J31" s="84" t="s">
        <v>1189</v>
      </c>
      <c r="K31" s="84" t="s">
        <v>910</v>
      </c>
      <c r="L31" s="84" t="s">
        <v>910</v>
      </c>
      <c r="M31" s="84" t="s">
        <v>910</v>
      </c>
      <c r="N31" s="84" t="s">
        <v>910</v>
      </c>
      <c r="O31" s="6" t="s">
        <v>1176</v>
      </c>
      <c r="P31" s="6" t="s">
        <v>1218</v>
      </c>
    </row>
    <row r="32" spans="1:16" x14ac:dyDescent="0.25">
      <c r="A32" s="1"/>
      <c r="B32" s="6" t="s">
        <v>97</v>
      </c>
      <c r="C32" s="6" t="s">
        <v>101</v>
      </c>
      <c r="D32" s="84" t="s">
        <v>33</v>
      </c>
      <c r="E32" s="6" t="s">
        <v>1200</v>
      </c>
      <c r="F32" s="84" t="s">
        <v>1208</v>
      </c>
      <c r="G32" s="84" t="s">
        <v>19</v>
      </c>
      <c r="H32" s="84" t="s">
        <v>910</v>
      </c>
      <c r="I32" s="84" t="s">
        <v>910</v>
      </c>
      <c r="J32" s="84" t="s">
        <v>1189</v>
      </c>
      <c r="K32" s="84" t="s">
        <v>910</v>
      </c>
      <c r="L32" s="84" t="s">
        <v>910</v>
      </c>
      <c r="M32" s="84" t="s">
        <v>910</v>
      </c>
      <c r="N32" s="84" t="s">
        <v>910</v>
      </c>
      <c r="O32" s="6" t="s">
        <v>1176</v>
      </c>
      <c r="P32" s="6"/>
    </row>
    <row r="33" spans="1:16" x14ac:dyDescent="0.25">
      <c r="A33" s="1"/>
      <c r="B33" s="6" t="s">
        <v>97</v>
      </c>
      <c r="C33" s="6" t="s">
        <v>104</v>
      </c>
      <c r="D33" s="84" t="s">
        <v>33</v>
      </c>
      <c r="E33" s="6" t="s">
        <v>1219</v>
      </c>
      <c r="F33" s="84" t="s">
        <v>18</v>
      </c>
      <c r="G33" s="84" t="s">
        <v>19</v>
      </c>
      <c r="H33" s="84" t="s">
        <v>910</v>
      </c>
      <c r="I33" s="84" t="s">
        <v>910</v>
      </c>
      <c r="J33" s="84" t="s">
        <v>1189</v>
      </c>
      <c r="K33" s="84" t="s">
        <v>910</v>
      </c>
      <c r="L33" s="84" t="s">
        <v>910</v>
      </c>
      <c r="M33" s="84" t="s">
        <v>910</v>
      </c>
      <c r="N33" s="84" t="s">
        <v>910</v>
      </c>
      <c r="O33" s="6" t="s">
        <v>1176</v>
      </c>
      <c r="P33" s="6"/>
    </row>
    <row r="34" spans="1:16" x14ac:dyDescent="0.25">
      <c r="A34" s="1"/>
      <c r="B34" s="6" t="s">
        <v>123</v>
      </c>
      <c r="C34" s="6" t="s">
        <v>1100</v>
      </c>
      <c r="D34" s="84" t="s">
        <v>125</v>
      </c>
      <c r="E34" s="6" t="s">
        <v>1220</v>
      </c>
      <c r="F34" s="84" t="s">
        <v>1221</v>
      </c>
      <c r="G34" s="84" t="s">
        <v>1222</v>
      </c>
      <c r="H34" s="84" t="s">
        <v>1223</v>
      </c>
      <c r="I34" s="84" t="s">
        <v>910</v>
      </c>
      <c r="J34" s="84" t="s">
        <v>1189</v>
      </c>
      <c r="K34" s="84" t="s">
        <v>910</v>
      </c>
      <c r="L34" s="84" t="s">
        <v>910</v>
      </c>
      <c r="M34" s="84" t="s">
        <v>910</v>
      </c>
      <c r="N34" s="84" t="s">
        <v>910</v>
      </c>
      <c r="O34" s="6" t="s">
        <v>1176</v>
      </c>
      <c r="P34" s="6"/>
    </row>
    <row r="35" spans="1:16" x14ac:dyDescent="0.25">
      <c r="A35" s="1"/>
      <c r="B35" s="6" t="s">
        <v>123</v>
      </c>
      <c r="C35" s="6" t="s">
        <v>1100</v>
      </c>
      <c r="D35" s="84" t="s">
        <v>125</v>
      </c>
      <c r="E35" s="6" t="s">
        <v>1220</v>
      </c>
      <c r="F35" s="84" t="s">
        <v>1222</v>
      </c>
      <c r="G35" s="84" t="s">
        <v>1224</v>
      </c>
      <c r="H35" s="84" t="s">
        <v>910</v>
      </c>
      <c r="I35" s="84" t="s">
        <v>1225</v>
      </c>
      <c r="J35" s="84" t="s">
        <v>1194</v>
      </c>
      <c r="K35" s="84" t="s">
        <v>910</v>
      </c>
      <c r="L35" s="84" t="s">
        <v>910</v>
      </c>
      <c r="M35" s="84" t="s">
        <v>910</v>
      </c>
      <c r="N35" s="84" t="s">
        <v>910</v>
      </c>
      <c r="O35" s="6" t="s">
        <v>1176</v>
      </c>
      <c r="P35" s="6"/>
    </row>
    <row r="36" spans="1:16" x14ac:dyDescent="0.25">
      <c r="A36" s="1"/>
      <c r="B36" s="6" t="s">
        <v>123</v>
      </c>
      <c r="C36" s="6" t="s">
        <v>1101</v>
      </c>
      <c r="D36" s="84" t="s">
        <v>33</v>
      </c>
      <c r="E36" s="6" t="s">
        <v>1226</v>
      </c>
      <c r="F36" s="84" t="s">
        <v>1227</v>
      </c>
      <c r="G36" s="84" t="s">
        <v>1228</v>
      </c>
      <c r="H36" s="84" t="s">
        <v>1229</v>
      </c>
      <c r="I36" s="84" t="s">
        <v>910</v>
      </c>
      <c r="J36" s="84" t="s">
        <v>1189</v>
      </c>
      <c r="K36" s="84" t="s">
        <v>910</v>
      </c>
      <c r="L36" s="84" t="s">
        <v>910</v>
      </c>
      <c r="M36" s="84" t="s">
        <v>910</v>
      </c>
      <c r="N36" s="84" t="s">
        <v>910</v>
      </c>
      <c r="O36" s="6" t="s">
        <v>1176</v>
      </c>
      <c r="P36" s="6"/>
    </row>
    <row r="37" spans="1:16" x14ac:dyDescent="0.25">
      <c r="A37" s="1"/>
      <c r="B37" s="6" t="s">
        <v>123</v>
      </c>
      <c r="C37" s="6" t="s">
        <v>1101</v>
      </c>
      <c r="D37" s="84" t="s">
        <v>33</v>
      </c>
      <c r="E37" s="6" t="s">
        <v>1226</v>
      </c>
      <c r="F37" s="84" t="s">
        <v>1228</v>
      </c>
      <c r="G37" s="84" t="s">
        <v>19</v>
      </c>
      <c r="H37" s="84" t="s">
        <v>910</v>
      </c>
      <c r="I37" s="84" t="s">
        <v>910</v>
      </c>
      <c r="J37" s="84" t="s">
        <v>1194</v>
      </c>
      <c r="K37" s="84" t="s">
        <v>910</v>
      </c>
      <c r="L37" s="84" t="s">
        <v>910</v>
      </c>
      <c r="M37" s="84" t="s">
        <v>910</v>
      </c>
      <c r="N37" s="84" t="s">
        <v>910</v>
      </c>
      <c r="O37" s="6" t="s">
        <v>1176</v>
      </c>
      <c r="P37" s="6"/>
    </row>
    <row r="38" spans="1:16" x14ac:dyDescent="0.25">
      <c r="A38" s="1"/>
      <c r="B38" s="6" t="s">
        <v>123</v>
      </c>
      <c r="C38" s="6" t="s">
        <v>128</v>
      </c>
      <c r="D38" s="84" t="s">
        <v>33</v>
      </c>
      <c r="E38" s="6" t="s">
        <v>1230</v>
      </c>
      <c r="F38" s="84" t="s">
        <v>18</v>
      </c>
      <c r="G38" s="84" t="s">
        <v>1231</v>
      </c>
      <c r="H38" s="84" t="s">
        <v>910</v>
      </c>
      <c r="I38" s="84" t="s">
        <v>910</v>
      </c>
      <c r="J38" s="84" t="s">
        <v>1189</v>
      </c>
      <c r="K38" s="84" t="s">
        <v>910</v>
      </c>
      <c r="L38" s="84" t="s">
        <v>910</v>
      </c>
      <c r="M38" s="84" t="s">
        <v>910</v>
      </c>
      <c r="N38" s="84" t="s">
        <v>910</v>
      </c>
      <c r="O38" s="6" t="s">
        <v>1176</v>
      </c>
      <c r="P38" s="6"/>
    </row>
    <row r="39" spans="1:16" ht="25.5" x14ac:dyDescent="0.25">
      <c r="A39" s="1"/>
      <c r="B39" s="6" t="s">
        <v>123</v>
      </c>
      <c r="C39" s="6" t="s">
        <v>128</v>
      </c>
      <c r="D39" s="84" t="s">
        <v>33</v>
      </c>
      <c r="E39" s="6" t="s">
        <v>1232</v>
      </c>
      <c r="F39" s="84" t="s">
        <v>1231</v>
      </c>
      <c r="G39" s="84" t="s">
        <v>1233</v>
      </c>
      <c r="H39" s="84" t="s">
        <v>910</v>
      </c>
      <c r="I39" s="84" t="s">
        <v>910</v>
      </c>
      <c r="J39" s="84" t="s">
        <v>1189</v>
      </c>
      <c r="K39" s="84" t="s">
        <v>910</v>
      </c>
      <c r="L39" s="84" t="s">
        <v>910</v>
      </c>
      <c r="M39" s="84" t="s">
        <v>910</v>
      </c>
      <c r="N39" s="84" t="s">
        <v>910</v>
      </c>
      <c r="O39" s="6" t="s">
        <v>1176</v>
      </c>
      <c r="P39" s="6"/>
    </row>
    <row r="40" spans="1:16" x14ac:dyDescent="0.25">
      <c r="A40" s="1"/>
      <c r="B40" s="6" t="s">
        <v>123</v>
      </c>
      <c r="C40" s="6" t="s">
        <v>128</v>
      </c>
      <c r="D40" s="84" t="s">
        <v>33</v>
      </c>
      <c r="E40" s="6" t="s">
        <v>1230</v>
      </c>
      <c r="F40" s="84" t="s">
        <v>1233</v>
      </c>
      <c r="G40" s="84" t="s">
        <v>19</v>
      </c>
      <c r="H40" s="84" t="s">
        <v>910</v>
      </c>
      <c r="I40" s="84" t="s">
        <v>910</v>
      </c>
      <c r="J40" s="84" t="s">
        <v>1189</v>
      </c>
      <c r="K40" s="84" t="s">
        <v>910</v>
      </c>
      <c r="L40" s="84" t="s">
        <v>910</v>
      </c>
      <c r="M40" s="84" t="s">
        <v>910</v>
      </c>
      <c r="N40" s="84" t="s">
        <v>910</v>
      </c>
      <c r="O40" s="6" t="s">
        <v>1176</v>
      </c>
      <c r="P40" s="6"/>
    </row>
    <row r="41" spans="1:16" x14ac:dyDescent="0.25">
      <c r="A41" s="1"/>
      <c r="B41" s="6" t="s">
        <v>571</v>
      </c>
      <c r="C41" s="6" t="s">
        <v>998</v>
      </c>
      <c r="D41" s="84" t="s">
        <v>33</v>
      </c>
      <c r="E41" s="6" t="s">
        <v>1234</v>
      </c>
      <c r="F41" s="84" t="s">
        <v>18</v>
      </c>
      <c r="G41" s="84" t="s">
        <v>19</v>
      </c>
      <c r="H41" s="84" t="s">
        <v>910</v>
      </c>
      <c r="I41" s="84" t="s">
        <v>910</v>
      </c>
      <c r="J41" s="84" t="s">
        <v>1189</v>
      </c>
      <c r="K41" s="84" t="s">
        <v>910</v>
      </c>
      <c r="L41" s="84" t="s">
        <v>910</v>
      </c>
      <c r="M41" s="84" t="s">
        <v>910</v>
      </c>
      <c r="N41" s="84" t="s">
        <v>910</v>
      </c>
      <c r="O41" s="6" t="s">
        <v>1176</v>
      </c>
      <c r="P41" s="6"/>
    </row>
    <row r="42" spans="1:16" x14ac:dyDescent="0.25">
      <c r="A42" s="1"/>
      <c r="B42" s="6" t="s">
        <v>571</v>
      </c>
      <c r="C42" s="6" t="s">
        <v>1107</v>
      </c>
      <c r="D42" s="84" t="s">
        <v>33</v>
      </c>
      <c r="E42" s="6" t="s">
        <v>1235</v>
      </c>
      <c r="F42" s="84" t="s">
        <v>18</v>
      </c>
      <c r="G42" s="84" t="s">
        <v>19</v>
      </c>
      <c r="H42" s="84" t="s">
        <v>910</v>
      </c>
      <c r="I42" s="84" t="s">
        <v>910</v>
      </c>
      <c r="J42" s="84" t="s">
        <v>1189</v>
      </c>
      <c r="K42" s="84" t="s">
        <v>910</v>
      </c>
      <c r="L42" s="84" t="s">
        <v>910</v>
      </c>
      <c r="M42" s="84" t="s">
        <v>910</v>
      </c>
      <c r="N42" s="84" t="s">
        <v>910</v>
      </c>
      <c r="O42" s="6" t="s">
        <v>1176</v>
      </c>
      <c r="P42" s="6"/>
    </row>
    <row r="43" spans="1:16" x14ac:dyDescent="0.25">
      <c r="A43" s="1"/>
      <c r="B43" s="6" t="s">
        <v>571</v>
      </c>
      <c r="C43" s="6" t="s">
        <v>1108</v>
      </c>
      <c r="D43" s="84" t="s">
        <v>111</v>
      </c>
      <c r="E43" s="6" t="s">
        <v>1236</v>
      </c>
      <c r="F43" s="84" t="s">
        <v>18</v>
      </c>
      <c r="G43" s="84" t="s">
        <v>19</v>
      </c>
      <c r="H43" s="84" t="s">
        <v>910</v>
      </c>
      <c r="I43" s="84" t="s">
        <v>910</v>
      </c>
      <c r="J43" s="84" t="s">
        <v>1189</v>
      </c>
      <c r="K43" s="84" t="s">
        <v>910</v>
      </c>
      <c r="L43" s="84" t="s">
        <v>910</v>
      </c>
      <c r="M43" s="84" t="s">
        <v>910</v>
      </c>
      <c r="N43" s="84" t="s">
        <v>910</v>
      </c>
      <c r="O43" s="6" t="s">
        <v>1176</v>
      </c>
      <c r="P43" s="6"/>
    </row>
    <row r="44" spans="1:16" x14ac:dyDescent="0.25">
      <c r="A44" s="1"/>
      <c r="B44" s="6" t="s">
        <v>571</v>
      </c>
      <c r="C44" s="6" t="s">
        <v>1108</v>
      </c>
      <c r="D44" s="84" t="s">
        <v>48</v>
      </c>
      <c r="E44" s="6" t="s">
        <v>1236</v>
      </c>
      <c r="F44" s="84" t="s">
        <v>1237</v>
      </c>
      <c r="G44" s="84" t="s">
        <v>19</v>
      </c>
      <c r="H44" s="84" t="s">
        <v>1238</v>
      </c>
      <c r="I44" s="84" t="s">
        <v>910</v>
      </c>
      <c r="J44" s="84" t="s">
        <v>1189</v>
      </c>
      <c r="K44" s="84" t="s">
        <v>910</v>
      </c>
      <c r="L44" s="84" t="s">
        <v>910</v>
      </c>
      <c r="M44" s="84" t="s">
        <v>910</v>
      </c>
      <c r="N44" s="84" t="s">
        <v>910</v>
      </c>
      <c r="O44" s="6" t="s">
        <v>1176</v>
      </c>
      <c r="P44" s="6"/>
    </row>
    <row r="45" spans="1:16" x14ac:dyDescent="0.25">
      <c r="A45" s="1"/>
      <c r="B45" s="6" t="s">
        <v>571</v>
      </c>
      <c r="C45" s="6" t="s">
        <v>1109</v>
      </c>
      <c r="D45" s="84" t="s">
        <v>33</v>
      </c>
      <c r="E45" s="6" t="s">
        <v>1239</v>
      </c>
      <c r="F45" s="84" t="s">
        <v>18</v>
      </c>
      <c r="G45" s="84" t="s">
        <v>19</v>
      </c>
      <c r="H45" s="84" t="s">
        <v>910</v>
      </c>
      <c r="I45" s="84" t="s">
        <v>910</v>
      </c>
      <c r="J45" s="84" t="s">
        <v>1189</v>
      </c>
      <c r="K45" s="84" t="s">
        <v>910</v>
      </c>
      <c r="L45" s="84" t="s">
        <v>910</v>
      </c>
      <c r="M45" s="84" t="s">
        <v>910</v>
      </c>
      <c r="N45" s="84" t="s">
        <v>910</v>
      </c>
      <c r="O45" s="6" t="s">
        <v>1176</v>
      </c>
      <c r="P45" s="6"/>
    </row>
    <row r="46" spans="1:16" x14ac:dyDescent="0.25">
      <c r="A46" s="1"/>
      <c r="B46" s="6" t="s">
        <v>141</v>
      </c>
      <c r="C46" s="6" t="s">
        <v>1122</v>
      </c>
      <c r="D46" s="84" t="s">
        <v>33</v>
      </c>
      <c r="E46" s="6" t="s">
        <v>1240</v>
      </c>
      <c r="F46" s="84" t="s">
        <v>18</v>
      </c>
      <c r="G46" s="84" t="s">
        <v>1241</v>
      </c>
      <c r="H46" s="84" t="s">
        <v>910</v>
      </c>
      <c r="I46" s="84" t="s">
        <v>910</v>
      </c>
      <c r="J46" s="84" t="s">
        <v>1194</v>
      </c>
      <c r="K46" s="84" t="s">
        <v>910</v>
      </c>
      <c r="L46" s="84" t="s">
        <v>910</v>
      </c>
      <c r="M46" s="84" t="s">
        <v>910</v>
      </c>
      <c r="N46" s="84" t="s">
        <v>910</v>
      </c>
      <c r="O46" s="6" t="s">
        <v>1176</v>
      </c>
      <c r="P46" s="6"/>
    </row>
    <row r="47" spans="1:16" x14ac:dyDescent="0.25">
      <c r="A47" s="1"/>
      <c r="B47" s="6" t="s">
        <v>141</v>
      </c>
      <c r="C47" s="6" t="s">
        <v>1122</v>
      </c>
      <c r="D47" s="84" t="s">
        <v>33</v>
      </c>
      <c r="E47" s="6" t="s">
        <v>1240</v>
      </c>
      <c r="F47" s="84" t="s">
        <v>1241</v>
      </c>
      <c r="G47" s="84" t="s">
        <v>1242</v>
      </c>
      <c r="H47" s="84" t="s">
        <v>910</v>
      </c>
      <c r="I47" s="84" t="s">
        <v>910</v>
      </c>
      <c r="J47" s="84" t="s">
        <v>1189</v>
      </c>
      <c r="K47" s="84" t="s">
        <v>910</v>
      </c>
      <c r="L47" s="84" t="s">
        <v>910</v>
      </c>
      <c r="M47" s="84" t="s">
        <v>910</v>
      </c>
      <c r="N47" s="84" t="s">
        <v>910</v>
      </c>
      <c r="O47" s="6" t="s">
        <v>1176</v>
      </c>
      <c r="P47" s="6"/>
    </row>
    <row r="48" spans="1:16" x14ac:dyDescent="0.25">
      <c r="A48" s="1"/>
      <c r="B48" s="6" t="s">
        <v>141</v>
      </c>
      <c r="C48" s="6" t="s">
        <v>1122</v>
      </c>
      <c r="D48" s="84" t="s">
        <v>33</v>
      </c>
      <c r="E48" s="6" t="s">
        <v>1240</v>
      </c>
      <c r="F48" s="84" t="s">
        <v>1242</v>
      </c>
      <c r="G48" s="84" t="s">
        <v>1201</v>
      </c>
      <c r="H48" s="84" t="s">
        <v>910</v>
      </c>
      <c r="I48" s="84" t="s">
        <v>910</v>
      </c>
      <c r="J48" s="84" t="s">
        <v>1194</v>
      </c>
      <c r="K48" s="84" t="s">
        <v>910</v>
      </c>
      <c r="L48" s="84" t="s">
        <v>910</v>
      </c>
      <c r="M48" s="84" t="s">
        <v>910</v>
      </c>
      <c r="N48" s="84" t="s">
        <v>910</v>
      </c>
      <c r="O48" s="6" t="s">
        <v>1176</v>
      </c>
      <c r="P48" s="6"/>
    </row>
    <row r="49" spans="1:16" x14ac:dyDescent="0.25">
      <c r="A49" s="1"/>
      <c r="B49" s="6" t="s">
        <v>141</v>
      </c>
      <c r="C49" s="6" t="s">
        <v>1122</v>
      </c>
      <c r="D49" s="84" t="s">
        <v>33</v>
      </c>
      <c r="E49" s="6" t="s">
        <v>1240</v>
      </c>
      <c r="F49" s="84" t="s">
        <v>1201</v>
      </c>
      <c r="G49" s="84" t="s">
        <v>1243</v>
      </c>
      <c r="H49" s="84" t="s">
        <v>910</v>
      </c>
      <c r="I49" s="84" t="s">
        <v>910</v>
      </c>
      <c r="J49" s="84" t="s">
        <v>1189</v>
      </c>
      <c r="K49" s="84" t="s">
        <v>910</v>
      </c>
      <c r="L49" s="84" t="s">
        <v>910</v>
      </c>
      <c r="M49" s="84" t="s">
        <v>910</v>
      </c>
      <c r="N49" s="84" t="s">
        <v>910</v>
      </c>
      <c r="O49" s="6" t="s">
        <v>1176</v>
      </c>
      <c r="P49" s="6"/>
    </row>
    <row r="50" spans="1:16" x14ac:dyDescent="0.25">
      <c r="A50" s="1"/>
      <c r="B50" s="6" t="s">
        <v>141</v>
      </c>
      <c r="C50" s="6" t="s">
        <v>1122</v>
      </c>
      <c r="D50" s="84" t="s">
        <v>33</v>
      </c>
      <c r="E50" s="6" t="s">
        <v>1240</v>
      </c>
      <c r="F50" s="84" t="s">
        <v>1243</v>
      </c>
      <c r="G50" s="84" t="s">
        <v>19</v>
      </c>
      <c r="H50" s="84" t="s">
        <v>910</v>
      </c>
      <c r="I50" s="84" t="s">
        <v>910</v>
      </c>
      <c r="J50" s="84" t="s">
        <v>1194</v>
      </c>
      <c r="K50" s="84" t="s">
        <v>910</v>
      </c>
      <c r="L50" s="84" t="s">
        <v>910</v>
      </c>
      <c r="M50" s="84" t="s">
        <v>910</v>
      </c>
      <c r="N50" s="84" t="s">
        <v>910</v>
      </c>
      <c r="O50" s="6" t="s">
        <v>1176</v>
      </c>
      <c r="P50" s="6"/>
    </row>
    <row r="51" spans="1:16" x14ac:dyDescent="0.25">
      <c r="A51" s="1"/>
      <c r="B51" s="6" t="s">
        <v>145</v>
      </c>
      <c r="C51" s="6" t="s">
        <v>1123</v>
      </c>
      <c r="D51" s="84" t="s">
        <v>1077</v>
      </c>
      <c r="E51" s="6" t="s">
        <v>1244</v>
      </c>
      <c r="F51" s="84" t="s">
        <v>1245</v>
      </c>
      <c r="G51" s="84" t="s">
        <v>1246</v>
      </c>
      <c r="H51" s="84" t="s">
        <v>1247</v>
      </c>
      <c r="I51" s="84" t="s">
        <v>910</v>
      </c>
      <c r="J51" s="84" t="s">
        <v>1189</v>
      </c>
      <c r="K51" s="84" t="s">
        <v>910</v>
      </c>
      <c r="L51" s="84" t="s">
        <v>910</v>
      </c>
      <c r="M51" s="84" t="s">
        <v>910</v>
      </c>
      <c r="N51" s="84" t="s">
        <v>910</v>
      </c>
      <c r="O51" s="6" t="s">
        <v>1176</v>
      </c>
      <c r="P51" s="6"/>
    </row>
    <row r="52" spans="1:16" x14ac:dyDescent="0.25">
      <c r="A52" s="1"/>
      <c r="B52" s="6" t="s">
        <v>145</v>
      </c>
      <c r="C52" s="6" t="s">
        <v>1123</v>
      </c>
      <c r="D52" s="84" t="s">
        <v>1077</v>
      </c>
      <c r="E52" s="6" t="s">
        <v>1244</v>
      </c>
      <c r="F52" s="84" t="s">
        <v>1246</v>
      </c>
      <c r="G52" s="84" t="s">
        <v>1248</v>
      </c>
      <c r="H52" s="84" t="s">
        <v>910</v>
      </c>
      <c r="I52" s="84" t="s">
        <v>910</v>
      </c>
      <c r="J52" s="84" t="s">
        <v>1194</v>
      </c>
      <c r="K52" s="84" t="s">
        <v>910</v>
      </c>
      <c r="L52" s="84" t="s">
        <v>910</v>
      </c>
      <c r="M52" s="84" t="s">
        <v>910</v>
      </c>
      <c r="N52" s="84" t="s">
        <v>910</v>
      </c>
      <c r="O52" s="6" t="s">
        <v>1176</v>
      </c>
      <c r="P52" s="6"/>
    </row>
    <row r="53" spans="1:16" x14ac:dyDescent="0.25">
      <c r="A53" s="1"/>
      <c r="B53" s="6" t="s">
        <v>145</v>
      </c>
      <c r="C53" s="6" t="s">
        <v>1123</v>
      </c>
      <c r="D53" s="84" t="s">
        <v>1077</v>
      </c>
      <c r="E53" s="6" t="s">
        <v>1244</v>
      </c>
      <c r="F53" s="84" t="s">
        <v>1248</v>
      </c>
      <c r="G53" s="84" t="s">
        <v>1249</v>
      </c>
      <c r="H53" s="84" t="s">
        <v>910</v>
      </c>
      <c r="I53" s="84" t="s">
        <v>910</v>
      </c>
      <c r="J53" s="84" t="s">
        <v>1189</v>
      </c>
      <c r="K53" s="84" t="s">
        <v>910</v>
      </c>
      <c r="L53" s="84" t="s">
        <v>910</v>
      </c>
      <c r="M53" s="84" t="s">
        <v>910</v>
      </c>
      <c r="N53" s="84" t="s">
        <v>910</v>
      </c>
      <c r="O53" s="6" t="s">
        <v>1176</v>
      </c>
      <c r="P53" s="6"/>
    </row>
    <row r="54" spans="1:16" x14ac:dyDescent="0.25">
      <c r="A54" s="1"/>
      <c r="B54" s="6" t="s">
        <v>145</v>
      </c>
      <c r="C54" s="6" t="s">
        <v>1123</v>
      </c>
      <c r="D54" s="84" t="s">
        <v>1077</v>
      </c>
      <c r="E54" s="6" t="s">
        <v>1244</v>
      </c>
      <c r="F54" s="84" t="s">
        <v>1249</v>
      </c>
      <c r="G54" s="84" t="s">
        <v>1250</v>
      </c>
      <c r="H54" s="84" t="s">
        <v>910</v>
      </c>
      <c r="I54" s="84" t="s">
        <v>1251</v>
      </c>
      <c r="J54" s="84" t="s">
        <v>1194</v>
      </c>
      <c r="K54" s="84" t="s">
        <v>910</v>
      </c>
      <c r="L54" s="84" t="s">
        <v>910</v>
      </c>
      <c r="M54" s="84" t="s">
        <v>910</v>
      </c>
      <c r="N54" s="84" t="s">
        <v>910</v>
      </c>
      <c r="O54" s="6" t="s">
        <v>1176</v>
      </c>
      <c r="P54"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3"/>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3" t="s">
        <v>0</v>
      </c>
      <c r="C3" s="194"/>
      <c r="D3" s="194"/>
      <c r="E3" s="194"/>
      <c r="F3" s="194"/>
      <c r="G3" s="194"/>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1252</v>
      </c>
      <c r="C5" s="1"/>
      <c r="D5" s="1"/>
      <c r="E5" s="1"/>
      <c r="F5" s="1"/>
      <c r="G5" s="1"/>
      <c r="H5" s="1"/>
      <c r="I5" s="1"/>
      <c r="J5" s="1"/>
      <c r="K5" s="1"/>
      <c r="L5" s="1"/>
      <c r="M5" s="1"/>
      <c r="N5" s="1"/>
    </row>
    <row r="6" spans="1:14" ht="20.100000000000001" customHeight="1" x14ac:dyDescent="0.25">
      <c r="A6" s="1"/>
      <c r="B6" s="7" t="s">
        <v>154</v>
      </c>
      <c r="C6" s="7" t="s">
        <v>155</v>
      </c>
      <c r="D6" s="7" t="s">
        <v>156</v>
      </c>
      <c r="E6" s="7" t="s">
        <v>157</v>
      </c>
      <c r="F6" s="7" t="s">
        <v>158</v>
      </c>
      <c r="G6" s="7" t="s">
        <v>159</v>
      </c>
      <c r="H6" s="7" t="s">
        <v>160</v>
      </c>
      <c r="I6" s="7" t="s">
        <v>161</v>
      </c>
      <c r="J6" s="7" t="s">
        <v>162</v>
      </c>
      <c r="K6" s="7" t="s">
        <v>163</v>
      </c>
      <c r="L6" s="7" t="s">
        <v>164</v>
      </c>
      <c r="M6" s="7" t="s">
        <v>165</v>
      </c>
      <c r="N6" s="7" t="s">
        <v>166</v>
      </c>
    </row>
    <row r="7" spans="1:14" x14ac:dyDescent="0.25">
      <c r="A7" s="1"/>
      <c r="B7" s="5" t="s">
        <v>210</v>
      </c>
      <c r="C7" s="5" t="s">
        <v>631</v>
      </c>
      <c r="D7" s="5" t="s">
        <v>88</v>
      </c>
      <c r="E7" s="4" t="s">
        <v>170</v>
      </c>
      <c r="F7" s="4" t="s">
        <v>212</v>
      </c>
      <c r="G7" s="6" t="s">
        <v>213</v>
      </c>
      <c r="H7" s="8">
        <v>0</v>
      </c>
      <c r="I7" s="5" t="s">
        <v>214</v>
      </c>
      <c r="J7" s="5" t="s">
        <v>183</v>
      </c>
      <c r="K7" s="5" t="s">
        <v>175</v>
      </c>
      <c r="L7" s="5" t="s">
        <v>204</v>
      </c>
      <c r="M7" s="8">
        <v>17495</v>
      </c>
      <c r="N7" s="5" t="s">
        <v>215</v>
      </c>
    </row>
    <row r="8" spans="1:14" x14ac:dyDescent="0.25">
      <c r="A8" s="1"/>
      <c r="B8" s="5" t="s">
        <v>216</v>
      </c>
      <c r="C8" s="5" t="s">
        <v>217</v>
      </c>
      <c r="D8" s="5" t="s">
        <v>48</v>
      </c>
      <c r="E8" s="4" t="s">
        <v>170</v>
      </c>
      <c r="F8" s="4" t="s">
        <v>218</v>
      </c>
      <c r="G8" s="6" t="s">
        <v>219</v>
      </c>
      <c r="H8" s="8">
        <v>75</v>
      </c>
      <c r="I8" s="5" t="s">
        <v>173</v>
      </c>
      <c r="J8" s="5" t="s">
        <v>183</v>
      </c>
      <c r="K8" s="5" t="s">
        <v>175</v>
      </c>
      <c r="L8" s="5" t="s">
        <v>204</v>
      </c>
      <c r="M8" s="8">
        <v>110</v>
      </c>
      <c r="N8" s="5" t="s">
        <v>215</v>
      </c>
    </row>
    <row r="9" spans="1:14" x14ac:dyDescent="0.25">
      <c r="A9" s="1"/>
      <c r="B9" s="5" t="s">
        <v>69</v>
      </c>
      <c r="C9" s="5" t="s">
        <v>239</v>
      </c>
      <c r="D9" s="5" t="s">
        <v>33</v>
      </c>
      <c r="E9" s="4" t="s">
        <v>240</v>
      </c>
      <c r="F9" s="4" t="s">
        <v>241</v>
      </c>
      <c r="G9" s="6" t="s">
        <v>242</v>
      </c>
      <c r="H9" s="8">
        <v>1.6359999999999999</v>
      </c>
      <c r="I9" s="5" t="s">
        <v>173</v>
      </c>
      <c r="J9" s="5" t="s">
        <v>183</v>
      </c>
      <c r="K9" s="5" t="s">
        <v>175</v>
      </c>
      <c r="L9" s="5" t="s">
        <v>204</v>
      </c>
      <c r="M9" s="8">
        <v>1195</v>
      </c>
      <c r="N9" s="5" t="s">
        <v>215</v>
      </c>
    </row>
    <row r="10" spans="1:14" x14ac:dyDescent="0.25">
      <c r="A10" s="1"/>
      <c r="B10" s="5" t="s">
        <v>69</v>
      </c>
      <c r="C10" s="5" t="s">
        <v>243</v>
      </c>
      <c r="D10" s="5" t="s">
        <v>33</v>
      </c>
      <c r="E10" s="4" t="s">
        <v>244</v>
      </c>
      <c r="F10" s="4" t="s">
        <v>245</v>
      </c>
      <c r="G10" s="6" t="s">
        <v>242</v>
      </c>
      <c r="H10" s="8">
        <v>4.6619999999999999</v>
      </c>
      <c r="I10" s="5" t="s">
        <v>173</v>
      </c>
      <c r="J10" s="5" t="s">
        <v>183</v>
      </c>
      <c r="K10" s="5" t="s">
        <v>175</v>
      </c>
      <c r="L10" s="5" t="s">
        <v>204</v>
      </c>
      <c r="M10" s="8">
        <v>1197</v>
      </c>
      <c r="N10" s="5" t="s">
        <v>215</v>
      </c>
    </row>
    <row r="11" spans="1:14" ht="25.5" x14ac:dyDescent="0.25">
      <c r="A11" s="1"/>
      <c r="B11" s="5" t="s">
        <v>249</v>
      </c>
      <c r="C11" s="5" t="s">
        <v>253</v>
      </c>
      <c r="D11" s="5" t="s">
        <v>254</v>
      </c>
      <c r="E11" s="4" t="s">
        <v>170</v>
      </c>
      <c r="F11" s="4" t="s">
        <v>171</v>
      </c>
      <c r="G11" s="6" t="s">
        <v>1253</v>
      </c>
      <c r="H11" s="8">
        <v>23</v>
      </c>
      <c r="I11" s="5" t="s">
        <v>173</v>
      </c>
      <c r="J11" s="5" t="s">
        <v>183</v>
      </c>
      <c r="K11" s="5" t="s">
        <v>175</v>
      </c>
      <c r="L11" s="5" t="s">
        <v>176</v>
      </c>
      <c r="M11" s="8">
        <v>12781</v>
      </c>
      <c r="N11" s="5" t="s">
        <v>215</v>
      </c>
    </row>
    <row r="12" spans="1:14" x14ac:dyDescent="0.25">
      <c r="A12" s="1"/>
      <c r="B12" s="5" t="s">
        <v>249</v>
      </c>
      <c r="C12" s="5" t="s">
        <v>253</v>
      </c>
      <c r="D12" s="5" t="s">
        <v>256</v>
      </c>
      <c r="E12" s="4" t="s">
        <v>170</v>
      </c>
      <c r="F12" s="4" t="s">
        <v>171</v>
      </c>
      <c r="G12" s="6" t="s">
        <v>1254</v>
      </c>
      <c r="H12" s="8">
        <v>5.7320000000000002</v>
      </c>
      <c r="I12" s="5" t="s">
        <v>173</v>
      </c>
      <c r="J12" s="5" t="s">
        <v>183</v>
      </c>
      <c r="K12" s="5" t="s">
        <v>175</v>
      </c>
      <c r="L12" s="5" t="s">
        <v>176</v>
      </c>
      <c r="M12" s="8">
        <v>12777</v>
      </c>
      <c r="N12" s="5" t="s">
        <v>215</v>
      </c>
    </row>
    <row r="13" spans="1:14" x14ac:dyDescent="0.25">
      <c r="A13" s="1"/>
      <c r="B13" s="5" t="s">
        <v>249</v>
      </c>
      <c r="C13" s="5" t="s">
        <v>253</v>
      </c>
      <c r="D13" s="5" t="s">
        <v>256</v>
      </c>
      <c r="E13" s="4" t="s">
        <v>170</v>
      </c>
      <c r="F13" s="4" t="s">
        <v>171</v>
      </c>
      <c r="G13" s="6" t="s">
        <v>1255</v>
      </c>
      <c r="H13" s="8">
        <v>5.7320000000000002</v>
      </c>
      <c r="I13" s="5" t="s">
        <v>173</v>
      </c>
      <c r="J13" s="5" t="s">
        <v>183</v>
      </c>
      <c r="K13" s="5" t="s">
        <v>175</v>
      </c>
      <c r="L13" s="5" t="s">
        <v>204</v>
      </c>
      <c r="M13" s="8">
        <v>12777</v>
      </c>
      <c r="N13" s="5" t="s">
        <v>215</v>
      </c>
    </row>
    <row r="14" spans="1:14" x14ac:dyDescent="0.25">
      <c r="A14" s="1"/>
      <c r="B14" s="5" t="s">
        <v>249</v>
      </c>
      <c r="C14" s="5" t="s">
        <v>253</v>
      </c>
      <c r="D14" s="5" t="s">
        <v>259</v>
      </c>
      <c r="E14" s="4" t="s">
        <v>170</v>
      </c>
      <c r="F14" s="4" t="s">
        <v>171</v>
      </c>
      <c r="G14" s="6" t="s">
        <v>1254</v>
      </c>
      <c r="H14" s="8">
        <v>5.7320000000000002</v>
      </c>
      <c r="I14" s="5" t="s">
        <v>173</v>
      </c>
      <c r="J14" s="5" t="s">
        <v>183</v>
      </c>
      <c r="K14" s="5" t="s">
        <v>175</v>
      </c>
      <c r="L14" s="5" t="s">
        <v>176</v>
      </c>
      <c r="M14" s="8">
        <v>12778</v>
      </c>
      <c r="N14" s="5" t="s">
        <v>215</v>
      </c>
    </row>
    <row r="15" spans="1:14" x14ac:dyDescent="0.25">
      <c r="A15" s="1"/>
      <c r="B15" s="5" t="s">
        <v>249</v>
      </c>
      <c r="C15" s="5" t="s">
        <v>253</v>
      </c>
      <c r="D15" s="5" t="s">
        <v>260</v>
      </c>
      <c r="E15" s="4" t="s">
        <v>170</v>
      </c>
      <c r="F15" s="4" t="s">
        <v>171</v>
      </c>
      <c r="G15" s="6" t="s">
        <v>1254</v>
      </c>
      <c r="H15" s="8">
        <v>5.7320000000000002</v>
      </c>
      <c r="I15" s="5" t="s">
        <v>173</v>
      </c>
      <c r="J15" s="5" t="s">
        <v>183</v>
      </c>
      <c r="K15" s="5" t="s">
        <v>175</v>
      </c>
      <c r="L15" s="5" t="s">
        <v>176</v>
      </c>
      <c r="M15" s="8">
        <v>12779</v>
      </c>
      <c r="N15" s="5" t="s">
        <v>215</v>
      </c>
    </row>
    <row r="16" spans="1:14" x14ac:dyDescent="0.25">
      <c r="A16" s="1"/>
      <c r="B16" s="5" t="s">
        <v>249</v>
      </c>
      <c r="C16" s="5" t="s">
        <v>253</v>
      </c>
      <c r="D16" s="5" t="s">
        <v>261</v>
      </c>
      <c r="E16" s="4" t="s">
        <v>170</v>
      </c>
      <c r="F16" s="4" t="s">
        <v>171</v>
      </c>
      <c r="G16" s="6" t="s">
        <v>1254</v>
      </c>
      <c r="H16" s="8">
        <v>5.7320000000000002</v>
      </c>
      <c r="I16" s="5" t="s">
        <v>173</v>
      </c>
      <c r="J16" s="5" t="s">
        <v>183</v>
      </c>
      <c r="K16" s="5" t="s">
        <v>175</v>
      </c>
      <c r="L16" s="5" t="s">
        <v>176</v>
      </c>
      <c r="M16" s="8">
        <v>12780</v>
      </c>
      <c r="N16" s="5" t="s">
        <v>215</v>
      </c>
    </row>
    <row r="17" spans="1:14" x14ac:dyDescent="0.25">
      <c r="A17" s="1"/>
      <c r="B17" s="5" t="s">
        <v>74</v>
      </c>
      <c r="C17" s="5" t="s">
        <v>264</v>
      </c>
      <c r="D17" s="5" t="s">
        <v>265</v>
      </c>
      <c r="E17" s="4" t="s">
        <v>170</v>
      </c>
      <c r="F17" s="4" t="s">
        <v>266</v>
      </c>
      <c r="G17" s="6" t="s">
        <v>267</v>
      </c>
      <c r="H17" s="8">
        <v>101</v>
      </c>
      <c r="I17" s="5" t="s">
        <v>214</v>
      </c>
      <c r="J17" s="5" t="s">
        <v>183</v>
      </c>
      <c r="K17" s="5" t="s">
        <v>175</v>
      </c>
      <c r="L17" s="5" t="s">
        <v>204</v>
      </c>
      <c r="M17" s="8">
        <v>7</v>
      </c>
      <c r="N17" s="5" t="s">
        <v>215</v>
      </c>
    </row>
    <row r="18" spans="1:14" x14ac:dyDescent="0.25">
      <c r="A18" s="1"/>
      <c r="B18" s="5" t="s">
        <v>543</v>
      </c>
      <c r="C18" s="5" t="s">
        <v>298</v>
      </c>
      <c r="D18" s="5" t="s">
        <v>48</v>
      </c>
      <c r="E18" s="4" t="s">
        <v>170</v>
      </c>
      <c r="F18" s="4" t="s">
        <v>171</v>
      </c>
      <c r="G18" s="6" t="s">
        <v>1256</v>
      </c>
      <c r="H18" s="8">
        <v>0</v>
      </c>
      <c r="I18" s="5" t="s">
        <v>173</v>
      </c>
      <c r="J18" s="5" t="s">
        <v>183</v>
      </c>
      <c r="K18" s="5" t="s">
        <v>175</v>
      </c>
      <c r="L18" s="5" t="s">
        <v>204</v>
      </c>
      <c r="M18" s="8">
        <v>24608</v>
      </c>
      <c r="N18" s="5" t="s">
        <v>215</v>
      </c>
    </row>
    <row r="19" spans="1:14" ht="25.5" x14ac:dyDescent="0.25">
      <c r="A19" s="1"/>
      <c r="B19" s="5" t="s">
        <v>302</v>
      </c>
      <c r="C19" s="5" t="s">
        <v>303</v>
      </c>
      <c r="D19" s="5" t="s">
        <v>33</v>
      </c>
      <c r="E19" s="4" t="s">
        <v>201</v>
      </c>
      <c r="F19" s="4" t="s">
        <v>304</v>
      </c>
      <c r="G19" s="6" t="s">
        <v>305</v>
      </c>
      <c r="H19" s="8">
        <v>17.41</v>
      </c>
      <c r="I19" s="5" t="s">
        <v>173</v>
      </c>
      <c r="J19" s="5" t="s">
        <v>183</v>
      </c>
      <c r="K19" s="5" t="s">
        <v>175</v>
      </c>
      <c r="L19" s="5" t="s">
        <v>204</v>
      </c>
      <c r="M19" s="8">
        <v>16290</v>
      </c>
      <c r="N19" s="5" t="s">
        <v>215</v>
      </c>
    </row>
    <row r="20" spans="1:14" x14ac:dyDescent="0.25">
      <c r="A20" s="1"/>
      <c r="B20" s="5" t="s">
        <v>306</v>
      </c>
      <c r="C20" s="5" t="s">
        <v>307</v>
      </c>
      <c r="D20" s="5" t="s">
        <v>111</v>
      </c>
      <c r="E20" s="4" t="s">
        <v>170</v>
      </c>
      <c r="F20" s="4" t="s">
        <v>308</v>
      </c>
      <c r="G20" s="6" t="s">
        <v>309</v>
      </c>
      <c r="H20" s="8">
        <v>44.93</v>
      </c>
      <c r="I20" s="5" t="s">
        <v>173</v>
      </c>
      <c r="J20" s="5" t="s">
        <v>183</v>
      </c>
      <c r="K20" s="5" t="s">
        <v>175</v>
      </c>
      <c r="L20" s="5" t="s">
        <v>204</v>
      </c>
      <c r="M20" s="8">
        <v>14845</v>
      </c>
      <c r="N20" s="5" t="s">
        <v>215</v>
      </c>
    </row>
    <row r="21" spans="1:14" ht="25.5" x14ac:dyDescent="0.25">
      <c r="A21" s="1"/>
      <c r="B21" s="5" t="s">
        <v>329</v>
      </c>
      <c r="C21" s="5" t="s">
        <v>330</v>
      </c>
      <c r="D21" s="5" t="s">
        <v>331</v>
      </c>
      <c r="E21" s="4" t="s">
        <v>170</v>
      </c>
      <c r="F21" s="4" t="s">
        <v>171</v>
      </c>
      <c r="G21" s="6" t="s">
        <v>1257</v>
      </c>
      <c r="H21" s="8">
        <v>179.37</v>
      </c>
      <c r="I21" s="5" t="s">
        <v>173</v>
      </c>
      <c r="J21" s="5" t="s">
        <v>183</v>
      </c>
      <c r="K21" s="5" t="s">
        <v>175</v>
      </c>
      <c r="L21" s="5" t="s">
        <v>184</v>
      </c>
      <c r="M21" s="8">
        <v>15108</v>
      </c>
      <c r="N21" s="5" t="s">
        <v>215</v>
      </c>
    </row>
    <row r="22" spans="1:14" ht="25.5" x14ac:dyDescent="0.25">
      <c r="A22" s="1"/>
      <c r="B22" s="5" t="s">
        <v>107</v>
      </c>
      <c r="C22" s="5" t="s">
        <v>1258</v>
      </c>
      <c r="D22" s="5" t="s">
        <v>111</v>
      </c>
      <c r="E22" s="4" t="s">
        <v>170</v>
      </c>
      <c r="F22" s="4" t="s">
        <v>171</v>
      </c>
      <c r="G22" s="6" t="s">
        <v>1259</v>
      </c>
      <c r="H22" s="8">
        <v>44.22</v>
      </c>
      <c r="I22" s="5" t="s">
        <v>173</v>
      </c>
      <c r="J22" s="5" t="s">
        <v>183</v>
      </c>
      <c r="K22" s="5" t="s">
        <v>175</v>
      </c>
      <c r="L22" s="5" t="s">
        <v>204</v>
      </c>
      <c r="M22" s="8">
        <v>73</v>
      </c>
      <c r="N22" s="5" t="s">
        <v>215</v>
      </c>
    </row>
    <row r="23" spans="1:14" x14ac:dyDescent="0.25">
      <c r="A23" s="1"/>
      <c r="B23" s="5" t="s">
        <v>107</v>
      </c>
      <c r="C23" s="5" t="s">
        <v>1258</v>
      </c>
      <c r="D23" s="5" t="s">
        <v>111</v>
      </c>
      <c r="E23" s="4" t="s">
        <v>170</v>
      </c>
      <c r="F23" s="4" t="s">
        <v>171</v>
      </c>
      <c r="G23" s="6" t="s">
        <v>349</v>
      </c>
      <c r="H23" s="8">
        <v>44.12</v>
      </c>
      <c r="I23" s="5" t="s">
        <v>173</v>
      </c>
      <c r="J23" s="5" t="s">
        <v>183</v>
      </c>
      <c r="K23" s="5" t="s">
        <v>175</v>
      </c>
      <c r="L23" s="5" t="s">
        <v>204</v>
      </c>
      <c r="M23" s="8">
        <v>73</v>
      </c>
      <c r="N23" s="5" t="s">
        <v>215</v>
      </c>
    </row>
    <row r="24" spans="1:14" ht="25.5" x14ac:dyDescent="0.25">
      <c r="A24" s="1"/>
      <c r="B24" s="5" t="s">
        <v>107</v>
      </c>
      <c r="C24" s="5" t="s">
        <v>1258</v>
      </c>
      <c r="D24" s="5" t="s">
        <v>48</v>
      </c>
      <c r="E24" s="4" t="s">
        <v>170</v>
      </c>
      <c r="F24" s="4" t="s">
        <v>171</v>
      </c>
      <c r="G24" s="6" t="s">
        <v>350</v>
      </c>
      <c r="H24" s="8">
        <v>43.76</v>
      </c>
      <c r="I24" s="5" t="s">
        <v>173</v>
      </c>
      <c r="J24" s="5" t="s">
        <v>183</v>
      </c>
      <c r="K24" s="5" t="s">
        <v>175</v>
      </c>
      <c r="L24" s="5" t="s">
        <v>204</v>
      </c>
      <c r="M24" s="8">
        <v>74</v>
      </c>
      <c r="N24" s="5" t="s">
        <v>215</v>
      </c>
    </row>
    <row r="25" spans="1:14" x14ac:dyDescent="0.25">
      <c r="A25" s="1"/>
      <c r="B25" s="5" t="s">
        <v>107</v>
      </c>
      <c r="C25" s="5" t="s">
        <v>353</v>
      </c>
      <c r="D25" s="5" t="s">
        <v>88</v>
      </c>
      <c r="E25" s="4" t="s">
        <v>170</v>
      </c>
      <c r="F25" s="4" t="s">
        <v>171</v>
      </c>
      <c r="G25" s="6" t="s">
        <v>354</v>
      </c>
      <c r="H25" s="8">
        <v>0</v>
      </c>
      <c r="I25" s="5" t="s">
        <v>173</v>
      </c>
      <c r="J25" s="5" t="s">
        <v>183</v>
      </c>
      <c r="K25" s="5" t="s">
        <v>175</v>
      </c>
      <c r="L25" s="5" t="s">
        <v>184</v>
      </c>
      <c r="M25" s="8">
        <v>63</v>
      </c>
      <c r="N25" s="5" t="s">
        <v>215</v>
      </c>
    </row>
    <row r="26" spans="1:14" x14ac:dyDescent="0.25">
      <c r="A26" s="1"/>
      <c r="B26" s="5" t="s">
        <v>123</v>
      </c>
      <c r="C26" s="5" t="s">
        <v>355</v>
      </c>
      <c r="D26" s="5" t="s">
        <v>356</v>
      </c>
      <c r="E26" s="4" t="s">
        <v>170</v>
      </c>
      <c r="F26" s="4" t="s">
        <v>171</v>
      </c>
      <c r="G26" s="6" t="s">
        <v>1260</v>
      </c>
      <c r="H26" s="8">
        <v>50</v>
      </c>
      <c r="I26" s="5" t="s">
        <v>173</v>
      </c>
      <c r="J26" s="5" t="s">
        <v>183</v>
      </c>
      <c r="K26" s="5" t="s">
        <v>175</v>
      </c>
      <c r="L26" s="5" t="s">
        <v>204</v>
      </c>
      <c r="M26" s="8">
        <v>34</v>
      </c>
      <c r="N26" s="5" t="s">
        <v>215</v>
      </c>
    </row>
    <row r="27" spans="1:14" x14ac:dyDescent="0.25">
      <c r="A27" s="1"/>
      <c r="B27" s="5" t="s">
        <v>123</v>
      </c>
      <c r="C27" s="5" t="s">
        <v>355</v>
      </c>
      <c r="D27" s="5" t="s">
        <v>358</v>
      </c>
      <c r="E27" s="4" t="s">
        <v>170</v>
      </c>
      <c r="F27" s="4" t="s">
        <v>171</v>
      </c>
      <c r="G27" s="6" t="s">
        <v>1260</v>
      </c>
      <c r="H27" s="8">
        <v>50</v>
      </c>
      <c r="I27" s="5" t="s">
        <v>173</v>
      </c>
      <c r="J27" s="5" t="s">
        <v>183</v>
      </c>
      <c r="K27" s="5" t="s">
        <v>175</v>
      </c>
      <c r="L27" s="5" t="s">
        <v>204</v>
      </c>
      <c r="M27" s="8">
        <v>35</v>
      </c>
      <c r="N27" s="5" t="s">
        <v>215</v>
      </c>
    </row>
    <row r="28" spans="1:14" x14ac:dyDescent="0.25">
      <c r="A28" s="1"/>
      <c r="B28" s="5" t="s">
        <v>123</v>
      </c>
      <c r="C28" s="5" t="s">
        <v>359</v>
      </c>
      <c r="D28" s="5" t="s">
        <v>360</v>
      </c>
      <c r="E28" s="4" t="s">
        <v>170</v>
      </c>
      <c r="F28" s="4" t="s">
        <v>361</v>
      </c>
      <c r="G28" s="6" t="s">
        <v>1261</v>
      </c>
      <c r="H28" s="8">
        <v>0</v>
      </c>
      <c r="I28" s="5" t="s">
        <v>173</v>
      </c>
      <c r="J28" s="5" t="s">
        <v>183</v>
      </c>
      <c r="K28" s="5" t="s">
        <v>175</v>
      </c>
      <c r="L28" s="5" t="s">
        <v>184</v>
      </c>
      <c r="M28" s="8">
        <v>12329</v>
      </c>
      <c r="N28" s="5" t="s">
        <v>215</v>
      </c>
    </row>
    <row r="29" spans="1:14" x14ac:dyDescent="0.25">
      <c r="A29" s="1"/>
      <c r="B29" s="5" t="s">
        <v>366</v>
      </c>
      <c r="C29" s="5" t="s">
        <v>1262</v>
      </c>
      <c r="D29" s="5" t="s">
        <v>48</v>
      </c>
      <c r="E29" s="4" t="s">
        <v>170</v>
      </c>
      <c r="F29" s="4" t="s">
        <v>368</v>
      </c>
      <c r="G29" s="6" t="s">
        <v>369</v>
      </c>
      <c r="H29" s="8">
        <v>1.2</v>
      </c>
      <c r="I29" s="5" t="s">
        <v>173</v>
      </c>
      <c r="J29" s="5" t="s">
        <v>183</v>
      </c>
      <c r="K29" s="5" t="s">
        <v>175</v>
      </c>
      <c r="L29" s="5" t="s">
        <v>204</v>
      </c>
      <c r="M29" s="8">
        <v>18814</v>
      </c>
      <c r="N29" s="5" t="s">
        <v>215</v>
      </c>
    </row>
    <row r="30" spans="1:14" x14ac:dyDescent="0.25">
      <c r="A30" s="1"/>
      <c r="B30" s="5" t="s">
        <v>134</v>
      </c>
      <c r="C30" s="5" t="s">
        <v>440</v>
      </c>
      <c r="D30" s="5" t="s">
        <v>441</v>
      </c>
      <c r="E30" s="4" t="s">
        <v>442</v>
      </c>
      <c r="F30" s="4" t="s">
        <v>212</v>
      </c>
      <c r="G30" s="6" t="s">
        <v>1263</v>
      </c>
      <c r="H30" s="8">
        <v>180.553</v>
      </c>
      <c r="I30" s="5" t="s">
        <v>173</v>
      </c>
      <c r="J30" s="5" t="s">
        <v>183</v>
      </c>
      <c r="K30" s="5" t="s">
        <v>175</v>
      </c>
      <c r="L30" s="5" t="s">
        <v>204</v>
      </c>
      <c r="M30" s="8">
        <v>15215</v>
      </c>
      <c r="N30" s="5" t="s">
        <v>215</v>
      </c>
    </row>
    <row r="31" spans="1:14" ht="25.5" x14ac:dyDescent="0.25">
      <c r="A31" s="1"/>
      <c r="B31" s="5" t="s">
        <v>45</v>
      </c>
      <c r="C31" s="5" t="s">
        <v>462</v>
      </c>
      <c r="D31" s="5" t="s">
        <v>33</v>
      </c>
      <c r="E31" s="4" t="s">
        <v>170</v>
      </c>
      <c r="F31" s="4" t="s">
        <v>171</v>
      </c>
      <c r="G31" s="6" t="s">
        <v>1264</v>
      </c>
      <c r="H31" s="8">
        <v>45</v>
      </c>
      <c r="I31" s="5" t="s">
        <v>173</v>
      </c>
      <c r="J31" s="5" t="s">
        <v>183</v>
      </c>
      <c r="K31" s="5" t="s">
        <v>175</v>
      </c>
      <c r="L31" s="5" t="s">
        <v>204</v>
      </c>
      <c r="M31" s="8">
        <v>260</v>
      </c>
      <c r="N31" s="5" t="s">
        <v>215</v>
      </c>
    </row>
    <row r="32" spans="1:14" x14ac:dyDescent="0.25">
      <c r="A32" s="1"/>
      <c r="B32" s="5" t="s">
        <v>45</v>
      </c>
      <c r="C32" s="5" t="s">
        <v>464</v>
      </c>
      <c r="D32" s="5" t="s">
        <v>111</v>
      </c>
      <c r="E32" s="4" t="s">
        <v>170</v>
      </c>
      <c r="F32" s="4" t="s">
        <v>171</v>
      </c>
      <c r="G32" s="6" t="s">
        <v>465</v>
      </c>
      <c r="H32" s="8">
        <v>0</v>
      </c>
      <c r="I32" s="5" t="s">
        <v>231</v>
      </c>
      <c r="J32" s="5" t="s">
        <v>183</v>
      </c>
      <c r="K32" s="5" t="s">
        <v>175</v>
      </c>
      <c r="L32" s="5" t="s">
        <v>176</v>
      </c>
      <c r="M32" s="8">
        <v>14965</v>
      </c>
      <c r="N32" s="5" t="s">
        <v>215</v>
      </c>
    </row>
    <row r="33" spans="1:14" ht="25.5" x14ac:dyDescent="0.25">
      <c r="A33" s="1"/>
      <c r="B33" s="5" t="s">
        <v>45</v>
      </c>
      <c r="C33" s="5" t="s">
        <v>46</v>
      </c>
      <c r="D33" s="5" t="s">
        <v>115</v>
      </c>
      <c r="E33" s="4" t="s">
        <v>170</v>
      </c>
      <c r="F33" s="4" t="s">
        <v>171</v>
      </c>
      <c r="G33" s="6" t="s">
        <v>1265</v>
      </c>
      <c r="H33" s="8">
        <v>11.997999999999999</v>
      </c>
      <c r="I33" s="5" t="s">
        <v>173</v>
      </c>
      <c r="J33" s="5" t="s">
        <v>183</v>
      </c>
      <c r="K33" s="5" t="s">
        <v>175</v>
      </c>
      <c r="L33" s="5" t="s">
        <v>204</v>
      </c>
      <c r="M33" s="8">
        <v>42</v>
      </c>
      <c r="N33" s="5" t="s">
        <v>215</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L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8" customWidth="1"/>
    <col min="3" max="99" width="6" customWidth="1"/>
    <col min="100" max="133" width="7" customWidth="1"/>
    <col min="135" max="199" width="6" customWidth="1"/>
    <col min="201" max="207" width="6" customWidth="1"/>
    <col min="209" max="216" width="6" customWidth="1"/>
    <col min="218" max="220" width="7" customWidth="1"/>
  </cols>
  <sheetData>
    <row r="1" spans="1:22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row>
    <row r="2" spans="1:22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row>
    <row r="3" spans="1:220" ht="69" customHeight="1" x14ac:dyDescent="0.25">
      <c r="A3" s="1"/>
      <c r="B3" s="218" t="s">
        <v>66</v>
      </c>
      <c r="C3" s="194"/>
      <c r="D3" s="194"/>
      <c r="E3" s="219" t="s">
        <v>1266</v>
      </c>
      <c r="F3" s="219"/>
      <c r="G3" s="219"/>
      <c r="H3" s="2"/>
      <c r="I3" s="2"/>
      <c r="J3" s="2"/>
      <c r="K3" s="2"/>
      <c r="L3" s="2" t="s">
        <v>1267</v>
      </c>
      <c r="M3" s="2"/>
      <c r="N3" s="2"/>
      <c r="O3" s="2"/>
      <c r="P3" s="2"/>
      <c r="Q3" s="2"/>
      <c r="R3" s="2"/>
      <c r="S3" s="2"/>
      <c r="T3" s="2"/>
      <c r="U3" s="2"/>
      <c r="V3" s="2" t="s">
        <v>1266</v>
      </c>
      <c r="W3" s="2"/>
      <c r="X3" s="2"/>
      <c r="Y3" s="2"/>
      <c r="Z3" s="2"/>
      <c r="AA3" s="2"/>
      <c r="AB3" s="2"/>
      <c r="AC3" s="2" t="s">
        <v>1267</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5" t="s">
        <v>1268</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5" t="s">
        <v>1269</v>
      </c>
      <c r="GT3" s="1"/>
      <c r="GU3" s="1"/>
      <c r="GV3" s="1"/>
      <c r="GW3" s="1"/>
      <c r="GX3" s="1"/>
      <c r="GY3" s="1"/>
      <c r="GZ3" s="1"/>
      <c r="HA3" s="85" t="s">
        <v>1270</v>
      </c>
      <c r="HB3" s="1"/>
      <c r="HC3" s="1"/>
      <c r="HD3" s="1"/>
      <c r="HE3" s="1"/>
      <c r="HF3" s="1"/>
      <c r="HG3" s="1"/>
      <c r="HH3" s="1"/>
      <c r="HI3" s="1"/>
      <c r="HJ3" s="85" t="s">
        <v>910</v>
      </c>
      <c r="HK3" s="1"/>
      <c r="HL3" s="1"/>
    </row>
    <row r="4" spans="1:220" ht="0" hidden="1" customHeight="1" x14ac:dyDescent="0.25">
      <c r="A4" s="1"/>
      <c r="B4" s="86" t="s">
        <v>1271</v>
      </c>
      <c r="C4" s="220" t="s">
        <v>1272</v>
      </c>
      <c r="D4" s="221" t="s">
        <v>74</v>
      </c>
      <c r="E4" s="222"/>
      <c r="F4" s="222"/>
      <c r="G4" s="223"/>
      <c r="H4" s="221" t="s">
        <v>1273</v>
      </c>
      <c r="I4" s="223"/>
      <c r="J4" s="221" t="s">
        <v>1274</v>
      </c>
      <c r="K4" s="223"/>
      <c r="L4" s="221" t="s">
        <v>97</v>
      </c>
      <c r="M4" s="222"/>
      <c r="N4" s="222"/>
      <c r="O4" s="222"/>
      <c r="P4" s="222"/>
      <c r="Q4" s="222"/>
      <c r="R4" s="222"/>
      <c r="S4" s="223"/>
      <c r="T4" s="221" t="s">
        <v>544</v>
      </c>
      <c r="U4" s="222"/>
      <c r="V4" s="222"/>
      <c r="W4" s="223"/>
      <c r="X4" s="220" t="s">
        <v>1275</v>
      </c>
      <c r="Y4" s="221" t="s">
        <v>249</v>
      </c>
      <c r="Z4" s="222"/>
      <c r="AA4" s="223"/>
      <c r="AB4" s="221" t="s">
        <v>69</v>
      </c>
      <c r="AC4" s="222"/>
      <c r="AD4" s="222"/>
      <c r="AE4" s="222"/>
      <c r="AF4" s="222"/>
      <c r="AG4" s="222"/>
      <c r="AH4" s="223"/>
      <c r="AI4" s="220" t="s">
        <v>1276</v>
      </c>
      <c r="AJ4" s="220" t="s">
        <v>1277</v>
      </c>
      <c r="AK4" s="220" t="s">
        <v>1278</v>
      </c>
      <c r="AL4" s="221" t="s">
        <v>1279</v>
      </c>
      <c r="AM4" s="223"/>
      <c r="AN4" s="221" t="s">
        <v>1280</v>
      </c>
      <c r="AO4" s="223"/>
      <c r="AP4" s="220" t="s">
        <v>1281</v>
      </c>
      <c r="AQ4" s="221" t="s">
        <v>1282</v>
      </c>
      <c r="AR4" s="223"/>
      <c r="AS4" s="220" t="s">
        <v>1283</v>
      </c>
      <c r="AT4" s="220" t="s">
        <v>1284</v>
      </c>
      <c r="AU4" s="220" t="s">
        <v>1285</v>
      </c>
      <c r="AV4" s="221" t="s">
        <v>94</v>
      </c>
      <c r="AW4" s="222"/>
      <c r="AX4" s="223"/>
      <c r="AY4" s="221" t="s">
        <v>45</v>
      </c>
      <c r="AZ4" s="222"/>
      <c r="BA4" s="222"/>
      <c r="BB4" s="222"/>
      <c r="BC4" s="222"/>
      <c r="BD4" s="222"/>
      <c r="BE4" s="222"/>
      <c r="BF4" s="223"/>
      <c r="BG4" s="221" t="s">
        <v>1286</v>
      </c>
      <c r="BH4" s="223"/>
      <c r="BI4" s="220" t="s">
        <v>643</v>
      </c>
      <c r="BJ4" s="221" t="s">
        <v>78</v>
      </c>
      <c r="BK4" s="222"/>
      <c r="BL4" s="223"/>
      <c r="BM4" s="221" t="s">
        <v>85</v>
      </c>
      <c r="BN4" s="222"/>
      <c r="BO4" s="222"/>
      <c r="BP4" s="222"/>
      <c r="BQ4" s="222"/>
      <c r="BR4" s="222"/>
      <c r="BS4" s="222"/>
      <c r="BT4" s="222"/>
      <c r="BU4" s="222"/>
      <c r="BV4" s="222"/>
      <c r="BW4" s="222"/>
      <c r="BX4" s="222"/>
      <c r="BY4" s="222"/>
      <c r="BZ4" s="223"/>
      <c r="CA4" s="221" t="s">
        <v>1287</v>
      </c>
      <c r="CB4" s="223"/>
      <c r="CC4" s="220" t="s">
        <v>1288</v>
      </c>
      <c r="CD4" s="221" t="s">
        <v>123</v>
      </c>
      <c r="CE4" s="222"/>
      <c r="CF4" s="222"/>
      <c r="CG4" s="222"/>
      <c r="CH4" s="222"/>
      <c r="CI4" s="222"/>
      <c r="CJ4" s="222"/>
      <c r="CK4" s="222"/>
      <c r="CL4" s="222"/>
      <c r="CM4" s="222"/>
      <c r="CN4" s="222"/>
      <c r="CO4" s="223"/>
      <c r="CP4" s="221" t="s">
        <v>134</v>
      </c>
      <c r="CQ4" s="222"/>
      <c r="CR4" s="222"/>
      <c r="CS4" s="223"/>
      <c r="CT4" s="221" t="s">
        <v>1289</v>
      </c>
      <c r="CU4" s="223"/>
      <c r="CV4" s="221" t="s">
        <v>1290</v>
      </c>
      <c r="CW4" s="222"/>
      <c r="CX4" s="223"/>
      <c r="CY4" s="221" t="s">
        <v>1291</v>
      </c>
      <c r="CZ4" s="222"/>
      <c r="DA4" s="222"/>
      <c r="DB4" s="223"/>
      <c r="DC4" s="221" t="s">
        <v>1292</v>
      </c>
      <c r="DD4" s="222"/>
      <c r="DE4" s="222"/>
      <c r="DF4" s="222"/>
      <c r="DG4" s="222"/>
      <c r="DH4" s="222"/>
      <c r="DI4" s="222"/>
      <c r="DJ4" s="222"/>
      <c r="DK4" s="222"/>
      <c r="DL4" s="222"/>
      <c r="DM4" s="222"/>
      <c r="DN4" s="223"/>
      <c r="DO4" s="221" t="s">
        <v>1293</v>
      </c>
      <c r="DP4" s="222"/>
      <c r="DQ4" s="222"/>
      <c r="DR4" s="223"/>
      <c r="DS4" s="221" t="s">
        <v>1294</v>
      </c>
      <c r="DT4" s="222"/>
      <c r="DU4" s="222"/>
      <c r="DV4" s="223"/>
      <c r="DW4" s="220"/>
      <c r="DX4" s="221" t="s">
        <v>1295</v>
      </c>
      <c r="DY4" s="222"/>
      <c r="DZ4" s="222"/>
      <c r="EA4" s="222"/>
      <c r="EB4" s="222"/>
      <c r="EC4" s="223"/>
      <c r="ED4" s="1"/>
      <c r="EE4" s="220" t="s">
        <v>1296</v>
      </c>
      <c r="EF4" s="220" t="s">
        <v>1297</v>
      </c>
      <c r="EG4" s="220" t="s">
        <v>1298</v>
      </c>
      <c r="EH4" s="220" t="s">
        <v>1299</v>
      </c>
      <c r="EI4" s="220" t="s">
        <v>1300</v>
      </c>
      <c r="EJ4" s="220" t="s">
        <v>1301</v>
      </c>
      <c r="EK4" s="220" t="s">
        <v>1302</v>
      </c>
      <c r="EL4" s="220" t="s">
        <v>1303</v>
      </c>
      <c r="EM4" s="221" t="s">
        <v>1273</v>
      </c>
      <c r="EN4" s="223"/>
      <c r="EO4" s="220" t="s">
        <v>1304</v>
      </c>
      <c r="EP4" s="220" t="s">
        <v>1276</v>
      </c>
      <c r="EQ4" s="220" t="s">
        <v>1305</v>
      </c>
      <c r="ER4" s="220" t="s">
        <v>1306</v>
      </c>
      <c r="ES4" s="220" t="s">
        <v>1307</v>
      </c>
      <c r="ET4" s="220" t="s">
        <v>1308</v>
      </c>
      <c r="EU4" s="220" t="s">
        <v>1309</v>
      </c>
      <c r="EV4" s="220" t="s">
        <v>1310</v>
      </c>
      <c r="EW4" s="220" t="s">
        <v>1311</v>
      </c>
      <c r="EX4" s="220" t="s">
        <v>1312</v>
      </c>
      <c r="EY4" s="220" t="s">
        <v>1313</v>
      </c>
      <c r="EZ4" s="220" t="s">
        <v>1314</v>
      </c>
      <c r="FA4" s="220" t="s">
        <v>1315</v>
      </c>
      <c r="FB4" s="220" t="s">
        <v>1316</v>
      </c>
      <c r="FC4" s="221" t="s">
        <v>366</v>
      </c>
      <c r="FD4" s="222"/>
      <c r="FE4" s="222"/>
      <c r="FF4" s="223"/>
      <c r="FG4" s="220" t="s">
        <v>1317</v>
      </c>
      <c r="FH4" s="220" t="s">
        <v>1318</v>
      </c>
      <c r="FI4" s="220" t="s">
        <v>1319</v>
      </c>
      <c r="FJ4" s="220" t="s">
        <v>1320</v>
      </c>
      <c r="FK4" s="220" t="s">
        <v>1321</v>
      </c>
      <c r="FL4" s="220" t="s">
        <v>1322</v>
      </c>
      <c r="FM4" s="220" t="s">
        <v>1323</v>
      </c>
      <c r="FN4" s="220" t="s">
        <v>1324</v>
      </c>
      <c r="FO4" s="221" t="s">
        <v>577</v>
      </c>
      <c r="FP4" s="222"/>
      <c r="FQ4" s="222"/>
      <c r="FR4" s="223"/>
      <c r="FS4" s="220" t="s">
        <v>1325</v>
      </c>
      <c r="FT4" s="221" t="s">
        <v>1326</v>
      </c>
      <c r="FU4" s="223"/>
      <c r="FV4" s="221" t="s">
        <v>85</v>
      </c>
      <c r="FW4" s="222"/>
      <c r="FX4" s="222"/>
      <c r="FY4" s="222"/>
      <c r="FZ4" s="223"/>
      <c r="GA4" s="221" t="s">
        <v>1327</v>
      </c>
      <c r="GB4" s="223"/>
      <c r="GC4" s="221" t="s">
        <v>581</v>
      </c>
      <c r="GD4" s="222"/>
      <c r="GE4" s="222"/>
      <c r="GF4" s="223"/>
      <c r="GG4" s="220" t="s">
        <v>1328</v>
      </c>
      <c r="GH4" s="220" t="s">
        <v>1329</v>
      </c>
      <c r="GI4" s="220" t="s">
        <v>1330</v>
      </c>
      <c r="GJ4" s="221" t="s">
        <v>123</v>
      </c>
      <c r="GK4" s="222"/>
      <c r="GL4" s="222"/>
      <c r="GM4" s="222"/>
      <c r="GN4" s="223"/>
      <c r="GO4" s="220" t="s">
        <v>1331</v>
      </c>
      <c r="GP4" s="221" t="s">
        <v>1332</v>
      </c>
      <c r="GQ4" s="223"/>
      <c r="GR4" s="1"/>
      <c r="GS4" s="220" t="s">
        <v>1296</v>
      </c>
      <c r="GT4" s="221" t="s">
        <v>1333</v>
      </c>
      <c r="GU4" s="223"/>
      <c r="GV4" s="220" t="s">
        <v>1305</v>
      </c>
      <c r="GW4" s="220" t="s">
        <v>1319</v>
      </c>
      <c r="GX4" s="220" t="s">
        <v>1320</v>
      </c>
      <c r="GY4" s="220" t="s">
        <v>1321</v>
      </c>
      <c r="GZ4" s="1"/>
      <c r="HA4" s="220" t="s">
        <v>1334</v>
      </c>
      <c r="HB4" s="220" t="s">
        <v>1335</v>
      </c>
      <c r="HC4" s="220" t="s">
        <v>1336</v>
      </c>
      <c r="HD4" s="220" t="s">
        <v>1337</v>
      </c>
      <c r="HE4" s="220" t="s">
        <v>1338</v>
      </c>
      <c r="HF4" s="220" t="s">
        <v>1339</v>
      </c>
      <c r="HG4" s="221" t="s">
        <v>1332</v>
      </c>
      <c r="HH4" s="223"/>
      <c r="HI4" s="1"/>
      <c r="HJ4" s="221" t="s">
        <v>1294</v>
      </c>
      <c r="HK4" s="222"/>
      <c r="HL4" s="223"/>
    </row>
    <row r="5" spans="1:220" x14ac:dyDescent="0.25">
      <c r="A5" s="1"/>
      <c r="B5" s="87"/>
      <c r="C5" s="87">
        <v>65333</v>
      </c>
      <c r="D5" s="88">
        <v>101</v>
      </c>
      <c r="E5" s="89">
        <v>102</v>
      </c>
      <c r="F5" s="89">
        <v>42667</v>
      </c>
      <c r="G5" s="90">
        <v>42668</v>
      </c>
      <c r="H5" s="88">
        <v>126</v>
      </c>
      <c r="I5" s="90">
        <v>127</v>
      </c>
      <c r="J5" s="88">
        <v>138</v>
      </c>
      <c r="K5" s="90">
        <v>139</v>
      </c>
      <c r="L5" s="88">
        <v>197</v>
      </c>
      <c r="M5" s="89">
        <v>203</v>
      </c>
      <c r="N5" s="89">
        <v>204</v>
      </c>
      <c r="O5" s="89">
        <v>230</v>
      </c>
      <c r="P5" s="89">
        <v>209</v>
      </c>
      <c r="Q5" s="89">
        <v>56677</v>
      </c>
      <c r="R5" s="89">
        <v>796</v>
      </c>
      <c r="S5" s="90">
        <v>2146</v>
      </c>
      <c r="T5" s="88">
        <v>142</v>
      </c>
      <c r="U5" s="89">
        <v>143</v>
      </c>
      <c r="V5" s="89">
        <v>125</v>
      </c>
      <c r="W5" s="90">
        <v>187</v>
      </c>
      <c r="X5" s="87">
        <v>163</v>
      </c>
      <c r="Y5" s="88">
        <v>298</v>
      </c>
      <c r="Z5" s="89">
        <v>299</v>
      </c>
      <c r="AA5" s="90">
        <v>219</v>
      </c>
      <c r="AB5" s="88">
        <v>151</v>
      </c>
      <c r="AC5" s="89">
        <v>152</v>
      </c>
      <c r="AD5" s="89">
        <v>153</v>
      </c>
      <c r="AE5" s="89">
        <v>154</v>
      </c>
      <c r="AF5" s="89">
        <v>756</v>
      </c>
      <c r="AG5" s="89">
        <v>156</v>
      </c>
      <c r="AH5" s="90">
        <v>155</v>
      </c>
      <c r="AI5" s="87">
        <v>182</v>
      </c>
      <c r="AJ5" s="87">
        <v>212</v>
      </c>
      <c r="AK5" s="87">
        <v>758</v>
      </c>
      <c r="AL5" s="88">
        <v>263</v>
      </c>
      <c r="AM5" s="90">
        <v>265</v>
      </c>
      <c r="AN5" s="88">
        <v>775</v>
      </c>
      <c r="AO5" s="90">
        <v>777</v>
      </c>
      <c r="AP5" s="87">
        <v>2154</v>
      </c>
      <c r="AQ5" s="88">
        <v>150</v>
      </c>
      <c r="AR5" s="90">
        <v>149</v>
      </c>
      <c r="AS5" s="87">
        <v>188</v>
      </c>
      <c r="AT5" s="87">
        <v>2131</v>
      </c>
      <c r="AU5" s="87">
        <v>755</v>
      </c>
      <c r="AV5" s="88">
        <v>252</v>
      </c>
      <c r="AW5" s="89">
        <v>249</v>
      </c>
      <c r="AX5" s="90">
        <v>250</v>
      </c>
      <c r="AY5" s="88">
        <v>117</v>
      </c>
      <c r="AZ5" s="89">
        <v>267</v>
      </c>
      <c r="BA5" s="89">
        <v>268</v>
      </c>
      <c r="BB5" s="89">
        <v>119</v>
      </c>
      <c r="BC5" s="89">
        <v>120</v>
      </c>
      <c r="BD5" s="89">
        <v>189</v>
      </c>
      <c r="BE5" s="89">
        <v>122</v>
      </c>
      <c r="BF5" s="90">
        <v>266</v>
      </c>
      <c r="BG5" s="88">
        <v>337</v>
      </c>
      <c r="BH5" s="90">
        <v>338</v>
      </c>
      <c r="BI5" s="87">
        <v>251</v>
      </c>
      <c r="BJ5" s="88">
        <v>115</v>
      </c>
      <c r="BK5" s="89">
        <v>239</v>
      </c>
      <c r="BL5" s="90">
        <v>288</v>
      </c>
      <c r="BM5" s="88">
        <v>240</v>
      </c>
      <c r="BN5" s="89">
        <v>241</v>
      </c>
      <c r="BO5" s="89">
        <v>242</v>
      </c>
      <c r="BP5" s="89">
        <v>191</v>
      </c>
      <c r="BQ5" s="89">
        <v>194</v>
      </c>
      <c r="BR5" s="89">
        <v>196</v>
      </c>
      <c r="BS5" s="89">
        <v>207</v>
      </c>
      <c r="BT5" s="89">
        <v>236</v>
      </c>
      <c r="BU5" s="89">
        <v>795</v>
      </c>
      <c r="BV5" s="89">
        <v>285</v>
      </c>
      <c r="BW5" s="89">
        <v>995</v>
      </c>
      <c r="BX5" s="89">
        <v>996</v>
      </c>
      <c r="BY5" s="89">
        <v>997</v>
      </c>
      <c r="BZ5" s="90">
        <v>766</v>
      </c>
      <c r="CA5" s="88">
        <v>926</v>
      </c>
      <c r="CB5" s="90">
        <v>924</v>
      </c>
      <c r="CC5" s="87">
        <v>121</v>
      </c>
      <c r="CD5" s="88">
        <v>103</v>
      </c>
      <c r="CE5" s="89">
        <v>104</v>
      </c>
      <c r="CF5" s="89">
        <v>106</v>
      </c>
      <c r="CG5" s="89">
        <v>105</v>
      </c>
      <c r="CH5" s="89">
        <v>107</v>
      </c>
      <c r="CI5" s="89">
        <v>110</v>
      </c>
      <c r="CJ5" s="89">
        <v>109</v>
      </c>
      <c r="CK5" s="89">
        <v>144</v>
      </c>
      <c r="CL5" s="89">
        <v>113</v>
      </c>
      <c r="CM5" s="89">
        <v>114</v>
      </c>
      <c r="CN5" s="89">
        <v>193</v>
      </c>
      <c r="CO5" s="90">
        <v>208</v>
      </c>
      <c r="CP5" s="88">
        <v>786</v>
      </c>
      <c r="CQ5" s="89">
        <v>787</v>
      </c>
      <c r="CR5" s="89">
        <v>788</v>
      </c>
      <c r="CS5" s="90">
        <v>789</v>
      </c>
      <c r="CT5" s="88">
        <v>248</v>
      </c>
      <c r="CU5" s="90">
        <v>2159</v>
      </c>
      <c r="CV5" s="88">
        <v>-1222</v>
      </c>
      <c r="CW5" s="89">
        <v>-1223</v>
      </c>
      <c r="CX5" s="90">
        <v>-1224</v>
      </c>
      <c r="CY5" s="88">
        <v>1221</v>
      </c>
      <c r="CZ5" s="89">
        <v>1222</v>
      </c>
      <c r="DA5" s="89">
        <v>1223</v>
      </c>
      <c r="DB5" s="90">
        <v>1224</v>
      </c>
      <c r="DC5" s="88">
        <v>1250</v>
      </c>
      <c r="DD5" s="89">
        <v>1251</v>
      </c>
      <c r="DE5" s="89">
        <v>1252</v>
      </c>
      <c r="DF5" s="89">
        <v>1253</v>
      </c>
      <c r="DG5" s="89">
        <v>1254</v>
      </c>
      <c r="DH5" s="89">
        <v>1255</v>
      </c>
      <c r="DI5" s="89">
        <v>1256</v>
      </c>
      <c r="DJ5" s="89">
        <v>1257</v>
      </c>
      <c r="DK5" s="89">
        <v>1258</v>
      </c>
      <c r="DL5" s="89">
        <v>1259</v>
      </c>
      <c r="DM5" s="89">
        <v>1260</v>
      </c>
      <c r="DN5" s="90">
        <v>1261</v>
      </c>
      <c r="DO5" s="88">
        <v>1226</v>
      </c>
      <c r="DP5" s="89">
        <v>1219</v>
      </c>
      <c r="DQ5" s="89">
        <v>1220</v>
      </c>
      <c r="DR5" s="90">
        <v>-1203</v>
      </c>
      <c r="DS5" s="88">
        <v>1227</v>
      </c>
      <c r="DT5" s="89">
        <v>1205</v>
      </c>
      <c r="DU5" s="89">
        <v>1207</v>
      </c>
      <c r="DV5" s="90">
        <v>1206</v>
      </c>
      <c r="DW5" s="87">
        <v>1218</v>
      </c>
      <c r="DX5" s="88">
        <v>1211</v>
      </c>
      <c r="DY5" s="89">
        <v>1212</v>
      </c>
      <c r="DZ5" s="89">
        <v>1213</v>
      </c>
      <c r="EA5" s="89">
        <v>1214</v>
      </c>
      <c r="EB5" s="89">
        <v>1229</v>
      </c>
      <c r="EC5" s="90">
        <v>-1221</v>
      </c>
      <c r="ED5" s="1"/>
      <c r="EE5" s="87">
        <v>289</v>
      </c>
      <c r="EF5" s="87">
        <v>303</v>
      </c>
      <c r="EG5" s="87">
        <v>59715</v>
      </c>
      <c r="EH5" s="87">
        <v>62255</v>
      </c>
      <c r="EI5" s="87">
        <v>1263</v>
      </c>
      <c r="EJ5" s="87">
        <v>61800</v>
      </c>
      <c r="EK5" s="87">
        <v>2194</v>
      </c>
      <c r="EL5" s="87">
        <v>69125</v>
      </c>
      <c r="EM5" s="88">
        <v>216</v>
      </c>
      <c r="EN5" s="90">
        <v>198</v>
      </c>
      <c r="EO5" s="87">
        <v>70400</v>
      </c>
      <c r="EP5" s="87">
        <v>49607</v>
      </c>
      <c r="EQ5" s="87">
        <v>213</v>
      </c>
      <c r="ER5" s="87">
        <v>214</v>
      </c>
      <c r="ES5" s="87">
        <v>260</v>
      </c>
      <c r="ET5" s="87">
        <v>2152</v>
      </c>
      <c r="EU5" s="87">
        <v>2128</v>
      </c>
      <c r="EV5" s="87">
        <v>247</v>
      </c>
      <c r="EW5" s="87">
        <v>228</v>
      </c>
      <c r="EX5" s="87">
        <v>2135</v>
      </c>
      <c r="EY5" s="87">
        <v>261</v>
      </c>
      <c r="EZ5" s="87">
        <v>237</v>
      </c>
      <c r="FA5" s="87">
        <v>253</v>
      </c>
      <c r="FB5" s="87">
        <v>770</v>
      </c>
      <c r="FC5" s="88">
        <v>225</v>
      </c>
      <c r="FD5" s="89">
        <v>2201</v>
      </c>
      <c r="FE5" s="89">
        <v>2171</v>
      </c>
      <c r="FF5" s="90">
        <v>760</v>
      </c>
      <c r="FG5" s="87">
        <v>235</v>
      </c>
      <c r="FH5" s="87">
        <v>238</v>
      </c>
      <c r="FI5" s="87">
        <v>232</v>
      </c>
      <c r="FJ5" s="87">
        <v>2190</v>
      </c>
      <c r="FK5" s="87">
        <v>69867</v>
      </c>
      <c r="FL5" s="87">
        <v>2184</v>
      </c>
      <c r="FM5" s="87">
        <v>61855</v>
      </c>
      <c r="FN5" s="87">
        <v>223</v>
      </c>
      <c r="FO5" s="88">
        <v>226</v>
      </c>
      <c r="FP5" s="89">
        <v>201</v>
      </c>
      <c r="FQ5" s="89">
        <v>258</v>
      </c>
      <c r="FR5" s="90">
        <v>259</v>
      </c>
      <c r="FS5" s="87">
        <v>920</v>
      </c>
      <c r="FT5" s="88">
        <v>257</v>
      </c>
      <c r="FU5" s="90">
        <v>256</v>
      </c>
      <c r="FV5" s="88">
        <v>2148</v>
      </c>
      <c r="FW5" s="89">
        <v>58288</v>
      </c>
      <c r="FX5" s="89">
        <v>58289</v>
      </c>
      <c r="FY5" s="89">
        <v>58839</v>
      </c>
      <c r="FZ5" s="90">
        <v>58840</v>
      </c>
      <c r="GA5" s="88">
        <v>296</v>
      </c>
      <c r="GB5" s="90">
        <v>297</v>
      </c>
      <c r="GC5" s="88">
        <v>211</v>
      </c>
      <c r="GD5" s="89">
        <v>2175</v>
      </c>
      <c r="GE5" s="89">
        <v>2178</v>
      </c>
      <c r="GF5" s="90">
        <v>2181</v>
      </c>
      <c r="GG5" s="87">
        <v>1262</v>
      </c>
      <c r="GH5" s="87">
        <v>63425</v>
      </c>
      <c r="GI5" s="87">
        <v>233</v>
      </c>
      <c r="GJ5" s="88">
        <v>2150</v>
      </c>
      <c r="GK5" s="89">
        <v>2165</v>
      </c>
      <c r="GL5" s="89">
        <v>2161</v>
      </c>
      <c r="GM5" s="89">
        <v>61197</v>
      </c>
      <c r="GN5" s="90">
        <v>58851</v>
      </c>
      <c r="GO5" s="87">
        <v>234</v>
      </c>
      <c r="GP5" s="88">
        <v>215</v>
      </c>
      <c r="GQ5" s="90">
        <v>917</v>
      </c>
      <c r="GR5" s="1"/>
      <c r="GS5" s="87">
        <v>289</v>
      </c>
      <c r="GT5" s="88">
        <v>58333</v>
      </c>
      <c r="GU5" s="90">
        <v>58336</v>
      </c>
      <c r="GV5" s="87">
        <v>213</v>
      </c>
      <c r="GW5" s="87">
        <v>232</v>
      </c>
      <c r="GX5" s="87">
        <v>2190</v>
      </c>
      <c r="GY5" s="87">
        <v>69867</v>
      </c>
      <c r="GZ5" s="1"/>
      <c r="HA5" s="87">
        <v>221</v>
      </c>
      <c r="HB5" s="87">
        <v>222</v>
      </c>
      <c r="HC5" s="87">
        <v>224</v>
      </c>
      <c r="HD5" s="87">
        <v>2187</v>
      </c>
      <c r="HE5" s="87">
        <v>227</v>
      </c>
      <c r="HF5" s="87">
        <v>49400</v>
      </c>
      <c r="HG5" s="88">
        <v>199</v>
      </c>
      <c r="HH5" s="90">
        <v>200</v>
      </c>
      <c r="HI5" s="1"/>
      <c r="HJ5" s="88">
        <v>7000</v>
      </c>
      <c r="HK5" s="89">
        <v>7001</v>
      </c>
      <c r="HL5" s="90">
        <v>7002</v>
      </c>
    </row>
    <row r="6" spans="1:220" ht="170.1" customHeight="1" x14ac:dyDescent="0.25">
      <c r="A6" s="1"/>
      <c r="B6" s="91" t="s">
        <v>1340</v>
      </c>
      <c r="C6" s="91" t="s">
        <v>298</v>
      </c>
      <c r="D6" s="92" t="s">
        <v>264</v>
      </c>
      <c r="E6" s="93" t="s">
        <v>596</v>
      </c>
      <c r="F6" s="93" t="s">
        <v>597</v>
      </c>
      <c r="G6" s="94" t="s">
        <v>598</v>
      </c>
      <c r="H6" s="92" t="s">
        <v>353</v>
      </c>
      <c r="I6" s="94" t="s">
        <v>599</v>
      </c>
      <c r="J6" s="92" t="s">
        <v>600</v>
      </c>
      <c r="K6" s="94" t="s">
        <v>601</v>
      </c>
      <c r="L6" s="92" t="s">
        <v>602</v>
      </c>
      <c r="M6" s="93" t="s">
        <v>603</v>
      </c>
      <c r="N6" s="93" t="s">
        <v>604</v>
      </c>
      <c r="O6" s="93" t="s">
        <v>605</v>
      </c>
      <c r="P6" s="93" t="s">
        <v>606</v>
      </c>
      <c r="Q6" s="93" t="s">
        <v>607</v>
      </c>
      <c r="R6" s="93" t="s">
        <v>608</v>
      </c>
      <c r="S6" s="94" t="s">
        <v>609</v>
      </c>
      <c r="T6" s="92" t="s">
        <v>610</v>
      </c>
      <c r="U6" s="93" t="s">
        <v>611</v>
      </c>
      <c r="V6" s="93" t="s">
        <v>612</v>
      </c>
      <c r="W6" s="94" t="s">
        <v>613</v>
      </c>
      <c r="X6" s="91" t="s">
        <v>614</v>
      </c>
      <c r="Y6" s="92" t="s">
        <v>615</v>
      </c>
      <c r="Z6" s="93" t="s">
        <v>616</v>
      </c>
      <c r="AA6" s="94" t="s">
        <v>253</v>
      </c>
      <c r="AB6" s="92" t="s">
        <v>617</v>
      </c>
      <c r="AC6" s="93" t="s">
        <v>618</v>
      </c>
      <c r="AD6" s="93" t="s">
        <v>619</v>
      </c>
      <c r="AE6" s="93" t="s">
        <v>620</v>
      </c>
      <c r="AF6" s="93" t="s">
        <v>621</v>
      </c>
      <c r="AG6" s="93" t="s">
        <v>622</v>
      </c>
      <c r="AH6" s="94" t="s">
        <v>623</v>
      </c>
      <c r="AI6" s="91" t="s">
        <v>445</v>
      </c>
      <c r="AJ6" s="91" t="s">
        <v>624</v>
      </c>
      <c r="AK6" s="91" t="s">
        <v>330</v>
      </c>
      <c r="AL6" s="92" t="s">
        <v>625</v>
      </c>
      <c r="AM6" s="94" t="s">
        <v>626</v>
      </c>
      <c r="AN6" s="92" t="s">
        <v>627</v>
      </c>
      <c r="AO6" s="94" t="s">
        <v>628</v>
      </c>
      <c r="AP6" s="91" t="s">
        <v>549</v>
      </c>
      <c r="AQ6" s="92" t="s">
        <v>217</v>
      </c>
      <c r="AR6" s="94" t="s">
        <v>629</v>
      </c>
      <c r="AS6" s="91" t="s">
        <v>630</v>
      </c>
      <c r="AT6" s="91" t="s">
        <v>631</v>
      </c>
      <c r="AU6" s="91" t="s">
        <v>632</v>
      </c>
      <c r="AV6" s="92" t="s">
        <v>633</v>
      </c>
      <c r="AW6" s="93" t="s">
        <v>634</v>
      </c>
      <c r="AX6" s="94" t="s">
        <v>635</v>
      </c>
      <c r="AY6" s="92" t="s">
        <v>636</v>
      </c>
      <c r="AZ6" s="93" t="s">
        <v>637</v>
      </c>
      <c r="BA6" s="93" t="s">
        <v>638</v>
      </c>
      <c r="BB6" s="93" t="s">
        <v>46</v>
      </c>
      <c r="BC6" s="93" t="s">
        <v>462</v>
      </c>
      <c r="BD6" s="93" t="s">
        <v>639</v>
      </c>
      <c r="BE6" s="93" t="s">
        <v>640</v>
      </c>
      <c r="BF6" s="94" t="s">
        <v>464</v>
      </c>
      <c r="BG6" s="92" t="s">
        <v>641</v>
      </c>
      <c r="BH6" s="94" t="s">
        <v>642</v>
      </c>
      <c r="BI6" s="91" t="s">
        <v>643</v>
      </c>
      <c r="BJ6" s="92" t="s">
        <v>644</v>
      </c>
      <c r="BK6" s="93" t="s">
        <v>645</v>
      </c>
      <c r="BL6" s="94" t="s">
        <v>646</v>
      </c>
      <c r="BM6" s="92" t="s">
        <v>647</v>
      </c>
      <c r="BN6" s="93" t="s">
        <v>648</v>
      </c>
      <c r="BO6" s="93" t="s">
        <v>649</v>
      </c>
      <c r="BP6" s="93" t="s">
        <v>650</v>
      </c>
      <c r="BQ6" s="93" t="s">
        <v>651</v>
      </c>
      <c r="BR6" s="93" t="s">
        <v>652</v>
      </c>
      <c r="BS6" s="93" t="s">
        <v>653</v>
      </c>
      <c r="BT6" s="93" t="s">
        <v>654</v>
      </c>
      <c r="BU6" s="93" t="s">
        <v>655</v>
      </c>
      <c r="BV6" s="93" t="s">
        <v>656</v>
      </c>
      <c r="BW6" s="93" t="s">
        <v>657</v>
      </c>
      <c r="BX6" s="93" t="s">
        <v>658</v>
      </c>
      <c r="BY6" s="93" t="s">
        <v>659</v>
      </c>
      <c r="BZ6" s="94" t="s">
        <v>660</v>
      </c>
      <c r="CA6" s="92" t="s">
        <v>661</v>
      </c>
      <c r="CB6" s="94" t="s">
        <v>662</v>
      </c>
      <c r="CC6" s="91" t="s">
        <v>31</v>
      </c>
      <c r="CD6" s="92" t="s">
        <v>663</v>
      </c>
      <c r="CE6" s="93" t="s">
        <v>664</v>
      </c>
      <c r="CF6" s="93" t="s">
        <v>665</v>
      </c>
      <c r="CG6" s="93" t="s">
        <v>666</v>
      </c>
      <c r="CH6" s="93" t="s">
        <v>667</v>
      </c>
      <c r="CI6" s="93" t="s">
        <v>668</v>
      </c>
      <c r="CJ6" s="93" t="s">
        <v>669</v>
      </c>
      <c r="CK6" s="93" t="s">
        <v>670</v>
      </c>
      <c r="CL6" s="93" t="s">
        <v>671</v>
      </c>
      <c r="CM6" s="93" t="s">
        <v>672</v>
      </c>
      <c r="CN6" s="93" t="s">
        <v>673</v>
      </c>
      <c r="CO6" s="94" t="s">
        <v>674</v>
      </c>
      <c r="CP6" s="92" t="s">
        <v>675</v>
      </c>
      <c r="CQ6" s="93" t="s">
        <v>676</v>
      </c>
      <c r="CR6" s="93" t="s">
        <v>677</v>
      </c>
      <c r="CS6" s="94" t="s">
        <v>678</v>
      </c>
      <c r="CT6" s="92" t="s">
        <v>679</v>
      </c>
      <c r="CU6" s="94" t="s">
        <v>680</v>
      </c>
      <c r="CV6" s="92" t="s">
        <v>1341</v>
      </c>
      <c r="CW6" s="93" t="s">
        <v>1342</v>
      </c>
      <c r="CX6" s="94" t="s">
        <v>1343</v>
      </c>
      <c r="CY6" s="92" t="s">
        <v>1344</v>
      </c>
      <c r="CZ6" s="93" t="s">
        <v>1345</v>
      </c>
      <c r="DA6" s="93" t="s">
        <v>1346</v>
      </c>
      <c r="DB6" s="94" t="s">
        <v>1347</v>
      </c>
      <c r="DC6" s="92" t="s">
        <v>1348</v>
      </c>
      <c r="DD6" s="93" t="s">
        <v>1349</v>
      </c>
      <c r="DE6" s="93" t="s">
        <v>1350</v>
      </c>
      <c r="DF6" s="93" t="s">
        <v>1351</v>
      </c>
      <c r="DG6" s="93" t="s">
        <v>1352</v>
      </c>
      <c r="DH6" s="93" t="s">
        <v>1353</v>
      </c>
      <c r="DI6" s="93" t="s">
        <v>1354</v>
      </c>
      <c r="DJ6" s="93" t="s">
        <v>1355</v>
      </c>
      <c r="DK6" s="93" t="s">
        <v>1356</v>
      </c>
      <c r="DL6" s="93" t="s">
        <v>1357</v>
      </c>
      <c r="DM6" s="93" t="s">
        <v>1358</v>
      </c>
      <c r="DN6" s="94" t="s">
        <v>1359</v>
      </c>
      <c r="DO6" s="92" t="s">
        <v>1360</v>
      </c>
      <c r="DP6" s="93" t="s">
        <v>1361</v>
      </c>
      <c r="DQ6" s="93" t="s">
        <v>1362</v>
      </c>
      <c r="DR6" s="94" t="s">
        <v>1363</v>
      </c>
      <c r="DS6" s="92" t="s">
        <v>1364</v>
      </c>
      <c r="DT6" s="93" t="s">
        <v>1365</v>
      </c>
      <c r="DU6" s="93" t="s">
        <v>1366</v>
      </c>
      <c r="DV6" s="94" t="s">
        <v>1367</v>
      </c>
      <c r="DW6" s="91" t="s">
        <v>1368</v>
      </c>
      <c r="DX6" s="92" t="s">
        <v>1369</v>
      </c>
      <c r="DY6" s="93" t="s">
        <v>1370</v>
      </c>
      <c r="DZ6" s="93" t="s">
        <v>1371</v>
      </c>
      <c r="EA6" s="93" t="s">
        <v>1372</v>
      </c>
      <c r="EB6" s="93" t="s">
        <v>1373</v>
      </c>
      <c r="EC6" s="94" t="s">
        <v>1374</v>
      </c>
      <c r="ED6" s="1"/>
      <c r="EE6" s="91" t="s">
        <v>740</v>
      </c>
      <c r="EF6" s="91" t="s">
        <v>681</v>
      </c>
      <c r="EG6" s="91" t="s">
        <v>682</v>
      </c>
      <c r="EH6" s="91" t="s">
        <v>683</v>
      </c>
      <c r="EI6" s="91" t="s">
        <v>684</v>
      </c>
      <c r="EJ6" s="91" t="s">
        <v>685</v>
      </c>
      <c r="EK6" s="91" t="s">
        <v>686</v>
      </c>
      <c r="EL6" s="91" t="s">
        <v>687</v>
      </c>
      <c r="EM6" s="92" t="s">
        <v>688</v>
      </c>
      <c r="EN6" s="94" t="s">
        <v>689</v>
      </c>
      <c r="EO6" s="91" t="s">
        <v>318</v>
      </c>
      <c r="EP6" s="91" t="s">
        <v>690</v>
      </c>
      <c r="EQ6" s="91" t="s">
        <v>743</v>
      </c>
      <c r="ER6" s="91" t="s">
        <v>691</v>
      </c>
      <c r="ES6" s="91" t="s">
        <v>692</v>
      </c>
      <c r="ET6" s="91" t="s">
        <v>693</v>
      </c>
      <c r="EU6" s="91" t="s">
        <v>694</v>
      </c>
      <c r="EV6" s="91" t="s">
        <v>695</v>
      </c>
      <c r="EW6" s="91" t="s">
        <v>696</v>
      </c>
      <c r="EX6" s="91" t="s">
        <v>697</v>
      </c>
      <c r="EY6" s="91" t="s">
        <v>698</v>
      </c>
      <c r="EZ6" s="91" t="s">
        <v>699</v>
      </c>
      <c r="FA6" s="91" t="s">
        <v>700</v>
      </c>
      <c r="FB6" s="91" t="s">
        <v>701</v>
      </c>
      <c r="FC6" s="92" t="s">
        <v>702</v>
      </c>
      <c r="FD6" s="93" t="s">
        <v>703</v>
      </c>
      <c r="FE6" s="93" t="s">
        <v>704</v>
      </c>
      <c r="FF6" s="94" t="s">
        <v>705</v>
      </c>
      <c r="FG6" s="91" t="s">
        <v>706</v>
      </c>
      <c r="FH6" s="91" t="s">
        <v>707</v>
      </c>
      <c r="FI6" s="91" t="s">
        <v>744</v>
      </c>
      <c r="FJ6" s="91" t="s">
        <v>745</v>
      </c>
      <c r="FK6" s="91" t="s">
        <v>746</v>
      </c>
      <c r="FL6" s="91" t="s">
        <v>708</v>
      </c>
      <c r="FM6" s="91" t="s">
        <v>709</v>
      </c>
      <c r="FN6" s="91" t="s">
        <v>710</v>
      </c>
      <c r="FO6" s="92" t="s">
        <v>711</v>
      </c>
      <c r="FP6" s="93" t="s">
        <v>712</v>
      </c>
      <c r="FQ6" s="93" t="s">
        <v>713</v>
      </c>
      <c r="FR6" s="94" t="s">
        <v>714</v>
      </c>
      <c r="FS6" s="91" t="s">
        <v>715</v>
      </c>
      <c r="FT6" s="92" t="s">
        <v>716</v>
      </c>
      <c r="FU6" s="94" t="s">
        <v>717</v>
      </c>
      <c r="FV6" s="92" t="s">
        <v>718</v>
      </c>
      <c r="FW6" s="93" t="s">
        <v>719</v>
      </c>
      <c r="FX6" s="93" t="s">
        <v>720</v>
      </c>
      <c r="FY6" s="93" t="s">
        <v>721</v>
      </c>
      <c r="FZ6" s="94" t="s">
        <v>722</v>
      </c>
      <c r="GA6" s="92" t="s">
        <v>723</v>
      </c>
      <c r="GB6" s="94" t="s">
        <v>724</v>
      </c>
      <c r="GC6" s="92" t="s">
        <v>725</v>
      </c>
      <c r="GD6" s="93" t="s">
        <v>726</v>
      </c>
      <c r="GE6" s="93" t="s">
        <v>727</v>
      </c>
      <c r="GF6" s="94" t="s">
        <v>728</v>
      </c>
      <c r="GG6" s="91" t="s">
        <v>729</v>
      </c>
      <c r="GH6" s="91" t="s">
        <v>730</v>
      </c>
      <c r="GI6" s="91" t="s">
        <v>731</v>
      </c>
      <c r="GJ6" s="92" t="s">
        <v>732</v>
      </c>
      <c r="GK6" s="93" t="s">
        <v>733</v>
      </c>
      <c r="GL6" s="93" t="s">
        <v>734</v>
      </c>
      <c r="GM6" s="93" t="s">
        <v>735</v>
      </c>
      <c r="GN6" s="94" t="s">
        <v>736</v>
      </c>
      <c r="GO6" s="91" t="s">
        <v>737</v>
      </c>
      <c r="GP6" s="92" t="s">
        <v>738</v>
      </c>
      <c r="GQ6" s="94" t="s">
        <v>739</v>
      </c>
      <c r="GR6" s="1"/>
      <c r="GS6" s="91" t="s">
        <v>740</v>
      </c>
      <c r="GT6" s="92" t="s">
        <v>741</v>
      </c>
      <c r="GU6" s="94" t="s">
        <v>742</v>
      </c>
      <c r="GV6" s="91" t="s">
        <v>743</v>
      </c>
      <c r="GW6" s="91" t="s">
        <v>744</v>
      </c>
      <c r="GX6" s="91" t="s">
        <v>745</v>
      </c>
      <c r="GY6" s="91" t="s">
        <v>746</v>
      </c>
      <c r="GZ6" s="1"/>
      <c r="HA6" s="91" t="s">
        <v>748</v>
      </c>
      <c r="HB6" s="91" t="s">
        <v>749</v>
      </c>
      <c r="HC6" s="91" t="s">
        <v>750</v>
      </c>
      <c r="HD6" s="91" t="s">
        <v>751</v>
      </c>
      <c r="HE6" s="91" t="s">
        <v>752</v>
      </c>
      <c r="HF6" s="91" t="s">
        <v>753</v>
      </c>
      <c r="HG6" s="92" t="s">
        <v>754</v>
      </c>
      <c r="HH6" s="94" t="s">
        <v>755</v>
      </c>
      <c r="HI6" s="1"/>
      <c r="HJ6" s="92" t="s">
        <v>1375</v>
      </c>
      <c r="HK6" s="93" t="s">
        <v>1376</v>
      </c>
      <c r="HL6" s="94" t="s">
        <v>1377</v>
      </c>
    </row>
    <row r="7" spans="1:220" x14ac:dyDescent="0.25">
      <c r="A7" s="1"/>
      <c r="B7" s="95" t="s">
        <v>756</v>
      </c>
      <c r="C7" s="96"/>
      <c r="D7" s="97"/>
      <c r="E7" s="98"/>
      <c r="F7" s="98">
        <v>8.8258700000000001</v>
      </c>
      <c r="G7" s="99">
        <v>8.5166900000000005</v>
      </c>
      <c r="H7" s="97"/>
      <c r="I7" s="99"/>
      <c r="J7" s="97">
        <v>27</v>
      </c>
      <c r="K7" s="99"/>
      <c r="L7" s="97"/>
      <c r="M7" s="98"/>
      <c r="N7" s="98"/>
      <c r="O7" s="98"/>
      <c r="P7" s="98"/>
      <c r="Q7" s="98"/>
      <c r="R7" s="98"/>
      <c r="S7" s="99"/>
      <c r="T7" s="97">
        <v>18.14123</v>
      </c>
      <c r="U7" s="98">
        <v>19.191960000000002</v>
      </c>
      <c r="V7" s="98">
        <v>24.425360000000001</v>
      </c>
      <c r="W7" s="99">
        <v>1.0612699999999999</v>
      </c>
      <c r="X7" s="96"/>
      <c r="Y7" s="97"/>
      <c r="Z7" s="98"/>
      <c r="AA7" s="99"/>
      <c r="AB7" s="97"/>
      <c r="AC7" s="98"/>
      <c r="AD7" s="98"/>
      <c r="AE7" s="98"/>
      <c r="AF7" s="98">
        <v>12.23925</v>
      </c>
      <c r="AG7" s="98">
        <v>24.4617</v>
      </c>
      <c r="AH7" s="99">
        <v>10.27692</v>
      </c>
      <c r="AI7" s="96"/>
      <c r="AJ7" s="96"/>
      <c r="AK7" s="96"/>
      <c r="AL7" s="97">
        <v>217.12262999999999</v>
      </c>
      <c r="AM7" s="99">
        <v>7.9327300000000003</v>
      </c>
      <c r="AN7" s="97"/>
      <c r="AO7" s="99"/>
      <c r="AP7" s="96"/>
      <c r="AQ7" s="97"/>
      <c r="AR7" s="99"/>
      <c r="AS7" s="96"/>
      <c r="AT7" s="96"/>
      <c r="AU7" s="96"/>
      <c r="AV7" s="97"/>
      <c r="AW7" s="98"/>
      <c r="AX7" s="99"/>
      <c r="AY7" s="97"/>
      <c r="AZ7" s="98"/>
      <c r="BA7" s="98"/>
      <c r="BB7" s="98"/>
      <c r="BC7" s="98"/>
      <c r="BD7" s="98"/>
      <c r="BE7" s="98"/>
      <c r="BF7" s="99"/>
      <c r="BG7" s="97"/>
      <c r="BH7" s="99"/>
      <c r="BI7" s="96"/>
      <c r="BJ7" s="97"/>
      <c r="BK7" s="98"/>
      <c r="BL7" s="99"/>
      <c r="BM7" s="97">
        <v>167.61232000000001</v>
      </c>
      <c r="BN7" s="98">
        <v>166.56063</v>
      </c>
      <c r="BO7" s="98">
        <v>168.58996999999999</v>
      </c>
      <c r="BP7" s="98"/>
      <c r="BQ7" s="98"/>
      <c r="BR7" s="98"/>
      <c r="BS7" s="98"/>
      <c r="BT7" s="98"/>
      <c r="BU7" s="98"/>
      <c r="BV7" s="98"/>
      <c r="BW7" s="98">
        <v>206.49456000000001</v>
      </c>
      <c r="BX7" s="98">
        <v>206.11548999999999</v>
      </c>
      <c r="BY7" s="98">
        <v>205.99002999999999</v>
      </c>
      <c r="BZ7" s="99"/>
      <c r="CA7" s="97">
        <v>17.41583</v>
      </c>
      <c r="CB7" s="99">
        <v>44.053669999999997</v>
      </c>
      <c r="CC7" s="96"/>
      <c r="CD7" s="97"/>
      <c r="CE7" s="98"/>
      <c r="CF7" s="98"/>
      <c r="CG7" s="98"/>
      <c r="CH7" s="98"/>
      <c r="CI7" s="98">
        <v>118.14735</v>
      </c>
      <c r="CJ7" s="98"/>
      <c r="CK7" s="98"/>
      <c r="CL7" s="98"/>
      <c r="CM7" s="98"/>
      <c r="CN7" s="98"/>
      <c r="CO7" s="99"/>
      <c r="CP7" s="97">
        <v>180.55348000000001</v>
      </c>
      <c r="CQ7" s="98">
        <v>180.52450999999999</v>
      </c>
      <c r="CR7" s="98">
        <v>181.33356000000001</v>
      </c>
      <c r="CS7" s="99">
        <v>181.02912000000001</v>
      </c>
      <c r="CT7" s="97"/>
      <c r="CU7" s="99"/>
      <c r="CV7" s="97"/>
      <c r="CW7" s="98"/>
      <c r="CX7" s="100"/>
      <c r="CY7" s="97"/>
      <c r="CZ7" s="98">
        <v>6798.0699199999999</v>
      </c>
      <c r="DA7" s="98"/>
      <c r="DB7" s="99"/>
      <c r="DC7" s="97"/>
      <c r="DD7" s="98"/>
      <c r="DE7" s="98"/>
      <c r="DF7" s="98"/>
      <c r="DG7" s="98"/>
      <c r="DH7" s="98"/>
      <c r="DI7" s="98"/>
      <c r="DJ7" s="98"/>
      <c r="DK7" s="98"/>
      <c r="DL7" s="98"/>
      <c r="DM7" s="98"/>
      <c r="DN7" s="99"/>
      <c r="DO7" s="101"/>
      <c r="DP7" s="102"/>
      <c r="DQ7" s="102"/>
      <c r="DR7" s="103" t="s">
        <v>1378</v>
      </c>
      <c r="DS7" s="97">
        <v>2403.6161299999999</v>
      </c>
      <c r="DT7" s="98">
        <v>145.14734999999999</v>
      </c>
      <c r="DU7" s="98">
        <v>145.14734999999999</v>
      </c>
      <c r="DV7" s="99"/>
      <c r="DW7" s="96"/>
      <c r="DX7" s="97"/>
      <c r="DY7" s="98"/>
      <c r="DZ7" s="98"/>
      <c r="EA7" s="98"/>
      <c r="EB7" s="98"/>
      <c r="EC7" s="100">
        <v>6715.7</v>
      </c>
      <c r="ED7" s="1"/>
      <c r="EE7" s="96"/>
      <c r="EF7" s="96"/>
      <c r="EG7" s="96"/>
      <c r="EH7" s="96"/>
      <c r="EI7" s="96"/>
      <c r="EJ7" s="96"/>
      <c r="EK7" s="96"/>
      <c r="EL7" s="96"/>
      <c r="EM7" s="97"/>
      <c r="EN7" s="99"/>
      <c r="EO7" s="96"/>
      <c r="EP7" s="96"/>
      <c r="EQ7" s="96"/>
      <c r="ER7" s="96"/>
      <c r="ES7" s="96"/>
      <c r="ET7" s="96"/>
      <c r="EU7" s="96"/>
      <c r="EV7" s="96"/>
      <c r="EW7" s="96"/>
      <c r="EX7" s="96"/>
      <c r="EY7" s="96"/>
      <c r="EZ7" s="96"/>
      <c r="FA7" s="96"/>
      <c r="FB7" s="96"/>
      <c r="FC7" s="97"/>
      <c r="FD7" s="98"/>
      <c r="FE7" s="98"/>
      <c r="FF7" s="99"/>
      <c r="FG7" s="96"/>
      <c r="FH7" s="96"/>
      <c r="FI7" s="96"/>
      <c r="FJ7" s="96"/>
      <c r="FK7" s="96"/>
      <c r="FL7" s="96"/>
      <c r="FM7" s="96"/>
      <c r="FN7" s="96"/>
      <c r="FO7" s="97"/>
      <c r="FP7" s="98"/>
      <c r="FQ7" s="98"/>
      <c r="FR7" s="99"/>
      <c r="FS7" s="96"/>
      <c r="FT7" s="97"/>
      <c r="FU7" s="99"/>
      <c r="FV7" s="97"/>
      <c r="FW7" s="98"/>
      <c r="FX7" s="98"/>
      <c r="FY7" s="98"/>
      <c r="FZ7" s="99"/>
      <c r="GA7" s="97"/>
      <c r="GB7" s="99"/>
      <c r="GC7" s="97"/>
      <c r="GD7" s="98"/>
      <c r="GE7" s="98"/>
      <c r="GF7" s="99"/>
      <c r="GG7" s="96"/>
      <c r="GH7" s="96"/>
      <c r="GI7" s="96"/>
      <c r="GJ7" s="97"/>
      <c r="GK7" s="98"/>
      <c r="GL7" s="98"/>
      <c r="GM7" s="98"/>
      <c r="GN7" s="99"/>
      <c r="GO7" s="96"/>
      <c r="GP7" s="97"/>
      <c r="GQ7" s="99"/>
      <c r="GR7" s="1"/>
      <c r="GS7" s="96"/>
      <c r="GT7" s="97"/>
      <c r="GU7" s="99"/>
      <c r="GV7" s="96"/>
      <c r="GW7" s="96"/>
      <c r="GX7" s="96"/>
      <c r="GY7" s="96"/>
      <c r="GZ7" s="1"/>
      <c r="HA7" s="96"/>
      <c r="HB7" s="96"/>
      <c r="HC7" s="96"/>
      <c r="HD7" s="96"/>
      <c r="HE7" s="96"/>
      <c r="HF7" s="96"/>
      <c r="HG7" s="97"/>
      <c r="HH7" s="99"/>
      <c r="HI7" s="1"/>
      <c r="HJ7" s="97">
        <v>2403.6161299999999</v>
      </c>
      <c r="HK7" s="98">
        <v>2341.8575799999999</v>
      </c>
      <c r="HL7" s="99">
        <v>496.21451000000002</v>
      </c>
    </row>
    <row r="8" spans="1:220" x14ac:dyDescent="0.25">
      <c r="A8" s="1"/>
      <c r="B8" s="95" t="s">
        <v>757</v>
      </c>
      <c r="C8" s="96"/>
      <c r="D8" s="97"/>
      <c r="E8" s="98"/>
      <c r="F8" s="98">
        <v>8.8258700000000001</v>
      </c>
      <c r="G8" s="99">
        <v>8.5166900000000005</v>
      </c>
      <c r="H8" s="97"/>
      <c r="I8" s="99"/>
      <c r="J8" s="97">
        <v>27</v>
      </c>
      <c r="K8" s="99"/>
      <c r="L8" s="97"/>
      <c r="M8" s="98"/>
      <c r="N8" s="98"/>
      <c r="O8" s="98"/>
      <c r="P8" s="98"/>
      <c r="Q8" s="98"/>
      <c r="R8" s="98"/>
      <c r="S8" s="99"/>
      <c r="T8" s="97">
        <v>18.14123</v>
      </c>
      <c r="U8" s="98">
        <v>19.191960000000002</v>
      </c>
      <c r="V8" s="98">
        <v>24.425360000000001</v>
      </c>
      <c r="W8" s="99">
        <v>1.0612699999999999</v>
      </c>
      <c r="X8" s="96"/>
      <c r="Y8" s="97"/>
      <c r="Z8" s="98"/>
      <c r="AA8" s="99"/>
      <c r="AB8" s="97"/>
      <c r="AC8" s="98"/>
      <c r="AD8" s="98"/>
      <c r="AE8" s="98"/>
      <c r="AF8" s="98">
        <v>12.23925</v>
      </c>
      <c r="AG8" s="98">
        <v>24.4617</v>
      </c>
      <c r="AH8" s="99">
        <v>10.27692</v>
      </c>
      <c r="AI8" s="96"/>
      <c r="AJ8" s="96"/>
      <c r="AK8" s="96"/>
      <c r="AL8" s="97">
        <v>217.12262999999999</v>
      </c>
      <c r="AM8" s="99">
        <v>7.9327300000000003</v>
      </c>
      <c r="AN8" s="97"/>
      <c r="AO8" s="99"/>
      <c r="AP8" s="96"/>
      <c r="AQ8" s="97"/>
      <c r="AR8" s="99"/>
      <c r="AS8" s="96"/>
      <c r="AT8" s="96"/>
      <c r="AU8" s="96"/>
      <c r="AV8" s="97"/>
      <c r="AW8" s="98"/>
      <c r="AX8" s="99"/>
      <c r="AY8" s="97"/>
      <c r="AZ8" s="98"/>
      <c r="BA8" s="98"/>
      <c r="BB8" s="98"/>
      <c r="BC8" s="98"/>
      <c r="BD8" s="98"/>
      <c r="BE8" s="98"/>
      <c r="BF8" s="99"/>
      <c r="BG8" s="97"/>
      <c r="BH8" s="99"/>
      <c r="BI8" s="96"/>
      <c r="BJ8" s="97"/>
      <c r="BK8" s="98"/>
      <c r="BL8" s="99"/>
      <c r="BM8" s="97">
        <v>167.61232000000001</v>
      </c>
      <c r="BN8" s="98">
        <v>166.56063</v>
      </c>
      <c r="BO8" s="98">
        <v>168.58996999999999</v>
      </c>
      <c r="BP8" s="98"/>
      <c r="BQ8" s="98"/>
      <c r="BR8" s="98"/>
      <c r="BS8" s="98"/>
      <c r="BT8" s="98"/>
      <c r="BU8" s="98"/>
      <c r="BV8" s="98"/>
      <c r="BW8" s="98">
        <v>206.49456000000001</v>
      </c>
      <c r="BX8" s="98">
        <v>206.11548999999999</v>
      </c>
      <c r="BY8" s="98">
        <v>205.99002999999999</v>
      </c>
      <c r="BZ8" s="99"/>
      <c r="CA8" s="97">
        <v>17.41583</v>
      </c>
      <c r="CB8" s="99">
        <v>44.053669999999997</v>
      </c>
      <c r="CC8" s="96"/>
      <c r="CD8" s="97"/>
      <c r="CE8" s="98"/>
      <c r="CF8" s="98"/>
      <c r="CG8" s="98"/>
      <c r="CH8" s="98"/>
      <c r="CI8" s="98">
        <v>118.14735</v>
      </c>
      <c r="CJ8" s="98"/>
      <c r="CK8" s="98"/>
      <c r="CL8" s="98"/>
      <c r="CM8" s="98"/>
      <c r="CN8" s="98"/>
      <c r="CO8" s="99"/>
      <c r="CP8" s="97">
        <v>180.55348000000001</v>
      </c>
      <c r="CQ8" s="98">
        <v>180.52450999999999</v>
      </c>
      <c r="CR8" s="98">
        <v>181.33356000000001</v>
      </c>
      <c r="CS8" s="99">
        <v>181.02912000000001</v>
      </c>
      <c r="CT8" s="97"/>
      <c r="CU8" s="99"/>
      <c r="CV8" s="97"/>
      <c r="CW8" s="98"/>
      <c r="CX8" s="100"/>
      <c r="CY8" s="97"/>
      <c r="CZ8" s="98">
        <v>6690.3750300000002</v>
      </c>
      <c r="DA8" s="98"/>
      <c r="DB8" s="99"/>
      <c r="DC8" s="97"/>
      <c r="DD8" s="98"/>
      <c r="DE8" s="98"/>
      <c r="DF8" s="98"/>
      <c r="DG8" s="98"/>
      <c r="DH8" s="98"/>
      <c r="DI8" s="98"/>
      <c r="DJ8" s="98"/>
      <c r="DK8" s="98"/>
      <c r="DL8" s="98"/>
      <c r="DM8" s="98"/>
      <c r="DN8" s="99"/>
      <c r="DO8" s="101"/>
      <c r="DP8" s="102"/>
      <c r="DQ8" s="102"/>
      <c r="DR8" s="103" t="s">
        <v>1378</v>
      </c>
      <c r="DS8" s="97">
        <v>2403.6161299999999</v>
      </c>
      <c r="DT8" s="98">
        <v>145.14734999999999</v>
      </c>
      <c r="DU8" s="98">
        <v>145.14734999999999</v>
      </c>
      <c r="DV8" s="99"/>
      <c r="DW8" s="96"/>
      <c r="DX8" s="97"/>
      <c r="DY8" s="98"/>
      <c r="DZ8" s="98"/>
      <c r="EA8" s="98"/>
      <c r="EB8" s="98"/>
      <c r="EC8" s="100">
        <v>6608.19</v>
      </c>
      <c r="ED8" s="1"/>
      <c r="EE8" s="96"/>
      <c r="EF8" s="96"/>
      <c r="EG8" s="96"/>
      <c r="EH8" s="96"/>
      <c r="EI8" s="96"/>
      <c r="EJ8" s="96"/>
      <c r="EK8" s="96"/>
      <c r="EL8" s="96"/>
      <c r="EM8" s="97"/>
      <c r="EN8" s="99"/>
      <c r="EO8" s="96"/>
      <c r="EP8" s="96"/>
      <c r="EQ8" s="96"/>
      <c r="ER8" s="96"/>
      <c r="ES8" s="96"/>
      <c r="ET8" s="96"/>
      <c r="EU8" s="96"/>
      <c r="EV8" s="96"/>
      <c r="EW8" s="96"/>
      <c r="EX8" s="96"/>
      <c r="EY8" s="96"/>
      <c r="EZ8" s="96"/>
      <c r="FA8" s="96"/>
      <c r="FB8" s="96"/>
      <c r="FC8" s="97"/>
      <c r="FD8" s="98"/>
      <c r="FE8" s="98"/>
      <c r="FF8" s="99"/>
      <c r="FG8" s="96"/>
      <c r="FH8" s="96"/>
      <c r="FI8" s="96"/>
      <c r="FJ8" s="96"/>
      <c r="FK8" s="96"/>
      <c r="FL8" s="96"/>
      <c r="FM8" s="96"/>
      <c r="FN8" s="96"/>
      <c r="FO8" s="97"/>
      <c r="FP8" s="98"/>
      <c r="FQ8" s="98"/>
      <c r="FR8" s="99"/>
      <c r="FS8" s="96"/>
      <c r="FT8" s="97"/>
      <c r="FU8" s="99"/>
      <c r="FV8" s="97"/>
      <c r="FW8" s="98"/>
      <c r="FX8" s="98"/>
      <c r="FY8" s="98"/>
      <c r="FZ8" s="99"/>
      <c r="GA8" s="97"/>
      <c r="GB8" s="99"/>
      <c r="GC8" s="97"/>
      <c r="GD8" s="98"/>
      <c r="GE8" s="98"/>
      <c r="GF8" s="99"/>
      <c r="GG8" s="96"/>
      <c r="GH8" s="96"/>
      <c r="GI8" s="96"/>
      <c r="GJ8" s="97"/>
      <c r="GK8" s="98"/>
      <c r="GL8" s="98"/>
      <c r="GM8" s="98"/>
      <c r="GN8" s="99"/>
      <c r="GO8" s="96"/>
      <c r="GP8" s="97"/>
      <c r="GQ8" s="99"/>
      <c r="GR8" s="1"/>
      <c r="GS8" s="96"/>
      <c r="GT8" s="97"/>
      <c r="GU8" s="99"/>
      <c r="GV8" s="96"/>
      <c r="GW8" s="96"/>
      <c r="GX8" s="96"/>
      <c r="GY8" s="96"/>
      <c r="GZ8" s="1"/>
      <c r="HA8" s="96"/>
      <c r="HB8" s="96"/>
      <c r="HC8" s="96"/>
      <c r="HD8" s="96"/>
      <c r="HE8" s="96"/>
      <c r="HF8" s="96"/>
      <c r="HG8" s="97"/>
      <c r="HH8" s="99"/>
      <c r="HI8" s="1"/>
      <c r="HJ8" s="97">
        <v>2403.6161299999999</v>
      </c>
      <c r="HK8" s="98">
        <v>2341.8575799999999</v>
      </c>
      <c r="HL8" s="99">
        <v>496.21451000000002</v>
      </c>
    </row>
    <row r="9" spans="1:220" x14ac:dyDescent="0.25">
      <c r="A9" s="1"/>
      <c r="B9" s="95" t="s">
        <v>758</v>
      </c>
      <c r="C9" s="96"/>
      <c r="D9" s="97"/>
      <c r="E9" s="98"/>
      <c r="F9" s="98">
        <v>8.8258700000000001</v>
      </c>
      <c r="G9" s="99">
        <v>8.5166900000000005</v>
      </c>
      <c r="H9" s="97"/>
      <c r="I9" s="99"/>
      <c r="J9" s="97">
        <v>27</v>
      </c>
      <c r="K9" s="99"/>
      <c r="L9" s="97"/>
      <c r="M9" s="98"/>
      <c r="N9" s="98"/>
      <c r="O9" s="98"/>
      <c r="P9" s="98"/>
      <c r="Q9" s="98"/>
      <c r="R9" s="98"/>
      <c r="S9" s="99"/>
      <c r="T9" s="97">
        <v>18.14123</v>
      </c>
      <c r="U9" s="98">
        <v>19.191960000000002</v>
      </c>
      <c r="V9" s="98">
        <v>24.425360000000001</v>
      </c>
      <c r="W9" s="99">
        <v>1.0612699999999999</v>
      </c>
      <c r="X9" s="96"/>
      <c r="Y9" s="97"/>
      <c r="Z9" s="98"/>
      <c r="AA9" s="99"/>
      <c r="AB9" s="97"/>
      <c r="AC9" s="98"/>
      <c r="AD9" s="98"/>
      <c r="AE9" s="98"/>
      <c r="AF9" s="98">
        <v>12.23925</v>
      </c>
      <c r="AG9" s="98">
        <v>24.4617</v>
      </c>
      <c r="AH9" s="99">
        <v>10.27692</v>
      </c>
      <c r="AI9" s="96"/>
      <c r="AJ9" s="96"/>
      <c r="AK9" s="96"/>
      <c r="AL9" s="97">
        <v>217.12262999999999</v>
      </c>
      <c r="AM9" s="99">
        <v>7.9327300000000003</v>
      </c>
      <c r="AN9" s="97"/>
      <c r="AO9" s="99"/>
      <c r="AP9" s="96"/>
      <c r="AQ9" s="97"/>
      <c r="AR9" s="99"/>
      <c r="AS9" s="96"/>
      <c r="AT9" s="96"/>
      <c r="AU9" s="96"/>
      <c r="AV9" s="97"/>
      <c r="AW9" s="98"/>
      <c r="AX9" s="99"/>
      <c r="AY9" s="97"/>
      <c r="AZ9" s="98"/>
      <c r="BA9" s="98"/>
      <c r="BB9" s="98"/>
      <c r="BC9" s="98"/>
      <c r="BD9" s="98"/>
      <c r="BE9" s="98"/>
      <c r="BF9" s="99"/>
      <c r="BG9" s="97"/>
      <c r="BH9" s="99"/>
      <c r="BI9" s="96"/>
      <c r="BJ9" s="97"/>
      <c r="BK9" s="98"/>
      <c r="BL9" s="99"/>
      <c r="BM9" s="97">
        <v>167.61232000000001</v>
      </c>
      <c r="BN9" s="98">
        <v>166.56063</v>
      </c>
      <c r="BO9" s="98">
        <v>168.58996999999999</v>
      </c>
      <c r="BP9" s="98"/>
      <c r="BQ9" s="98"/>
      <c r="BR9" s="98"/>
      <c r="BS9" s="98"/>
      <c r="BT9" s="98"/>
      <c r="BU9" s="98"/>
      <c r="BV9" s="98"/>
      <c r="BW9" s="98">
        <v>206.49456000000001</v>
      </c>
      <c r="BX9" s="98">
        <v>206.11548999999999</v>
      </c>
      <c r="BY9" s="98">
        <v>205.99002999999999</v>
      </c>
      <c r="BZ9" s="99"/>
      <c r="CA9" s="97">
        <v>17.41583</v>
      </c>
      <c r="CB9" s="99">
        <v>44.053669999999997</v>
      </c>
      <c r="CC9" s="96"/>
      <c r="CD9" s="97"/>
      <c r="CE9" s="98"/>
      <c r="CF9" s="98"/>
      <c r="CG9" s="98"/>
      <c r="CH9" s="98"/>
      <c r="CI9" s="98">
        <v>118.14735</v>
      </c>
      <c r="CJ9" s="98"/>
      <c r="CK9" s="98"/>
      <c r="CL9" s="98"/>
      <c r="CM9" s="98"/>
      <c r="CN9" s="98"/>
      <c r="CO9" s="99"/>
      <c r="CP9" s="97">
        <v>180.55348000000001</v>
      </c>
      <c r="CQ9" s="98">
        <v>180.52450999999999</v>
      </c>
      <c r="CR9" s="98">
        <v>181.33356000000001</v>
      </c>
      <c r="CS9" s="99">
        <v>181.02912000000001</v>
      </c>
      <c r="CT9" s="97"/>
      <c r="CU9" s="99"/>
      <c r="CV9" s="97"/>
      <c r="CW9" s="98"/>
      <c r="CX9" s="100"/>
      <c r="CY9" s="97"/>
      <c r="CZ9" s="98">
        <v>6543.8129799999997</v>
      </c>
      <c r="DA9" s="98"/>
      <c r="DB9" s="99"/>
      <c r="DC9" s="97"/>
      <c r="DD9" s="98"/>
      <c r="DE9" s="98"/>
      <c r="DF9" s="98"/>
      <c r="DG9" s="98"/>
      <c r="DH9" s="98"/>
      <c r="DI9" s="98"/>
      <c r="DJ9" s="98"/>
      <c r="DK9" s="98"/>
      <c r="DL9" s="98"/>
      <c r="DM9" s="98"/>
      <c r="DN9" s="99"/>
      <c r="DO9" s="101"/>
      <c r="DP9" s="102"/>
      <c r="DQ9" s="102"/>
      <c r="DR9" s="103" t="s">
        <v>1378</v>
      </c>
      <c r="DS9" s="97">
        <v>2403.6161299999999</v>
      </c>
      <c r="DT9" s="98">
        <v>145.14734999999999</v>
      </c>
      <c r="DU9" s="98">
        <v>145.14734999999999</v>
      </c>
      <c r="DV9" s="99"/>
      <c r="DW9" s="96"/>
      <c r="DX9" s="97"/>
      <c r="DY9" s="98"/>
      <c r="DZ9" s="98"/>
      <c r="EA9" s="98"/>
      <c r="EB9" s="98"/>
      <c r="EC9" s="100">
        <v>6461.65</v>
      </c>
      <c r="ED9" s="1"/>
      <c r="EE9" s="96"/>
      <c r="EF9" s="96"/>
      <c r="EG9" s="96"/>
      <c r="EH9" s="96"/>
      <c r="EI9" s="96"/>
      <c r="EJ9" s="96"/>
      <c r="EK9" s="96"/>
      <c r="EL9" s="96"/>
      <c r="EM9" s="97"/>
      <c r="EN9" s="99"/>
      <c r="EO9" s="96"/>
      <c r="EP9" s="96"/>
      <c r="EQ9" s="96"/>
      <c r="ER9" s="96"/>
      <c r="ES9" s="96"/>
      <c r="ET9" s="96"/>
      <c r="EU9" s="96"/>
      <c r="EV9" s="96"/>
      <c r="EW9" s="96"/>
      <c r="EX9" s="96"/>
      <c r="EY9" s="96"/>
      <c r="EZ9" s="96"/>
      <c r="FA9" s="96"/>
      <c r="FB9" s="96"/>
      <c r="FC9" s="97"/>
      <c r="FD9" s="98"/>
      <c r="FE9" s="98"/>
      <c r="FF9" s="99"/>
      <c r="FG9" s="96"/>
      <c r="FH9" s="96"/>
      <c r="FI9" s="96"/>
      <c r="FJ9" s="96"/>
      <c r="FK9" s="96"/>
      <c r="FL9" s="96"/>
      <c r="FM9" s="96"/>
      <c r="FN9" s="96"/>
      <c r="FO9" s="97"/>
      <c r="FP9" s="98"/>
      <c r="FQ9" s="98"/>
      <c r="FR9" s="99"/>
      <c r="FS9" s="96"/>
      <c r="FT9" s="97"/>
      <c r="FU9" s="99"/>
      <c r="FV9" s="97"/>
      <c r="FW9" s="98"/>
      <c r="FX9" s="98"/>
      <c r="FY9" s="98"/>
      <c r="FZ9" s="99"/>
      <c r="GA9" s="97"/>
      <c r="GB9" s="99"/>
      <c r="GC9" s="97"/>
      <c r="GD9" s="98"/>
      <c r="GE9" s="98"/>
      <c r="GF9" s="99"/>
      <c r="GG9" s="96"/>
      <c r="GH9" s="96"/>
      <c r="GI9" s="96"/>
      <c r="GJ9" s="97"/>
      <c r="GK9" s="98"/>
      <c r="GL9" s="98"/>
      <c r="GM9" s="98"/>
      <c r="GN9" s="99"/>
      <c r="GO9" s="96"/>
      <c r="GP9" s="97"/>
      <c r="GQ9" s="99"/>
      <c r="GR9" s="1"/>
      <c r="GS9" s="96"/>
      <c r="GT9" s="97"/>
      <c r="GU9" s="99"/>
      <c r="GV9" s="96"/>
      <c r="GW9" s="96"/>
      <c r="GX9" s="96"/>
      <c r="GY9" s="96"/>
      <c r="GZ9" s="1"/>
      <c r="HA9" s="96"/>
      <c r="HB9" s="96"/>
      <c r="HC9" s="96"/>
      <c r="HD9" s="96"/>
      <c r="HE9" s="96"/>
      <c r="HF9" s="96"/>
      <c r="HG9" s="97"/>
      <c r="HH9" s="99"/>
      <c r="HI9" s="1"/>
      <c r="HJ9" s="97">
        <v>2403.6161299999999</v>
      </c>
      <c r="HK9" s="98">
        <v>2341.8575799999999</v>
      </c>
      <c r="HL9" s="99">
        <v>496.21451000000002</v>
      </c>
    </row>
    <row r="10" spans="1:220" x14ac:dyDescent="0.25">
      <c r="A10" s="1"/>
      <c r="B10" s="95" t="s">
        <v>759</v>
      </c>
      <c r="C10" s="96"/>
      <c r="D10" s="97"/>
      <c r="E10" s="98"/>
      <c r="F10" s="98">
        <v>8.8258700000000001</v>
      </c>
      <c r="G10" s="99">
        <v>8.5166900000000005</v>
      </c>
      <c r="H10" s="97"/>
      <c r="I10" s="99"/>
      <c r="J10" s="97">
        <v>27</v>
      </c>
      <c r="K10" s="99"/>
      <c r="L10" s="97"/>
      <c r="M10" s="98"/>
      <c r="N10" s="98"/>
      <c r="O10" s="98"/>
      <c r="P10" s="98"/>
      <c r="Q10" s="98"/>
      <c r="R10" s="98"/>
      <c r="S10" s="99"/>
      <c r="T10" s="97">
        <v>18.14123</v>
      </c>
      <c r="U10" s="98">
        <v>19.191960000000002</v>
      </c>
      <c r="V10" s="98">
        <v>24.425360000000001</v>
      </c>
      <c r="W10" s="99">
        <v>1.0612699999999999</v>
      </c>
      <c r="X10" s="96"/>
      <c r="Y10" s="97"/>
      <c r="Z10" s="98"/>
      <c r="AA10" s="99"/>
      <c r="AB10" s="97"/>
      <c r="AC10" s="98"/>
      <c r="AD10" s="98"/>
      <c r="AE10" s="98"/>
      <c r="AF10" s="98">
        <v>12.23925</v>
      </c>
      <c r="AG10" s="98">
        <v>24.4617</v>
      </c>
      <c r="AH10" s="99">
        <v>10.27692</v>
      </c>
      <c r="AI10" s="96"/>
      <c r="AJ10" s="96"/>
      <c r="AK10" s="96"/>
      <c r="AL10" s="97">
        <v>217.12262999999999</v>
      </c>
      <c r="AM10" s="99">
        <v>7.9327300000000003</v>
      </c>
      <c r="AN10" s="97"/>
      <c r="AO10" s="99"/>
      <c r="AP10" s="96"/>
      <c r="AQ10" s="97"/>
      <c r="AR10" s="99"/>
      <c r="AS10" s="96"/>
      <c r="AT10" s="96"/>
      <c r="AU10" s="96"/>
      <c r="AV10" s="97"/>
      <c r="AW10" s="98"/>
      <c r="AX10" s="99"/>
      <c r="AY10" s="97"/>
      <c r="AZ10" s="98"/>
      <c r="BA10" s="98"/>
      <c r="BB10" s="98"/>
      <c r="BC10" s="98"/>
      <c r="BD10" s="98"/>
      <c r="BE10" s="98"/>
      <c r="BF10" s="99"/>
      <c r="BG10" s="97"/>
      <c r="BH10" s="99"/>
      <c r="BI10" s="96"/>
      <c r="BJ10" s="97"/>
      <c r="BK10" s="98"/>
      <c r="BL10" s="99"/>
      <c r="BM10" s="97">
        <v>167.61232000000001</v>
      </c>
      <c r="BN10" s="98">
        <v>166.56063</v>
      </c>
      <c r="BO10" s="98">
        <v>168.58996999999999</v>
      </c>
      <c r="BP10" s="98"/>
      <c r="BQ10" s="98"/>
      <c r="BR10" s="98"/>
      <c r="BS10" s="98"/>
      <c r="BT10" s="98"/>
      <c r="BU10" s="98"/>
      <c r="BV10" s="98"/>
      <c r="BW10" s="98">
        <v>206.49456000000001</v>
      </c>
      <c r="BX10" s="98">
        <v>206.11548999999999</v>
      </c>
      <c r="BY10" s="98">
        <v>205.99002999999999</v>
      </c>
      <c r="BZ10" s="99"/>
      <c r="CA10" s="97">
        <v>17.41583</v>
      </c>
      <c r="CB10" s="99">
        <v>44.053669999999997</v>
      </c>
      <c r="CC10" s="96"/>
      <c r="CD10" s="97"/>
      <c r="CE10" s="98"/>
      <c r="CF10" s="98"/>
      <c r="CG10" s="98"/>
      <c r="CH10" s="98"/>
      <c r="CI10" s="98">
        <v>118.14735</v>
      </c>
      <c r="CJ10" s="98"/>
      <c r="CK10" s="98"/>
      <c r="CL10" s="98"/>
      <c r="CM10" s="98"/>
      <c r="CN10" s="98"/>
      <c r="CO10" s="99"/>
      <c r="CP10" s="97">
        <v>180.55348000000001</v>
      </c>
      <c r="CQ10" s="98">
        <v>180.52450999999999</v>
      </c>
      <c r="CR10" s="98">
        <v>181.33356000000001</v>
      </c>
      <c r="CS10" s="99">
        <v>181.02912000000001</v>
      </c>
      <c r="CT10" s="97"/>
      <c r="CU10" s="99"/>
      <c r="CV10" s="97"/>
      <c r="CW10" s="98"/>
      <c r="CX10" s="100"/>
      <c r="CY10" s="97"/>
      <c r="CZ10" s="98">
        <v>6509.8240800000003</v>
      </c>
      <c r="DA10" s="98"/>
      <c r="DB10" s="99"/>
      <c r="DC10" s="97"/>
      <c r="DD10" s="98"/>
      <c r="DE10" s="98"/>
      <c r="DF10" s="98"/>
      <c r="DG10" s="98"/>
      <c r="DH10" s="98"/>
      <c r="DI10" s="98"/>
      <c r="DJ10" s="98"/>
      <c r="DK10" s="98"/>
      <c r="DL10" s="98"/>
      <c r="DM10" s="98"/>
      <c r="DN10" s="99"/>
      <c r="DO10" s="101"/>
      <c r="DP10" s="102"/>
      <c r="DQ10" s="102"/>
      <c r="DR10" s="103" t="s">
        <v>1378</v>
      </c>
      <c r="DS10" s="97">
        <v>2403.6161299999999</v>
      </c>
      <c r="DT10" s="98">
        <v>145.14734999999999</v>
      </c>
      <c r="DU10" s="98">
        <v>145.14734999999999</v>
      </c>
      <c r="DV10" s="99"/>
      <c r="DW10" s="96"/>
      <c r="DX10" s="97"/>
      <c r="DY10" s="98"/>
      <c r="DZ10" s="98"/>
      <c r="EA10" s="98"/>
      <c r="EB10" s="98"/>
      <c r="EC10" s="100">
        <v>6427.64</v>
      </c>
      <c r="ED10" s="1"/>
      <c r="EE10" s="96"/>
      <c r="EF10" s="96"/>
      <c r="EG10" s="96"/>
      <c r="EH10" s="96"/>
      <c r="EI10" s="96"/>
      <c r="EJ10" s="96"/>
      <c r="EK10" s="96"/>
      <c r="EL10" s="96"/>
      <c r="EM10" s="97"/>
      <c r="EN10" s="99"/>
      <c r="EO10" s="96"/>
      <c r="EP10" s="96"/>
      <c r="EQ10" s="96"/>
      <c r="ER10" s="96"/>
      <c r="ES10" s="96"/>
      <c r="ET10" s="96"/>
      <c r="EU10" s="96"/>
      <c r="EV10" s="96"/>
      <c r="EW10" s="96"/>
      <c r="EX10" s="96"/>
      <c r="EY10" s="96"/>
      <c r="EZ10" s="96"/>
      <c r="FA10" s="96"/>
      <c r="FB10" s="96"/>
      <c r="FC10" s="97"/>
      <c r="FD10" s="98"/>
      <c r="FE10" s="98"/>
      <c r="FF10" s="99"/>
      <c r="FG10" s="96"/>
      <c r="FH10" s="96"/>
      <c r="FI10" s="96"/>
      <c r="FJ10" s="96"/>
      <c r="FK10" s="96"/>
      <c r="FL10" s="96"/>
      <c r="FM10" s="96"/>
      <c r="FN10" s="96"/>
      <c r="FO10" s="97"/>
      <c r="FP10" s="98"/>
      <c r="FQ10" s="98"/>
      <c r="FR10" s="99"/>
      <c r="FS10" s="96"/>
      <c r="FT10" s="97"/>
      <c r="FU10" s="99"/>
      <c r="FV10" s="97"/>
      <c r="FW10" s="98"/>
      <c r="FX10" s="98"/>
      <c r="FY10" s="98"/>
      <c r="FZ10" s="99"/>
      <c r="GA10" s="97"/>
      <c r="GB10" s="99"/>
      <c r="GC10" s="97"/>
      <c r="GD10" s="98"/>
      <c r="GE10" s="98"/>
      <c r="GF10" s="99"/>
      <c r="GG10" s="96"/>
      <c r="GH10" s="96"/>
      <c r="GI10" s="96"/>
      <c r="GJ10" s="97"/>
      <c r="GK10" s="98"/>
      <c r="GL10" s="98"/>
      <c r="GM10" s="98"/>
      <c r="GN10" s="99"/>
      <c r="GO10" s="96"/>
      <c r="GP10" s="97"/>
      <c r="GQ10" s="99"/>
      <c r="GR10" s="1"/>
      <c r="GS10" s="96"/>
      <c r="GT10" s="97"/>
      <c r="GU10" s="99"/>
      <c r="GV10" s="96"/>
      <c r="GW10" s="96"/>
      <c r="GX10" s="96"/>
      <c r="GY10" s="96"/>
      <c r="GZ10" s="1"/>
      <c r="HA10" s="96"/>
      <c r="HB10" s="96"/>
      <c r="HC10" s="96"/>
      <c r="HD10" s="96"/>
      <c r="HE10" s="96"/>
      <c r="HF10" s="96"/>
      <c r="HG10" s="97"/>
      <c r="HH10" s="99"/>
      <c r="HI10" s="1"/>
      <c r="HJ10" s="97">
        <v>2403.6161299999999</v>
      </c>
      <c r="HK10" s="98">
        <v>2341.8575799999999</v>
      </c>
      <c r="HL10" s="99">
        <v>496.21451000000002</v>
      </c>
    </row>
    <row r="11" spans="1:220" x14ac:dyDescent="0.25">
      <c r="A11" s="1"/>
      <c r="B11" s="95" t="s">
        <v>760</v>
      </c>
      <c r="C11" s="96"/>
      <c r="D11" s="97"/>
      <c r="E11" s="98"/>
      <c r="F11" s="98">
        <v>8.8258700000000001</v>
      </c>
      <c r="G11" s="99">
        <v>8.5166900000000005</v>
      </c>
      <c r="H11" s="97"/>
      <c r="I11" s="99"/>
      <c r="J11" s="97">
        <v>27</v>
      </c>
      <c r="K11" s="99"/>
      <c r="L11" s="97"/>
      <c r="M11" s="98"/>
      <c r="N11" s="98"/>
      <c r="O11" s="98"/>
      <c r="P11" s="98"/>
      <c r="Q11" s="98"/>
      <c r="R11" s="98"/>
      <c r="S11" s="99"/>
      <c r="T11" s="97">
        <v>18.14123</v>
      </c>
      <c r="U11" s="98">
        <v>19.191960000000002</v>
      </c>
      <c r="V11" s="98">
        <v>24.425360000000001</v>
      </c>
      <c r="W11" s="99">
        <v>1.0612699999999999</v>
      </c>
      <c r="X11" s="96"/>
      <c r="Y11" s="97"/>
      <c r="Z11" s="98"/>
      <c r="AA11" s="99"/>
      <c r="AB11" s="97"/>
      <c r="AC11" s="98"/>
      <c r="AD11" s="98"/>
      <c r="AE11" s="98"/>
      <c r="AF11" s="98">
        <v>12.23925</v>
      </c>
      <c r="AG11" s="98">
        <v>24.4617</v>
      </c>
      <c r="AH11" s="99">
        <v>10.27692</v>
      </c>
      <c r="AI11" s="96"/>
      <c r="AJ11" s="96"/>
      <c r="AK11" s="96"/>
      <c r="AL11" s="97">
        <v>217.12262999999999</v>
      </c>
      <c r="AM11" s="99">
        <v>7.9327300000000003</v>
      </c>
      <c r="AN11" s="97"/>
      <c r="AO11" s="99"/>
      <c r="AP11" s="96"/>
      <c r="AQ11" s="97"/>
      <c r="AR11" s="99"/>
      <c r="AS11" s="96"/>
      <c r="AT11" s="96"/>
      <c r="AU11" s="96"/>
      <c r="AV11" s="97"/>
      <c r="AW11" s="98"/>
      <c r="AX11" s="99"/>
      <c r="AY11" s="97"/>
      <c r="AZ11" s="98"/>
      <c r="BA11" s="98"/>
      <c r="BB11" s="98"/>
      <c r="BC11" s="98"/>
      <c r="BD11" s="98"/>
      <c r="BE11" s="98"/>
      <c r="BF11" s="99"/>
      <c r="BG11" s="97"/>
      <c r="BH11" s="99"/>
      <c r="BI11" s="96"/>
      <c r="BJ11" s="97"/>
      <c r="BK11" s="98"/>
      <c r="BL11" s="99"/>
      <c r="BM11" s="97">
        <v>167.61232000000001</v>
      </c>
      <c r="BN11" s="98">
        <v>166.56063</v>
      </c>
      <c r="BO11" s="98">
        <v>168.58996999999999</v>
      </c>
      <c r="BP11" s="98"/>
      <c r="BQ11" s="98"/>
      <c r="BR11" s="98"/>
      <c r="BS11" s="98"/>
      <c r="BT11" s="98"/>
      <c r="BU11" s="98"/>
      <c r="BV11" s="98"/>
      <c r="BW11" s="98">
        <v>206.49456000000001</v>
      </c>
      <c r="BX11" s="98">
        <v>206.11548999999999</v>
      </c>
      <c r="BY11" s="98">
        <v>205.99002999999999</v>
      </c>
      <c r="BZ11" s="99"/>
      <c r="CA11" s="97">
        <v>17.41583</v>
      </c>
      <c r="CB11" s="99">
        <v>44.053669999999997</v>
      </c>
      <c r="CC11" s="96"/>
      <c r="CD11" s="97"/>
      <c r="CE11" s="98"/>
      <c r="CF11" s="98"/>
      <c r="CG11" s="98"/>
      <c r="CH11" s="98"/>
      <c r="CI11" s="98">
        <v>118.14735</v>
      </c>
      <c r="CJ11" s="98"/>
      <c r="CK11" s="98"/>
      <c r="CL11" s="98"/>
      <c r="CM11" s="98"/>
      <c r="CN11" s="98"/>
      <c r="CO11" s="99"/>
      <c r="CP11" s="97">
        <v>180.55348000000001</v>
      </c>
      <c r="CQ11" s="98">
        <v>180.52450999999999</v>
      </c>
      <c r="CR11" s="98">
        <v>181.33356000000001</v>
      </c>
      <c r="CS11" s="99">
        <v>181.02912000000001</v>
      </c>
      <c r="CT11" s="97"/>
      <c r="CU11" s="99"/>
      <c r="CV11" s="97"/>
      <c r="CW11" s="98"/>
      <c r="CX11" s="100"/>
      <c r="CY11" s="97"/>
      <c r="CZ11" s="98">
        <v>6485.3725000000004</v>
      </c>
      <c r="DA11" s="98"/>
      <c r="DB11" s="99"/>
      <c r="DC11" s="97"/>
      <c r="DD11" s="98"/>
      <c r="DE11" s="98"/>
      <c r="DF11" s="98"/>
      <c r="DG11" s="98"/>
      <c r="DH11" s="98"/>
      <c r="DI11" s="98"/>
      <c r="DJ11" s="98"/>
      <c r="DK11" s="98"/>
      <c r="DL11" s="98"/>
      <c r="DM11" s="98"/>
      <c r="DN11" s="99"/>
      <c r="DO11" s="101"/>
      <c r="DP11" s="102"/>
      <c r="DQ11" s="102"/>
      <c r="DR11" s="103" t="s">
        <v>1378</v>
      </c>
      <c r="DS11" s="97">
        <v>2403.6161299999999</v>
      </c>
      <c r="DT11" s="98">
        <v>145.14734999999999</v>
      </c>
      <c r="DU11" s="98">
        <v>145.14734999999999</v>
      </c>
      <c r="DV11" s="99"/>
      <c r="DW11" s="96"/>
      <c r="DX11" s="97"/>
      <c r="DY11" s="98"/>
      <c r="DZ11" s="98"/>
      <c r="EA11" s="98"/>
      <c r="EB11" s="98"/>
      <c r="EC11" s="100">
        <v>6403.29</v>
      </c>
      <c r="ED11" s="1"/>
      <c r="EE11" s="96"/>
      <c r="EF11" s="96"/>
      <c r="EG11" s="96"/>
      <c r="EH11" s="96"/>
      <c r="EI11" s="96"/>
      <c r="EJ11" s="96"/>
      <c r="EK11" s="96"/>
      <c r="EL11" s="96"/>
      <c r="EM11" s="97"/>
      <c r="EN11" s="99"/>
      <c r="EO11" s="96"/>
      <c r="EP11" s="96"/>
      <c r="EQ11" s="96"/>
      <c r="ER11" s="96"/>
      <c r="ES11" s="96"/>
      <c r="ET11" s="96"/>
      <c r="EU11" s="96"/>
      <c r="EV11" s="96"/>
      <c r="EW11" s="96"/>
      <c r="EX11" s="96"/>
      <c r="EY11" s="96"/>
      <c r="EZ11" s="96"/>
      <c r="FA11" s="96"/>
      <c r="FB11" s="96"/>
      <c r="FC11" s="97"/>
      <c r="FD11" s="98"/>
      <c r="FE11" s="98"/>
      <c r="FF11" s="99"/>
      <c r="FG11" s="96"/>
      <c r="FH11" s="96"/>
      <c r="FI11" s="96"/>
      <c r="FJ11" s="96"/>
      <c r="FK11" s="96"/>
      <c r="FL11" s="96"/>
      <c r="FM11" s="96"/>
      <c r="FN11" s="96"/>
      <c r="FO11" s="97"/>
      <c r="FP11" s="98"/>
      <c r="FQ11" s="98"/>
      <c r="FR11" s="99"/>
      <c r="FS11" s="96"/>
      <c r="FT11" s="97"/>
      <c r="FU11" s="99"/>
      <c r="FV11" s="97"/>
      <c r="FW11" s="98"/>
      <c r="FX11" s="98"/>
      <c r="FY11" s="98"/>
      <c r="FZ11" s="99"/>
      <c r="GA11" s="97"/>
      <c r="GB11" s="99"/>
      <c r="GC11" s="97"/>
      <c r="GD11" s="98"/>
      <c r="GE11" s="98"/>
      <c r="GF11" s="99"/>
      <c r="GG11" s="96"/>
      <c r="GH11" s="96"/>
      <c r="GI11" s="96"/>
      <c r="GJ11" s="97"/>
      <c r="GK11" s="98"/>
      <c r="GL11" s="98"/>
      <c r="GM11" s="98"/>
      <c r="GN11" s="99"/>
      <c r="GO11" s="96"/>
      <c r="GP11" s="97"/>
      <c r="GQ11" s="99"/>
      <c r="GR11" s="1"/>
      <c r="GS11" s="96"/>
      <c r="GT11" s="97"/>
      <c r="GU11" s="99"/>
      <c r="GV11" s="96"/>
      <c r="GW11" s="96"/>
      <c r="GX11" s="96"/>
      <c r="GY11" s="96"/>
      <c r="GZ11" s="1"/>
      <c r="HA11" s="96"/>
      <c r="HB11" s="96"/>
      <c r="HC11" s="96"/>
      <c r="HD11" s="96"/>
      <c r="HE11" s="96"/>
      <c r="HF11" s="96"/>
      <c r="HG11" s="97"/>
      <c r="HH11" s="99"/>
      <c r="HI11" s="1"/>
      <c r="HJ11" s="97">
        <v>2403.6161299999999</v>
      </c>
      <c r="HK11" s="98">
        <v>2341.8575799999999</v>
      </c>
      <c r="HL11" s="99">
        <v>496.21451000000002</v>
      </c>
    </row>
    <row r="12" spans="1:220" x14ac:dyDescent="0.25">
      <c r="A12" s="1"/>
      <c r="B12" s="95" t="s">
        <v>761</v>
      </c>
      <c r="C12" s="96"/>
      <c r="D12" s="97"/>
      <c r="E12" s="98"/>
      <c r="F12" s="98">
        <v>8.8258700000000001</v>
      </c>
      <c r="G12" s="99">
        <v>8.5166900000000005</v>
      </c>
      <c r="H12" s="97"/>
      <c r="I12" s="99"/>
      <c r="J12" s="97">
        <v>27</v>
      </c>
      <c r="K12" s="99"/>
      <c r="L12" s="97"/>
      <c r="M12" s="98"/>
      <c r="N12" s="98"/>
      <c r="O12" s="98"/>
      <c r="P12" s="98"/>
      <c r="Q12" s="98"/>
      <c r="R12" s="98"/>
      <c r="S12" s="99"/>
      <c r="T12" s="97">
        <v>18.14123</v>
      </c>
      <c r="U12" s="98">
        <v>19.191960000000002</v>
      </c>
      <c r="V12" s="98">
        <v>24.425360000000001</v>
      </c>
      <c r="W12" s="99">
        <v>1.0612699999999999</v>
      </c>
      <c r="X12" s="96"/>
      <c r="Y12" s="97"/>
      <c r="Z12" s="98"/>
      <c r="AA12" s="99"/>
      <c r="AB12" s="97"/>
      <c r="AC12" s="98"/>
      <c r="AD12" s="98"/>
      <c r="AE12" s="98"/>
      <c r="AF12" s="98">
        <v>12.23925</v>
      </c>
      <c r="AG12" s="98">
        <v>24.4617</v>
      </c>
      <c r="AH12" s="99">
        <v>10.27692</v>
      </c>
      <c r="AI12" s="96"/>
      <c r="AJ12" s="96"/>
      <c r="AK12" s="96"/>
      <c r="AL12" s="97">
        <v>217.12262999999999</v>
      </c>
      <c r="AM12" s="99">
        <v>7.9327300000000003</v>
      </c>
      <c r="AN12" s="97"/>
      <c r="AO12" s="99"/>
      <c r="AP12" s="96"/>
      <c r="AQ12" s="97"/>
      <c r="AR12" s="99"/>
      <c r="AS12" s="96"/>
      <c r="AT12" s="96"/>
      <c r="AU12" s="96"/>
      <c r="AV12" s="97"/>
      <c r="AW12" s="98"/>
      <c r="AX12" s="99"/>
      <c r="AY12" s="97"/>
      <c r="AZ12" s="98"/>
      <c r="BA12" s="98"/>
      <c r="BB12" s="98"/>
      <c r="BC12" s="98"/>
      <c r="BD12" s="98"/>
      <c r="BE12" s="98"/>
      <c r="BF12" s="99"/>
      <c r="BG12" s="97"/>
      <c r="BH12" s="99"/>
      <c r="BI12" s="96"/>
      <c r="BJ12" s="97"/>
      <c r="BK12" s="98"/>
      <c r="BL12" s="99"/>
      <c r="BM12" s="97">
        <v>167.61232000000001</v>
      </c>
      <c r="BN12" s="98">
        <v>166.56063</v>
      </c>
      <c r="BO12" s="98">
        <v>168.58996999999999</v>
      </c>
      <c r="BP12" s="98"/>
      <c r="BQ12" s="98"/>
      <c r="BR12" s="98"/>
      <c r="BS12" s="98"/>
      <c r="BT12" s="98"/>
      <c r="BU12" s="98"/>
      <c r="BV12" s="98"/>
      <c r="BW12" s="98">
        <v>206.49456000000001</v>
      </c>
      <c r="BX12" s="98">
        <v>206.11548999999999</v>
      </c>
      <c r="BY12" s="98">
        <v>205.99002999999999</v>
      </c>
      <c r="BZ12" s="99"/>
      <c r="CA12" s="97">
        <v>17.41583</v>
      </c>
      <c r="CB12" s="99">
        <v>44.053669999999997</v>
      </c>
      <c r="CC12" s="96"/>
      <c r="CD12" s="97"/>
      <c r="CE12" s="98"/>
      <c r="CF12" s="98"/>
      <c r="CG12" s="98"/>
      <c r="CH12" s="98"/>
      <c r="CI12" s="98">
        <v>118.14735</v>
      </c>
      <c r="CJ12" s="98"/>
      <c r="CK12" s="98"/>
      <c r="CL12" s="98"/>
      <c r="CM12" s="98"/>
      <c r="CN12" s="98"/>
      <c r="CO12" s="99"/>
      <c r="CP12" s="97">
        <v>180.55348000000001</v>
      </c>
      <c r="CQ12" s="98">
        <v>180.52450999999999</v>
      </c>
      <c r="CR12" s="98">
        <v>181.33356000000001</v>
      </c>
      <c r="CS12" s="99">
        <v>181.02912000000001</v>
      </c>
      <c r="CT12" s="97"/>
      <c r="CU12" s="99"/>
      <c r="CV12" s="97"/>
      <c r="CW12" s="98"/>
      <c r="CX12" s="100"/>
      <c r="CY12" s="97"/>
      <c r="CZ12" s="98">
        <v>6397.8857500000004</v>
      </c>
      <c r="DA12" s="98"/>
      <c r="DB12" s="99"/>
      <c r="DC12" s="97"/>
      <c r="DD12" s="98"/>
      <c r="DE12" s="98"/>
      <c r="DF12" s="98"/>
      <c r="DG12" s="98"/>
      <c r="DH12" s="98"/>
      <c r="DI12" s="98"/>
      <c r="DJ12" s="98"/>
      <c r="DK12" s="98"/>
      <c r="DL12" s="98"/>
      <c r="DM12" s="98"/>
      <c r="DN12" s="99"/>
      <c r="DO12" s="101"/>
      <c r="DP12" s="102"/>
      <c r="DQ12" s="102"/>
      <c r="DR12" s="103" t="s">
        <v>1378</v>
      </c>
      <c r="DS12" s="97">
        <v>2403.6161299999999</v>
      </c>
      <c r="DT12" s="98">
        <v>145.14734999999999</v>
      </c>
      <c r="DU12" s="98">
        <v>145.14734999999999</v>
      </c>
      <c r="DV12" s="99"/>
      <c r="DW12" s="96"/>
      <c r="DX12" s="97"/>
      <c r="DY12" s="98"/>
      <c r="DZ12" s="98"/>
      <c r="EA12" s="98"/>
      <c r="EB12" s="98"/>
      <c r="EC12" s="100">
        <v>6315.2</v>
      </c>
      <c r="ED12" s="1"/>
      <c r="EE12" s="96"/>
      <c r="EF12" s="96"/>
      <c r="EG12" s="96"/>
      <c r="EH12" s="96"/>
      <c r="EI12" s="96"/>
      <c r="EJ12" s="96"/>
      <c r="EK12" s="96"/>
      <c r="EL12" s="96"/>
      <c r="EM12" s="97"/>
      <c r="EN12" s="99"/>
      <c r="EO12" s="96"/>
      <c r="EP12" s="96"/>
      <c r="EQ12" s="96"/>
      <c r="ER12" s="96"/>
      <c r="ES12" s="96"/>
      <c r="ET12" s="96"/>
      <c r="EU12" s="96"/>
      <c r="EV12" s="96"/>
      <c r="EW12" s="96"/>
      <c r="EX12" s="96"/>
      <c r="EY12" s="96"/>
      <c r="EZ12" s="96"/>
      <c r="FA12" s="96"/>
      <c r="FB12" s="96"/>
      <c r="FC12" s="97"/>
      <c r="FD12" s="98"/>
      <c r="FE12" s="98"/>
      <c r="FF12" s="99"/>
      <c r="FG12" s="96"/>
      <c r="FH12" s="96"/>
      <c r="FI12" s="96"/>
      <c r="FJ12" s="96"/>
      <c r="FK12" s="96"/>
      <c r="FL12" s="96"/>
      <c r="FM12" s="96"/>
      <c r="FN12" s="96"/>
      <c r="FO12" s="97"/>
      <c r="FP12" s="98"/>
      <c r="FQ12" s="98"/>
      <c r="FR12" s="99"/>
      <c r="FS12" s="96"/>
      <c r="FT12" s="97"/>
      <c r="FU12" s="99"/>
      <c r="FV12" s="97"/>
      <c r="FW12" s="98"/>
      <c r="FX12" s="98"/>
      <c r="FY12" s="98"/>
      <c r="FZ12" s="99"/>
      <c r="GA12" s="97"/>
      <c r="GB12" s="99"/>
      <c r="GC12" s="97"/>
      <c r="GD12" s="98"/>
      <c r="GE12" s="98"/>
      <c r="GF12" s="99"/>
      <c r="GG12" s="96"/>
      <c r="GH12" s="96"/>
      <c r="GI12" s="96"/>
      <c r="GJ12" s="97"/>
      <c r="GK12" s="98"/>
      <c r="GL12" s="98"/>
      <c r="GM12" s="98"/>
      <c r="GN12" s="99"/>
      <c r="GO12" s="96"/>
      <c r="GP12" s="97"/>
      <c r="GQ12" s="99"/>
      <c r="GR12" s="1"/>
      <c r="GS12" s="96"/>
      <c r="GT12" s="97"/>
      <c r="GU12" s="99"/>
      <c r="GV12" s="96"/>
      <c r="GW12" s="96"/>
      <c r="GX12" s="96"/>
      <c r="GY12" s="96"/>
      <c r="GZ12" s="1"/>
      <c r="HA12" s="96"/>
      <c r="HB12" s="96"/>
      <c r="HC12" s="96"/>
      <c r="HD12" s="96"/>
      <c r="HE12" s="96"/>
      <c r="HF12" s="96"/>
      <c r="HG12" s="97"/>
      <c r="HH12" s="99"/>
      <c r="HI12" s="1"/>
      <c r="HJ12" s="97">
        <v>2403.6161299999999</v>
      </c>
      <c r="HK12" s="98">
        <v>2341.8575799999999</v>
      </c>
      <c r="HL12" s="99">
        <v>496.21451000000002</v>
      </c>
    </row>
    <row r="13" spans="1:220" x14ac:dyDescent="0.25">
      <c r="A13" s="1"/>
      <c r="B13" s="95" t="s">
        <v>762</v>
      </c>
      <c r="C13" s="96"/>
      <c r="D13" s="97"/>
      <c r="E13" s="98"/>
      <c r="F13" s="98">
        <v>8.8258700000000001</v>
      </c>
      <c r="G13" s="99">
        <v>8.5166900000000005</v>
      </c>
      <c r="H13" s="97"/>
      <c r="I13" s="99"/>
      <c r="J13" s="97">
        <v>27</v>
      </c>
      <c r="K13" s="99"/>
      <c r="L13" s="97"/>
      <c r="M13" s="98"/>
      <c r="N13" s="98"/>
      <c r="O13" s="98"/>
      <c r="P13" s="98"/>
      <c r="Q13" s="98"/>
      <c r="R13" s="98"/>
      <c r="S13" s="99"/>
      <c r="T13" s="97">
        <v>18.14123</v>
      </c>
      <c r="U13" s="98">
        <v>19.191960000000002</v>
      </c>
      <c r="V13" s="98">
        <v>24.425360000000001</v>
      </c>
      <c r="W13" s="99">
        <v>1.0612699999999999</v>
      </c>
      <c r="X13" s="96"/>
      <c r="Y13" s="97"/>
      <c r="Z13" s="98"/>
      <c r="AA13" s="99"/>
      <c r="AB13" s="97"/>
      <c r="AC13" s="98"/>
      <c r="AD13" s="98"/>
      <c r="AE13" s="98"/>
      <c r="AF13" s="98">
        <v>12.23925</v>
      </c>
      <c r="AG13" s="98">
        <v>24.4617</v>
      </c>
      <c r="AH13" s="99">
        <v>10.27692</v>
      </c>
      <c r="AI13" s="96"/>
      <c r="AJ13" s="96"/>
      <c r="AK13" s="96"/>
      <c r="AL13" s="97">
        <v>217.12262999999999</v>
      </c>
      <c r="AM13" s="99">
        <v>7.9327300000000003</v>
      </c>
      <c r="AN13" s="97"/>
      <c r="AO13" s="99"/>
      <c r="AP13" s="96"/>
      <c r="AQ13" s="97"/>
      <c r="AR13" s="99"/>
      <c r="AS13" s="96"/>
      <c r="AT13" s="96"/>
      <c r="AU13" s="96"/>
      <c r="AV13" s="97"/>
      <c r="AW13" s="98"/>
      <c r="AX13" s="99"/>
      <c r="AY13" s="97"/>
      <c r="AZ13" s="98"/>
      <c r="BA13" s="98"/>
      <c r="BB13" s="98"/>
      <c r="BC13" s="98"/>
      <c r="BD13" s="98"/>
      <c r="BE13" s="98"/>
      <c r="BF13" s="99"/>
      <c r="BG13" s="97"/>
      <c r="BH13" s="99"/>
      <c r="BI13" s="96"/>
      <c r="BJ13" s="97"/>
      <c r="BK13" s="98"/>
      <c r="BL13" s="99"/>
      <c r="BM13" s="97">
        <v>167.61232000000001</v>
      </c>
      <c r="BN13" s="98">
        <v>166.56063</v>
      </c>
      <c r="BO13" s="98">
        <v>168.58996999999999</v>
      </c>
      <c r="BP13" s="98"/>
      <c r="BQ13" s="98"/>
      <c r="BR13" s="98"/>
      <c r="BS13" s="98"/>
      <c r="BT13" s="98"/>
      <c r="BU13" s="98"/>
      <c r="BV13" s="98"/>
      <c r="BW13" s="98">
        <v>206.49456000000001</v>
      </c>
      <c r="BX13" s="98">
        <v>206.11548999999999</v>
      </c>
      <c r="BY13" s="98">
        <v>205.99002999999999</v>
      </c>
      <c r="BZ13" s="99"/>
      <c r="CA13" s="97">
        <v>17.41583</v>
      </c>
      <c r="CB13" s="99">
        <v>44.053669999999997</v>
      </c>
      <c r="CC13" s="96"/>
      <c r="CD13" s="97"/>
      <c r="CE13" s="98"/>
      <c r="CF13" s="98"/>
      <c r="CG13" s="98"/>
      <c r="CH13" s="98"/>
      <c r="CI13" s="98">
        <v>118.14735</v>
      </c>
      <c r="CJ13" s="98"/>
      <c r="CK13" s="98"/>
      <c r="CL13" s="98"/>
      <c r="CM13" s="98"/>
      <c r="CN13" s="98"/>
      <c r="CO13" s="99"/>
      <c r="CP13" s="97">
        <v>180.55348000000001</v>
      </c>
      <c r="CQ13" s="98">
        <v>180.52450999999999</v>
      </c>
      <c r="CR13" s="98">
        <v>181.33356000000001</v>
      </c>
      <c r="CS13" s="99">
        <v>181.02912000000001</v>
      </c>
      <c r="CT13" s="97"/>
      <c r="CU13" s="99"/>
      <c r="CV13" s="97"/>
      <c r="CW13" s="98"/>
      <c r="CX13" s="100"/>
      <c r="CY13" s="97"/>
      <c r="CZ13" s="98">
        <v>6469.31351</v>
      </c>
      <c r="DA13" s="98"/>
      <c r="DB13" s="99"/>
      <c r="DC13" s="97"/>
      <c r="DD13" s="98"/>
      <c r="DE13" s="98"/>
      <c r="DF13" s="98"/>
      <c r="DG13" s="98"/>
      <c r="DH13" s="98"/>
      <c r="DI13" s="98"/>
      <c r="DJ13" s="98"/>
      <c r="DK13" s="98"/>
      <c r="DL13" s="98"/>
      <c r="DM13" s="98"/>
      <c r="DN13" s="99"/>
      <c r="DO13" s="101"/>
      <c r="DP13" s="102"/>
      <c r="DQ13" s="102"/>
      <c r="DR13" s="103" t="s">
        <v>1378</v>
      </c>
      <c r="DS13" s="97">
        <v>2403.6161299999999</v>
      </c>
      <c r="DT13" s="98">
        <v>145.14734999999999</v>
      </c>
      <c r="DU13" s="98">
        <v>145.14734999999999</v>
      </c>
      <c r="DV13" s="99"/>
      <c r="DW13" s="96"/>
      <c r="DX13" s="97"/>
      <c r="DY13" s="98"/>
      <c r="DZ13" s="98"/>
      <c r="EA13" s="98"/>
      <c r="EB13" s="98"/>
      <c r="EC13" s="100">
        <v>6386.46</v>
      </c>
      <c r="ED13" s="1"/>
      <c r="EE13" s="96"/>
      <c r="EF13" s="96"/>
      <c r="EG13" s="96"/>
      <c r="EH13" s="96"/>
      <c r="EI13" s="96"/>
      <c r="EJ13" s="96"/>
      <c r="EK13" s="96"/>
      <c r="EL13" s="96"/>
      <c r="EM13" s="97"/>
      <c r="EN13" s="99"/>
      <c r="EO13" s="96"/>
      <c r="EP13" s="96"/>
      <c r="EQ13" s="96"/>
      <c r="ER13" s="96"/>
      <c r="ES13" s="96"/>
      <c r="ET13" s="96"/>
      <c r="EU13" s="96"/>
      <c r="EV13" s="96"/>
      <c r="EW13" s="96"/>
      <c r="EX13" s="96"/>
      <c r="EY13" s="96"/>
      <c r="EZ13" s="96"/>
      <c r="FA13" s="96"/>
      <c r="FB13" s="96"/>
      <c r="FC13" s="97"/>
      <c r="FD13" s="98"/>
      <c r="FE13" s="98"/>
      <c r="FF13" s="99"/>
      <c r="FG13" s="96"/>
      <c r="FH13" s="96"/>
      <c r="FI13" s="96"/>
      <c r="FJ13" s="96"/>
      <c r="FK13" s="96"/>
      <c r="FL13" s="96"/>
      <c r="FM13" s="96"/>
      <c r="FN13" s="96"/>
      <c r="FO13" s="97"/>
      <c r="FP13" s="98"/>
      <c r="FQ13" s="98"/>
      <c r="FR13" s="99"/>
      <c r="FS13" s="96"/>
      <c r="FT13" s="97"/>
      <c r="FU13" s="99"/>
      <c r="FV13" s="97"/>
      <c r="FW13" s="98"/>
      <c r="FX13" s="98"/>
      <c r="FY13" s="98"/>
      <c r="FZ13" s="99"/>
      <c r="GA13" s="97"/>
      <c r="GB13" s="99"/>
      <c r="GC13" s="97"/>
      <c r="GD13" s="98"/>
      <c r="GE13" s="98"/>
      <c r="GF13" s="99"/>
      <c r="GG13" s="96"/>
      <c r="GH13" s="96"/>
      <c r="GI13" s="96"/>
      <c r="GJ13" s="97"/>
      <c r="GK13" s="98"/>
      <c r="GL13" s="98"/>
      <c r="GM13" s="98"/>
      <c r="GN13" s="99"/>
      <c r="GO13" s="96"/>
      <c r="GP13" s="97"/>
      <c r="GQ13" s="99"/>
      <c r="GR13" s="1"/>
      <c r="GS13" s="96"/>
      <c r="GT13" s="97"/>
      <c r="GU13" s="99"/>
      <c r="GV13" s="96"/>
      <c r="GW13" s="96"/>
      <c r="GX13" s="96"/>
      <c r="GY13" s="96"/>
      <c r="GZ13" s="1"/>
      <c r="HA13" s="96"/>
      <c r="HB13" s="96"/>
      <c r="HC13" s="96"/>
      <c r="HD13" s="96"/>
      <c r="HE13" s="96"/>
      <c r="HF13" s="96"/>
      <c r="HG13" s="97"/>
      <c r="HH13" s="99"/>
      <c r="HI13" s="1"/>
      <c r="HJ13" s="97">
        <v>2403.6161299999999</v>
      </c>
      <c r="HK13" s="98">
        <v>2341.8575799999999</v>
      </c>
      <c r="HL13" s="99">
        <v>496.21451000000002</v>
      </c>
    </row>
    <row r="14" spans="1:220" x14ac:dyDescent="0.25">
      <c r="A14" s="1"/>
      <c r="B14" s="95" t="s">
        <v>763</v>
      </c>
      <c r="C14" s="96"/>
      <c r="D14" s="97"/>
      <c r="E14" s="98"/>
      <c r="F14" s="98">
        <v>8.8258700000000001</v>
      </c>
      <c r="G14" s="99">
        <v>8.5166900000000005</v>
      </c>
      <c r="H14" s="97"/>
      <c r="I14" s="99"/>
      <c r="J14" s="97">
        <v>27</v>
      </c>
      <c r="K14" s="99"/>
      <c r="L14" s="97"/>
      <c r="M14" s="98"/>
      <c r="N14" s="98"/>
      <c r="O14" s="98"/>
      <c r="P14" s="98"/>
      <c r="Q14" s="98"/>
      <c r="R14" s="98"/>
      <c r="S14" s="99"/>
      <c r="T14" s="97">
        <v>18.14123</v>
      </c>
      <c r="U14" s="98">
        <v>19.191960000000002</v>
      </c>
      <c r="V14" s="98">
        <v>24.425360000000001</v>
      </c>
      <c r="W14" s="99">
        <v>1.0612699999999999</v>
      </c>
      <c r="X14" s="96"/>
      <c r="Y14" s="97"/>
      <c r="Z14" s="98"/>
      <c r="AA14" s="99"/>
      <c r="AB14" s="97"/>
      <c r="AC14" s="98"/>
      <c r="AD14" s="98"/>
      <c r="AE14" s="98"/>
      <c r="AF14" s="98">
        <v>12.23925</v>
      </c>
      <c r="AG14" s="98">
        <v>24.4617</v>
      </c>
      <c r="AH14" s="99">
        <v>10.27692</v>
      </c>
      <c r="AI14" s="96"/>
      <c r="AJ14" s="96"/>
      <c r="AK14" s="96"/>
      <c r="AL14" s="97">
        <v>217.12262999999999</v>
      </c>
      <c r="AM14" s="99">
        <v>7.9327300000000003</v>
      </c>
      <c r="AN14" s="97"/>
      <c r="AO14" s="99"/>
      <c r="AP14" s="96"/>
      <c r="AQ14" s="97"/>
      <c r="AR14" s="99"/>
      <c r="AS14" s="96"/>
      <c r="AT14" s="96"/>
      <c r="AU14" s="96"/>
      <c r="AV14" s="97"/>
      <c r="AW14" s="98"/>
      <c r="AX14" s="99"/>
      <c r="AY14" s="97"/>
      <c r="AZ14" s="98"/>
      <c r="BA14" s="98"/>
      <c r="BB14" s="98"/>
      <c r="BC14" s="98"/>
      <c r="BD14" s="98"/>
      <c r="BE14" s="98"/>
      <c r="BF14" s="99"/>
      <c r="BG14" s="97"/>
      <c r="BH14" s="99"/>
      <c r="BI14" s="96"/>
      <c r="BJ14" s="97"/>
      <c r="BK14" s="98"/>
      <c r="BL14" s="99"/>
      <c r="BM14" s="97">
        <v>167.61232000000001</v>
      </c>
      <c r="BN14" s="98">
        <v>166.56063</v>
      </c>
      <c r="BO14" s="98">
        <v>168.58996999999999</v>
      </c>
      <c r="BP14" s="98"/>
      <c r="BQ14" s="98"/>
      <c r="BR14" s="98"/>
      <c r="BS14" s="98"/>
      <c r="BT14" s="98"/>
      <c r="BU14" s="98"/>
      <c r="BV14" s="98"/>
      <c r="BW14" s="98">
        <v>206.49456000000001</v>
      </c>
      <c r="BX14" s="98">
        <v>206.11548999999999</v>
      </c>
      <c r="BY14" s="98">
        <v>205.99002999999999</v>
      </c>
      <c r="BZ14" s="99"/>
      <c r="CA14" s="97">
        <v>17.41583</v>
      </c>
      <c r="CB14" s="99">
        <v>44.053669999999997</v>
      </c>
      <c r="CC14" s="96"/>
      <c r="CD14" s="97"/>
      <c r="CE14" s="98"/>
      <c r="CF14" s="98"/>
      <c r="CG14" s="98"/>
      <c r="CH14" s="98"/>
      <c r="CI14" s="98">
        <v>118.14735</v>
      </c>
      <c r="CJ14" s="98"/>
      <c r="CK14" s="98"/>
      <c r="CL14" s="98"/>
      <c r="CM14" s="98"/>
      <c r="CN14" s="98"/>
      <c r="CO14" s="99"/>
      <c r="CP14" s="97">
        <v>180.55348000000001</v>
      </c>
      <c r="CQ14" s="98">
        <v>180.52450999999999</v>
      </c>
      <c r="CR14" s="98">
        <v>181.33356000000001</v>
      </c>
      <c r="CS14" s="99">
        <v>181.02912000000001</v>
      </c>
      <c r="CT14" s="97"/>
      <c r="CU14" s="99"/>
      <c r="CV14" s="97"/>
      <c r="CW14" s="98"/>
      <c r="CX14" s="100"/>
      <c r="CY14" s="97"/>
      <c r="CZ14" s="98">
        <v>6375.1717699999999</v>
      </c>
      <c r="DA14" s="98"/>
      <c r="DB14" s="99"/>
      <c r="DC14" s="97"/>
      <c r="DD14" s="98"/>
      <c r="DE14" s="98"/>
      <c r="DF14" s="98"/>
      <c r="DG14" s="98"/>
      <c r="DH14" s="98"/>
      <c r="DI14" s="98"/>
      <c r="DJ14" s="98"/>
      <c r="DK14" s="98"/>
      <c r="DL14" s="98"/>
      <c r="DM14" s="98"/>
      <c r="DN14" s="99"/>
      <c r="DO14" s="101"/>
      <c r="DP14" s="102"/>
      <c r="DQ14" s="102"/>
      <c r="DR14" s="103" t="s">
        <v>1378</v>
      </c>
      <c r="DS14" s="97">
        <v>2403.6161299999999</v>
      </c>
      <c r="DT14" s="98">
        <v>145.14734999999999</v>
      </c>
      <c r="DU14" s="98">
        <v>145.14734999999999</v>
      </c>
      <c r="DV14" s="99"/>
      <c r="DW14" s="96"/>
      <c r="DX14" s="97"/>
      <c r="DY14" s="98"/>
      <c r="DZ14" s="98"/>
      <c r="EA14" s="98"/>
      <c r="EB14" s="98"/>
      <c r="EC14" s="100">
        <v>6292.12</v>
      </c>
      <c r="ED14" s="1"/>
      <c r="EE14" s="96"/>
      <c r="EF14" s="96"/>
      <c r="EG14" s="96"/>
      <c r="EH14" s="96"/>
      <c r="EI14" s="96"/>
      <c r="EJ14" s="96"/>
      <c r="EK14" s="96"/>
      <c r="EL14" s="96"/>
      <c r="EM14" s="97"/>
      <c r="EN14" s="99"/>
      <c r="EO14" s="96"/>
      <c r="EP14" s="96"/>
      <c r="EQ14" s="96"/>
      <c r="ER14" s="96"/>
      <c r="ES14" s="96"/>
      <c r="ET14" s="96"/>
      <c r="EU14" s="96"/>
      <c r="EV14" s="96"/>
      <c r="EW14" s="96"/>
      <c r="EX14" s="96"/>
      <c r="EY14" s="96"/>
      <c r="EZ14" s="96"/>
      <c r="FA14" s="96"/>
      <c r="FB14" s="96"/>
      <c r="FC14" s="97"/>
      <c r="FD14" s="98"/>
      <c r="FE14" s="98"/>
      <c r="FF14" s="99"/>
      <c r="FG14" s="96"/>
      <c r="FH14" s="96"/>
      <c r="FI14" s="96"/>
      <c r="FJ14" s="96"/>
      <c r="FK14" s="96"/>
      <c r="FL14" s="96"/>
      <c r="FM14" s="96"/>
      <c r="FN14" s="96"/>
      <c r="FO14" s="97"/>
      <c r="FP14" s="98"/>
      <c r="FQ14" s="98"/>
      <c r="FR14" s="99"/>
      <c r="FS14" s="96"/>
      <c r="FT14" s="97"/>
      <c r="FU14" s="99"/>
      <c r="FV14" s="97"/>
      <c r="FW14" s="98"/>
      <c r="FX14" s="98"/>
      <c r="FY14" s="98"/>
      <c r="FZ14" s="99"/>
      <c r="GA14" s="97"/>
      <c r="GB14" s="99"/>
      <c r="GC14" s="97"/>
      <c r="GD14" s="98"/>
      <c r="GE14" s="98"/>
      <c r="GF14" s="99"/>
      <c r="GG14" s="96"/>
      <c r="GH14" s="96"/>
      <c r="GI14" s="96"/>
      <c r="GJ14" s="97"/>
      <c r="GK14" s="98"/>
      <c r="GL14" s="98"/>
      <c r="GM14" s="98"/>
      <c r="GN14" s="99"/>
      <c r="GO14" s="96"/>
      <c r="GP14" s="97"/>
      <c r="GQ14" s="99"/>
      <c r="GR14" s="1"/>
      <c r="GS14" s="96"/>
      <c r="GT14" s="97"/>
      <c r="GU14" s="99"/>
      <c r="GV14" s="96"/>
      <c r="GW14" s="96"/>
      <c r="GX14" s="96"/>
      <c r="GY14" s="96"/>
      <c r="GZ14" s="1"/>
      <c r="HA14" s="96"/>
      <c r="HB14" s="96"/>
      <c r="HC14" s="96"/>
      <c r="HD14" s="96"/>
      <c r="HE14" s="96"/>
      <c r="HF14" s="96"/>
      <c r="HG14" s="97"/>
      <c r="HH14" s="99"/>
      <c r="HI14" s="1"/>
      <c r="HJ14" s="97">
        <v>2403.6161299999999</v>
      </c>
      <c r="HK14" s="98">
        <v>2341.8575799999999</v>
      </c>
      <c r="HL14" s="99">
        <v>496.21451000000002</v>
      </c>
    </row>
    <row r="15" spans="1:220" x14ac:dyDescent="0.25">
      <c r="A15" s="1"/>
      <c r="B15" s="95" t="s">
        <v>764</v>
      </c>
      <c r="C15" s="96"/>
      <c r="D15" s="97"/>
      <c r="E15" s="98"/>
      <c r="F15" s="98">
        <v>8.8258700000000001</v>
      </c>
      <c r="G15" s="99">
        <v>8.5166900000000005</v>
      </c>
      <c r="H15" s="97"/>
      <c r="I15" s="99"/>
      <c r="J15" s="97">
        <v>27</v>
      </c>
      <c r="K15" s="99"/>
      <c r="L15" s="97"/>
      <c r="M15" s="98"/>
      <c r="N15" s="98"/>
      <c r="O15" s="98"/>
      <c r="P15" s="98"/>
      <c r="Q15" s="98"/>
      <c r="R15" s="98"/>
      <c r="S15" s="99"/>
      <c r="T15" s="97">
        <v>18.14123</v>
      </c>
      <c r="U15" s="98">
        <v>19.191960000000002</v>
      </c>
      <c r="V15" s="98">
        <v>24.425360000000001</v>
      </c>
      <c r="W15" s="99">
        <v>1.0612699999999999</v>
      </c>
      <c r="X15" s="96"/>
      <c r="Y15" s="97"/>
      <c r="Z15" s="98"/>
      <c r="AA15" s="99"/>
      <c r="AB15" s="97"/>
      <c r="AC15" s="98"/>
      <c r="AD15" s="98"/>
      <c r="AE15" s="98"/>
      <c r="AF15" s="98">
        <v>12.23925</v>
      </c>
      <c r="AG15" s="98">
        <v>24.4617</v>
      </c>
      <c r="AH15" s="99">
        <v>10.27692</v>
      </c>
      <c r="AI15" s="96"/>
      <c r="AJ15" s="96"/>
      <c r="AK15" s="96"/>
      <c r="AL15" s="97">
        <v>217.12262999999999</v>
      </c>
      <c r="AM15" s="99">
        <v>7.9327300000000003</v>
      </c>
      <c r="AN15" s="97"/>
      <c r="AO15" s="99"/>
      <c r="AP15" s="96"/>
      <c r="AQ15" s="97"/>
      <c r="AR15" s="99"/>
      <c r="AS15" s="96"/>
      <c r="AT15" s="96"/>
      <c r="AU15" s="96"/>
      <c r="AV15" s="97"/>
      <c r="AW15" s="98"/>
      <c r="AX15" s="99"/>
      <c r="AY15" s="97"/>
      <c r="AZ15" s="98"/>
      <c r="BA15" s="98"/>
      <c r="BB15" s="98"/>
      <c r="BC15" s="98"/>
      <c r="BD15" s="98"/>
      <c r="BE15" s="98"/>
      <c r="BF15" s="99"/>
      <c r="BG15" s="97"/>
      <c r="BH15" s="99"/>
      <c r="BI15" s="96"/>
      <c r="BJ15" s="97"/>
      <c r="BK15" s="98"/>
      <c r="BL15" s="99"/>
      <c r="BM15" s="97">
        <v>167.61232000000001</v>
      </c>
      <c r="BN15" s="98">
        <v>166.56063</v>
      </c>
      <c r="BO15" s="98">
        <v>168.58996999999999</v>
      </c>
      <c r="BP15" s="98"/>
      <c r="BQ15" s="98"/>
      <c r="BR15" s="98"/>
      <c r="BS15" s="98"/>
      <c r="BT15" s="98"/>
      <c r="BU15" s="98"/>
      <c r="BV15" s="98"/>
      <c r="BW15" s="98">
        <v>206.49456000000001</v>
      </c>
      <c r="BX15" s="98">
        <v>206.11548999999999</v>
      </c>
      <c r="BY15" s="98">
        <v>205.99002999999999</v>
      </c>
      <c r="BZ15" s="99"/>
      <c r="CA15" s="97">
        <v>17.41583</v>
      </c>
      <c r="CB15" s="99">
        <v>44.053669999999997</v>
      </c>
      <c r="CC15" s="96"/>
      <c r="CD15" s="97"/>
      <c r="CE15" s="98"/>
      <c r="CF15" s="98"/>
      <c r="CG15" s="98"/>
      <c r="CH15" s="98"/>
      <c r="CI15" s="98">
        <v>118.14735</v>
      </c>
      <c r="CJ15" s="98"/>
      <c r="CK15" s="98"/>
      <c r="CL15" s="98"/>
      <c r="CM15" s="98"/>
      <c r="CN15" s="98"/>
      <c r="CO15" s="99"/>
      <c r="CP15" s="97">
        <v>180.55348000000001</v>
      </c>
      <c r="CQ15" s="98">
        <v>180.52450999999999</v>
      </c>
      <c r="CR15" s="98">
        <v>181.33356000000001</v>
      </c>
      <c r="CS15" s="99">
        <v>181.02912000000001</v>
      </c>
      <c r="CT15" s="97"/>
      <c r="CU15" s="99"/>
      <c r="CV15" s="97"/>
      <c r="CW15" s="98"/>
      <c r="CX15" s="100"/>
      <c r="CY15" s="97"/>
      <c r="CZ15" s="98">
        <v>6564.7863100000004</v>
      </c>
      <c r="DA15" s="98"/>
      <c r="DB15" s="99"/>
      <c r="DC15" s="97"/>
      <c r="DD15" s="98"/>
      <c r="DE15" s="98"/>
      <c r="DF15" s="98"/>
      <c r="DG15" s="98"/>
      <c r="DH15" s="98"/>
      <c r="DI15" s="98"/>
      <c r="DJ15" s="98"/>
      <c r="DK15" s="98"/>
      <c r="DL15" s="98"/>
      <c r="DM15" s="98"/>
      <c r="DN15" s="99"/>
      <c r="DO15" s="101"/>
      <c r="DP15" s="102"/>
      <c r="DQ15" s="102"/>
      <c r="DR15" s="103" t="s">
        <v>1378</v>
      </c>
      <c r="DS15" s="97">
        <v>2403.6161299999999</v>
      </c>
      <c r="DT15" s="98">
        <v>145.14734999999999</v>
      </c>
      <c r="DU15" s="98">
        <v>145.14734999999999</v>
      </c>
      <c r="DV15" s="99"/>
      <c r="DW15" s="96"/>
      <c r="DX15" s="97"/>
      <c r="DY15" s="98"/>
      <c r="DZ15" s="98"/>
      <c r="EA15" s="98"/>
      <c r="EB15" s="98"/>
      <c r="EC15" s="100">
        <v>6481.48</v>
      </c>
      <c r="ED15" s="1"/>
      <c r="EE15" s="96"/>
      <c r="EF15" s="96"/>
      <c r="EG15" s="96"/>
      <c r="EH15" s="96"/>
      <c r="EI15" s="96"/>
      <c r="EJ15" s="96"/>
      <c r="EK15" s="96"/>
      <c r="EL15" s="96"/>
      <c r="EM15" s="97"/>
      <c r="EN15" s="99"/>
      <c r="EO15" s="96"/>
      <c r="EP15" s="96"/>
      <c r="EQ15" s="96"/>
      <c r="ER15" s="96"/>
      <c r="ES15" s="96"/>
      <c r="ET15" s="96"/>
      <c r="EU15" s="96"/>
      <c r="EV15" s="96"/>
      <c r="EW15" s="96"/>
      <c r="EX15" s="96"/>
      <c r="EY15" s="96"/>
      <c r="EZ15" s="96"/>
      <c r="FA15" s="96"/>
      <c r="FB15" s="96"/>
      <c r="FC15" s="97"/>
      <c r="FD15" s="98"/>
      <c r="FE15" s="98"/>
      <c r="FF15" s="99"/>
      <c r="FG15" s="96"/>
      <c r="FH15" s="96"/>
      <c r="FI15" s="96"/>
      <c r="FJ15" s="96"/>
      <c r="FK15" s="96"/>
      <c r="FL15" s="96"/>
      <c r="FM15" s="96"/>
      <c r="FN15" s="96"/>
      <c r="FO15" s="97"/>
      <c r="FP15" s="98"/>
      <c r="FQ15" s="98"/>
      <c r="FR15" s="99"/>
      <c r="FS15" s="96"/>
      <c r="FT15" s="97"/>
      <c r="FU15" s="99"/>
      <c r="FV15" s="97"/>
      <c r="FW15" s="98"/>
      <c r="FX15" s="98"/>
      <c r="FY15" s="98"/>
      <c r="FZ15" s="99"/>
      <c r="GA15" s="97"/>
      <c r="GB15" s="99"/>
      <c r="GC15" s="97"/>
      <c r="GD15" s="98"/>
      <c r="GE15" s="98"/>
      <c r="GF15" s="99"/>
      <c r="GG15" s="96"/>
      <c r="GH15" s="96"/>
      <c r="GI15" s="96"/>
      <c r="GJ15" s="97"/>
      <c r="GK15" s="98"/>
      <c r="GL15" s="98"/>
      <c r="GM15" s="98"/>
      <c r="GN15" s="99"/>
      <c r="GO15" s="96"/>
      <c r="GP15" s="97"/>
      <c r="GQ15" s="99"/>
      <c r="GR15" s="1"/>
      <c r="GS15" s="96"/>
      <c r="GT15" s="97"/>
      <c r="GU15" s="99"/>
      <c r="GV15" s="96"/>
      <c r="GW15" s="96"/>
      <c r="GX15" s="96"/>
      <c r="GY15" s="96"/>
      <c r="GZ15" s="1"/>
      <c r="HA15" s="96"/>
      <c r="HB15" s="96"/>
      <c r="HC15" s="96"/>
      <c r="HD15" s="96"/>
      <c r="HE15" s="96"/>
      <c r="HF15" s="96"/>
      <c r="HG15" s="97"/>
      <c r="HH15" s="99"/>
      <c r="HI15" s="1"/>
      <c r="HJ15" s="97">
        <v>2403.6161299999999</v>
      </c>
      <c r="HK15" s="98">
        <v>2341.8575799999999</v>
      </c>
      <c r="HL15" s="99">
        <v>496.21451000000002</v>
      </c>
    </row>
    <row r="16" spans="1:220" x14ac:dyDescent="0.25">
      <c r="A16" s="1"/>
      <c r="B16" s="95" t="s">
        <v>765</v>
      </c>
      <c r="C16" s="96"/>
      <c r="D16" s="97"/>
      <c r="E16" s="98"/>
      <c r="F16" s="98">
        <v>8.8258700000000001</v>
      </c>
      <c r="G16" s="99">
        <v>8.5166900000000005</v>
      </c>
      <c r="H16" s="97"/>
      <c r="I16" s="99"/>
      <c r="J16" s="97">
        <v>27</v>
      </c>
      <c r="K16" s="99"/>
      <c r="L16" s="97"/>
      <c r="M16" s="98"/>
      <c r="N16" s="98"/>
      <c r="O16" s="98"/>
      <c r="P16" s="98"/>
      <c r="Q16" s="98"/>
      <c r="R16" s="98"/>
      <c r="S16" s="99"/>
      <c r="T16" s="97">
        <v>18.14123</v>
      </c>
      <c r="U16" s="98">
        <v>19.191960000000002</v>
      </c>
      <c r="V16" s="98">
        <v>24.425360000000001</v>
      </c>
      <c r="W16" s="99">
        <v>1.0612699999999999</v>
      </c>
      <c r="X16" s="96"/>
      <c r="Y16" s="97"/>
      <c r="Z16" s="98"/>
      <c r="AA16" s="99"/>
      <c r="AB16" s="97"/>
      <c r="AC16" s="98"/>
      <c r="AD16" s="98"/>
      <c r="AE16" s="98"/>
      <c r="AF16" s="98">
        <v>12.23925</v>
      </c>
      <c r="AG16" s="98">
        <v>24.4617</v>
      </c>
      <c r="AH16" s="99">
        <v>10.27692</v>
      </c>
      <c r="AI16" s="96"/>
      <c r="AJ16" s="96"/>
      <c r="AK16" s="96"/>
      <c r="AL16" s="97">
        <v>217.12262999999999</v>
      </c>
      <c r="AM16" s="99">
        <v>7.9327300000000003</v>
      </c>
      <c r="AN16" s="97"/>
      <c r="AO16" s="99"/>
      <c r="AP16" s="96"/>
      <c r="AQ16" s="97"/>
      <c r="AR16" s="99"/>
      <c r="AS16" s="96"/>
      <c r="AT16" s="96"/>
      <c r="AU16" s="96"/>
      <c r="AV16" s="97"/>
      <c r="AW16" s="98"/>
      <c r="AX16" s="99"/>
      <c r="AY16" s="97"/>
      <c r="AZ16" s="98"/>
      <c r="BA16" s="98"/>
      <c r="BB16" s="98"/>
      <c r="BC16" s="98"/>
      <c r="BD16" s="98"/>
      <c r="BE16" s="98"/>
      <c r="BF16" s="99"/>
      <c r="BG16" s="97"/>
      <c r="BH16" s="99"/>
      <c r="BI16" s="96"/>
      <c r="BJ16" s="97"/>
      <c r="BK16" s="98"/>
      <c r="BL16" s="99"/>
      <c r="BM16" s="97">
        <v>167.61232000000001</v>
      </c>
      <c r="BN16" s="98">
        <v>166.56063</v>
      </c>
      <c r="BO16" s="98">
        <v>168.58996999999999</v>
      </c>
      <c r="BP16" s="98"/>
      <c r="BQ16" s="98"/>
      <c r="BR16" s="98"/>
      <c r="BS16" s="98"/>
      <c r="BT16" s="98"/>
      <c r="BU16" s="98"/>
      <c r="BV16" s="98"/>
      <c r="BW16" s="98">
        <v>206.49456000000001</v>
      </c>
      <c r="BX16" s="98">
        <v>206.11548999999999</v>
      </c>
      <c r="BY16" s="98">
        <v>205.99002999999999</v>
      </c>
      <c r="BZ16" s="99"/>
      <c r="CA16" s="97">
        <v>17.41583</v>
      </c>
      <c r="CB16" s="99">
        <v>44.053669999999997</v>
      </c>
      <c r="CC16" s="96"/>
      <c r="CD16" s="97"/>
      <c r="CE16" s="98"/>
      <c r="CF16" s="98"/>
      <c r="CG16" s="98"/>
      <c r="CH16" s="98"/>
      <c r="CI16" s="98">
        <v>118.14735</v>
      </c>
      <c r="CJ16" s="98"/>
      <c r="CK16" s="98"/>
      <c r="CL16" s="98"/>
      <c r="CM16" s="98"/>
      <c r="CN16" s="98"/>
      <c r="CO16" s="99"/>
      <c r="CP16" s="97">
        <v>180.55348000000001</v>
      </c>
      <c r="CQ16" s="98">
        <v>180.52450999999999</v>
      </c>
      <c r="CR16" s="98">
        <v>181.33356000000001</v>
      </c>
      <c r="CS16" s="99">
        <v>181.02912000000001</v>
      </c>
      <c r="CT16" s="97"/>
      <c r="CU16" s="99"/>
      <c r="CV16" s="97"/>
      <c r="CW16" s="98"/>
      <c r="CX16" s="100"/>
      <c r="CY16" s="97"/>
      <c r="CZ16" s="98">
        <v>6616.1510200000002</v>
      </c>
      <c r="DA16" s="98"/>
      <c r="DB16" s="99"/>
      <c r="DC16" s="97"/>
      <c r="DD16" s="98"/>
      <c r="DE16" s="98"/>
      <c r="DF16" s="98"/>
      <c r="DG16" s="98"/>
      <c r="DH16" s="98"/>
      <c r="DI16" s="98"/>
      <c r="DJ16" s="98"/>
      <c r="DK16" s="98"/>
      <c r="DL16" s="98"/>
      <c r="DM16" s="98"/>
      <c r="DN16" s="99"/>
      <c r="DO16" s="101"/>
      <c r="DP16" s="102"/>
      <c r="DQ16" s="102"/>
      <c r="DR16" s="103" t="s">
        <v>1378</v>
      </c>
      <c r="DS16" s="97">
        <v>2406.0009599999998</v>
      </c>
      <c r="DT16" s="98">
        <v>145.14734999999999</v>
      </c>
      <c r="DU16" s="98">
        <v>145.14734999999999</v>
      </c>
      <c r="DV16" s="99"/>
      <c r="DW16" s="96"/>
      <c r="DX16" s="97"/>
      <c r="DY16" s="98"/>
      <c r="DZ16" s="98"/>
      <c r="EA16" s="98"/>
      <c r="EB16" s="98"/>
      <c r="EC16" s="100">
        <v>6532.77</v>
      </c>
      <c r="ED16" s="1"/>
      <c r="EE16" s="96">
        <v>2.38483</v>
      </c>
      <c r="EF16" s="96"/>
      <c r="EG16" s="96"/>
      <c r="EH16" s="96"/>
      <c r="EI16" s="96"/>
      <c r="EJ16" s="96"/>
      <c r="EK16" s="96"/>
      <c r="EL16" s="96"/>
      <c r="EM16" s="97"/>
      <c r="EN16" s="99"/>
      <c r="EO16" s="96"/>
      <c r="EP16" s="96"/>
      <c r="EQ16" s="96"/>
      <c r="ER16" s="96"/>
      <c r="ES16" s="96"/>
      <c r="ET16" s="96"/>
      <c r="EU16" s="96"/>
      <c r="EV16" s="96"/>
      <c r="EW16" s="96"/>
      <c r="EX16" s="96"/>
      <c r="EY16" s="96"/>
      <c r="EZ16" s="96"/>
      <c r="FA16" s="96"/>
      <c r="FB16" s="96"/>
      <c r="FC16" s="97"/>
      <c r="FD16" s="98"/>
      <c r="FE16" s="98"/>
      <c r="FF16" s="99"/>
      <c r="FG16" s="96"/>
      <c r="FH16" s="96"/>
      <c r="FI16" s="96"/>
      <c r="FJ16" s="96"/>
      <c r="FK16" s="96"/>
      <c r="FL16" s="96"/>
      <c r="FM16" s="96"/>
      <c r="FN16" s="96"/>
      <c r="FO16" s="97"/>
      <c r="FP16" s="98"/>
      <c r="FQ16" s="98"/>
      <c r="FR16" s="99"/>
      <c r="FS16" s="96"/>
      <c r="FT16" s="97"/>
      <c r="FU16" s="99"/>
      <c r="FV16" s="97"/>
      <c r="FW16" s="98"/>
      <c r="FX16" s="98"/>
      <c r="FY16" s="98"/>
      <c r="FZ16" s="99"/>
      <c r="GA16" s="97"/>
      <c r="GB16" s="99"/>
      <c r="GC16" s="97"/>
      <c r="GD16" s="98"/>
      <c r="GE16" s="98"/>
      <c r="GF16" s="99"/>
      <c r="GG16" s="96"/>
      <c r="GH16" s="96"/>
      <c r="GI16" s="96"/>
      <c r="GJ16" s="97"/>
      <c r="GK16" s="98"/>
      <c r="GL16" s="98"/>
      <c r="GM16" s="98"/>
      <c r="GN16" s="99"/>
      <c r="GO16" s="96"/>
      <c r="GP16" s="97"/>
      <c r="GQ16" s="99"/>
      <c r="GR16" s="1"/>
      <c r="GS16" s="96">
        <v>2.38483</v>
      </c>
      <c r="GT16" s="97"/>
      <c r="GU16" s="99"/>
      <c r="GV16" s="96"/>
      <c r="GW16" s="96"/>
      <c r="GX16" s="96"/>
      <c r="GY16" s="96"/>
      <c r="GZ16" s="1"/>
      <c r="HA16" s="96"/>
      <c r="HB16" s="96"/>
      <c r="HC16" s="96"/>
      <c r="HD16" s="96"/>
      <c r="HE16" s="96"/>
      <c r="HF16" s="96"/>
      <c r="HG16" s="97"/>
      <c r="HH16" s="99"/>
      <c r="HI16" s="1"/>
      <c r="HJ16" s="97">
        <v>2406.0009599999998</v>
      </c>
      <c r="HK16" s="98">
        <v>2344.2424099999998</v>
      </c>
      <c r="HL16" s="99">
        <v>496.21451000000002</v>
      </c>
    </row>
    <row r="17" spans="1:220" x14ac:dyDescent="0.25">
      <c r="A17" s="1"/>
      <c r="B17" s="95" t="s">
        <v>766</v>
      </c>
      <c r="C17" s="96"/>
      <c r="D17" s="97"/>
      <c r="E17" s="98"/>
      <c r="F17" s="98">
        <v>8.8258700000000001</v>
      </c>
      <c r="G17" s="99">
        <v>8.5166900000000005</v>
      </c>
      <c r="H17" s="97"/>
      <c r="I17" s="99"/>
      <c r="J17" s="97">
        <v>27</v>
      </c>
      <c r="K17" s="99"/>
      <c r="L17" s="97"/>
      <c r="M17" s="98"/>
      <c r="N17" s="98"/>
      <c r="O17" s="98"/>
      <c r="P17" s="98"/>
      <c r="Q17" s="98"/>
      <c r="R17" s="98"/>
      <c r="S17" s="99"/>
      <c r="T17" s="97">
        <v>18.14123</v>
      </c>
      <c r="U17" s="98">
        <v>19.191960000000002</v>
      </c>
      <c r="V17" s="98">
        <v>24.425360000000001</v>
      </c>
      <c r="W17" s="99">
        <v>1.0612699999999999</v>
      </c>
      <c r="X17" s="96"/>
      <c r="Y17" s="97"/>
      <c r="Z17" s="98"/>
      <c r="AA17" s="99"/>
      <c r="AB17" s="97"/>
      <c r="AC17" s="98"/>
      <c r="AD17" s="98"/>
      <c r="AE17" s="98"/>
      <c r="AF17" s="98">
        <v>12.23925</v>
      </c>
      <c r="AG17" s="98">
        <v>24.4617</v>
      </c>
      <c r="AH17" s="99">
        <v>10.27692</v>
      </c>
      <c r="AI17" s="96"/>
      <c r="AJ17" s="96"/>
      <c r="AK17" s="96"/>
      <c r="AL17" s="97">
        <v>217.12262999999999</v>
      </c>
      <c r="AM17" s="99">
        <v>7.9327300000000003</v>
      </c>
      <c r="AN17" s="97"/>
      <c r="AO17" s="99"/>
      <c r="AP17" s="96"/>
      <c r="AQ17" s="97"/>
      <c r="AR17" s="99"/>
      <c r="AS17" s="96"/>
      <c r="AT17" s="96"/>
      <c r="AU17" s="96"/>
      <c r="AV17" s="97"/>
      <c r="AW17" s="98"/>
      <c r="AX17" s="99"/>
      <c r="AY17" s="97"/>
      <c r="AZ17" s="98"/>
      <c r="BA17" s="98"/>
      <c r="BB17" s="98"/>
      <c r="BC17" s="98"/>
      <c r="BD17" s="98"/>
      <c r="BE17" s="98"/>
      <c r="BF17" s="99"/>
      <c r="BG17" s="97"/>
      <c r="BH17" s="99"/>
      <c r="BI17" s="96"/>
      <c r="BJ17" s="97"/>
      <c r="BK17" s="98"/>
      <c r="BL17" s="99"/>
      <c r="BM17" s="97">
        <v>167.61232000000001</v>
      </c>
      <c r="BN17" s="98">
        <v>166.56063</v>
      </c>
      <c r="BO17" s="98">
        <v>168.58996999999999</v>
      </c>
      <c r="BP17" s="98"/>
      <c r="BQ17" s="98"/>
      <c r="BR17" s="98"/>
      <c r="BS17" s="98"/>
      <c r="BT17" s="98"/>
      <c r="BU17" s="98"/>
      <c r="BV17" s="98"/>
      <c r="BW17" s="98">
        <v>206.49456000000001</v>
      </c>
      <c r="BX17" s="98">
        <v>206.11548999999999</v>
      </c>
      <c r="BY17" s="98">
        <v>205.99002999999999</v>
      </c>
      <c r="BZ17" s="99"/>
      <c r="CA17" s="97">
        <v>17.41583</v>
      </c>
      <c r="CB17" s="99">
        <v>44.053669999999997</v>
      </c>
      <c r="CC17" s="96"/>
      <c r="CD17" s="97"/>
      <c r="CE17" s="98"/>
      <c r="CF17" s="98"/>
      <c r="CG17" s="98"/>
      <c r="CH17" s="98"/>
      <c r="CI17" s="98">
        <v>118.14735</v>
      </c>
      <c r="CJ17" s="98"/>
      <c r="CK17" s="98"/>
      <c r="CL17" s="98"/>
      <c r="CM17" s="98"/>
      <c r="CN17" s="98"/>
      <c r="CO17" s="99"/>
      <c r="CP17" s="97">
        <v>180.55348000000001</v>
      </c>
      <c r="CQ17" s="98">
        <v>180.52450999999999</v>
      </c>
      <c r="CR17" s="98">
        <v>181.33356000000001</v>
      </c>
      <c r="CS17" s="99">
        <v>181.02912000000001</v>
      </c>
      <c r="CT17" s="97"/>
      <c r="CU17" s="99"/>
      <c r="CV17" s="97"/>
      <c r="CW17" s="98"/>
      <c r="CX17" s="100"/>
      <c r="CY17" s="97"/>
      <c r="CZ17" s="98">
        <v>6684.3588900000004</v>
      </c>
      <c r="DA17" s="98"/>
      <c r="DB17" s="99"/>
      <c r="DC17" s="97"/>
      <c r="DD17" s="98"/>
      <c r="DE17" s="98"/>
      <c r="DF17" s="98"/>
      <c r="DG17" s="98"/>
      <c r="DH17" s="98"/>
      <c r="DI17" s="98"/>
      <c r="DJ17" s="98"/>
      <c r="DK17" s="98"/>
      <c r="DL17" s="98"/>
      <c r="DM17" s="98"/>
      <c r="DN17" s="99"/>
      <c r="DO17" s="101"/>
      <c r="DP17" s="102"/>
      <c r="DQ17" s="102"/>
      <c r="DR17" s="103" t="s">
        <v>1378</v>
      </c>
      <c r="DS17" s="97">
        <v>2406.0009599999998</v>
      </c>
      <c r="DT17" s="98">
        <v>145.14734999999999</v>
      </c>
      <c r="DU17" s="98">
        <v>145.14734999999999</v>
      </c>
      <c r="DV17" s="99"/>
      <c r="DW17" s="96"/>
      <c r="DX17" s="97"/>
      <c r="DY17" s="98"/>
      <c r="DZ17" s="98"/>
      <c r="EA17" s="98"/>
      <c r="EB17" s="98"/>
      <c r="EC17" s="100">
        <v>6601.02</v>
      </c>
      <c r="ED17" s="1"/>
      <c r="EE17" s="96">
        <v>2.38483</v>
      </c>
      <c r="EF17" s="96"/>
      <c r="EG17" s="96"/>
      <c r="EH17" s="96"/>
      <c r="EI17" s="96"/>
      <c r="EJ17" s="96"/>
      <c r="EK17" s="96"/>
      <c r="EL17" s="96"/>
      <c r="EM17" s="97"/>
      <c r="EN17" s="99"/>
      <c r="EO17" s="96"/>
      <c r="EP17" s="96"/>
      <c r="EQ17" s="96"/>
      <c r="ER17" s="96"/>
      <c r="ES17" s="96"/>
      <c r="ET17" s="96"/>
      <c r="EU17" s="96"/>
      <c r="EV17" s="96"/>
      <c r="EW17" s="96"/>
      <c r="EX17" s="96"/>
      <c r="EY17" s="96"/>
      <c r="EZ17" s="96"/>
      <c r="FA17" s="96"/>
      <c r="FB17" s="96"/>
      <c r="FC17" s="97"/>
      <c r="FD17" s="98"/>
      <c r="FE17" s="98"/>
      <c r="FF17" s="99"/>
      <c r="FG17" s="96"/>
      <c r="FH17" s="96"/>
      <c r="FI17" s="96"/>
      <c r="FJ17" s="96"/>
      <c r="FK17" s="96"/>
      <c r="FL17" s="96"/>
      <c r="FM17" s="96"/>
      <c r="FN17" s="96"/>
      <c r="FO17" s="97"/>
      <c r="FP17" s="98"/>
      <c r="FQ17" s="98"/>
      <c r="FR17" s="99"/>
      <c r="FS17" s="96"/>
      <c r="FT17" s="97"/>
      <c r="FU17" s="99"/>
      <c r="FV17" s="97"/>
      <c r="FW17" s="98"/>
      <c r="FX17" s="98"/>
      <c r="FY17" s="98"/>
      <c r="FZ17" s="99"/>
      <c r="GA17" s="97"/>
      <c r="GB17" s="99"/>
      <c r="GC17" s="97"/>
      <c r="GD17" s="98"/>
      <c r="GE17" s="98"/>
      <c r="GF17" s="99"/>
      <c r="GG17" s="96"/>
      <c r="GH17" s="96"/>
      <c r="GI17" s="96"/>
      <c r="GJ17" s="97"/>
      <c r="GK17" s="98"/>
      <c r="GL17" s="98"/>
      <c r="GM17" s="98"/>
      <c r="GN17" s="99"/>
      <c r="GO17" s="96"/>
      <c r="GP17" s="97"/>
      <c r="GQ17" s="99"/>
      <c r="GR17" s="1"/>
      <c r="GS17" s="96">
        <v>2.38483</v>
      </c>
      <c r="GT17" s="97"/>
      <c r="GU17" s="99"/>
      <c r="GV17" s="96"/>
      <c r="GW17" s="96"/>
      <c r="GX17" s="96"/>
      <c r="GY17" s="96"/>
      <c r="GZ17" s="1"/>
      <c r="HA17" s="96"/>
      <c r="HB17" s="96"/>
      <c r="HC17" s="96"/>
      <c r="HD17" s="96"/>
      <c r="HE17" s="96"/>
      <c r="HF17" s="96"/>
      <c r="HG17" s="97"/>
      <c r="HH17" s="99"/>
      <c r="HI17" s="1"/>
      <c r="HJ17" s="97">
        <v>2406.0009599999998</v>
      </c>
      <c r="HK17" s="98">
        <v>2344.2424099999998</v>
      </c>
      <c r="HL17" s="99">
        <v>496.21451000000002</v>
      </c>
    </row>
    <row r="18" spans="1:220" x14ac:dyDescent="0.25">
      <c r="A18" s="1"/>
      <c r="B18" s="95" t="s">
        <v>767</v>
      </c>
      <c r="C18" s="96"/>
      <c r="D18" s="97"/>
      <c r="E18" s="98"/>
      <c r="F18" s="98">
        <v>8.8258700000000001</v>
      </c>
      <c r="G18" s="99">
        <v>8.5166900000000005</v>
      </c>
      <c r="H18" s="97"/>
      <c r="I18" s="99"/>
      <c r="J18" s="97">
        <v>27</v>
      </c>
      <c r="K18" s="99"/>
      <c r="L18" s="97"/>
      <c r="M18" s="98"/>
      <c r="N18" s="98"/>
      <c r="O18" s="98"/>
      <c r="P18" s="98"/>
      <c r="Q18" s="98"/>
      <c r="R18" s="98"/>
      <c r="S18" s="99"/>
      <c r="T18" s="97">
        <v>18.14123</v>
      </c>
      <c r="U18" s="98">
        <v>19.191960000000002</v>
      </c>
      <c r="V18" s="98">
        <v>24.425360000000001</v>
      </c>
      <c r="W18" s="99">
        <v>1.0612699999999999</v>
      </c>
      <c r="X18" s="96"/>
      <c r="Y18" s="97"/>
      <c r="Z18" s="98"/>
      <c r="AA18" s="99"/>
      <c r="AB18" s="97"/>
      <c r="AC18" s="98"/>
      <c r="AD18" s="98"/>
      <c r="AE18" s="98"/>
      <c r="AF18" s="98">
        <v>12.23925</v>
      </c>
      <c r="AG18" s="98">
        <v>24.4617</v>
      </c>
      <c r="AH18" s="99">
        <v>10.27692</v>
      </c>
      <c r="AI18" s="96"/>
      <c r="AJ18" s="96"/>
      <c r="AK18" s="96"/>
      <c r="AL18" s="97">
        <v>217.12262999999999</v>
      </c>
      <c r="AM18" s="99">
        <v>7.9327300000000003</v>
      </c>
      <c r="AN18" s="97"/>
      <c r="AO18" s="99"/>
      <c r="AP18" s="96"/>
      <c r="AQ18" s="97"/>
      <c r="AR18" s="99"/>
      <c r="AS18" s="96"/>
      <c r="AT18" s="96"/>
      <c r="AU18" s="96"/>
      <c r="AV18" s="97"/>
      <c r="AW18" s="98"/>
      <c r="AX18" s="99"/>
      <c r="AY18" s="97"/>
      <c r="AZ18" s="98"/>
      <c r="BA18" s="98"/>
      <c r="BB18" s="98"/>
      <c r="BC18" s="98"/>
      <c r="BD18" s="98"/>
      <c r="BE18" s="98"/>
      <c r="BF18" s="99"/>
      <c r="BG18" s="97"/>
      <c r="BH18" s="99"/>
      <c r="BI18" s="96"/>
      <c r="BJ18" s="97"/>
      <c r="BK18" s="98"/>
      <c r="BL18" s="99"/>
      <c r="BM18" s="97">
        <v>167.61232000000001</v>
      </c>
      <c r="BN18" s="98">
        <v>166.56063</v>
      </c>
      <c r="BO18" s="98">
        <v>168.58996999999999</v>
      </c>
      <c r="BP18" s="98"/>
      <c r="BQ18" s="98"/>
      <c r="BR18" s="98"/>
      <c r="BS18" s="98"/>
      <c r="BT18" s="98"/>
      <c r="BU18" s="98"/>
      <c r="BV18" s="98"/>
      <c r="BW18" s="98">
        <v>206.49456000000001</v>
      </c>
      <c r="BX18" s="98">
        <v>206.11548999999999</v>
      </c>
      <c r="BY18" s="98">
        <v>205.99002999999999</v>
      </c>
      <c r="BZ18" s="99"/>
      <c r="CA18" s="97">
        <v>17.41583</v>
      </c>
      <c r="CB18" s="99">
        <v>44.053669999999997</v>
      </c>
      <c r="CC18" s="96"/>
      <c r="CD18" s="97"/>
      <c r="CE18" s="98"/>
      <c r="CF18" s="98"/>
      <c r="CG18" s="98"/>
      <c r="CH18" s="98"/>
      <c r="CI18" s="98">
        <v>118.14735</v>
      </c>
      <c r="CJ18" s="98"/>
      <c r="CK18" s="98"/>
      <c r="CL18" s="98"/>
      <c r="CM18" s="98"/>
      <c r="CN18" s="98"/>
      <c r="CO18" s="99"/>
      <c r="CP18" s="97">
        <v>180.55348000000001</v>
      </c>
      <c r="CQ18" s="98">
        <v>180.52450999999999</v>
      </c>
      <c r="CR18" s="98">
        <v>181.33356000000001</v>
      </c>
      <c r="CS18" s="99">
        <v>181.02912000000001</v>
      </c>
      <c r="CT18" s="97"/>
      <c r="CU18" s="99"/>
      <c r="CV18" s="97"/>
      <c r="CW18" s="98"/>
      <c r="CX18" s="100"/>
      <c r="CY18" s="97"/>
      <c r="CZ18" s="98">
        <v>6806.8077999999996</v>
      </c>
      <c r="DA18" s="98"/>
      <c r="DB18" s="99"/>
      <c r="DC18" s="97"/>
      <c r="DD18" s="98"/>
      <c r="DE18" s="98"/>
      <c r="DF18" s="98"/>
      <c r="DG18" s="98"/>
      <c r="DH18" s="98"/>
      <c r="DI18" s="98"/>
      <c r="DJ18" s="98"/>
      <c r="DK18" s="98"/>
      <c r="DL18" s="98"/>
      <c r="DM18" s="98"/>
      <c r="DN18" s="99"/>
      <c r="DO18" s="101"/>
      <c r="DP18" s="102"/>
      <c r="DQ18" s="102"/>
      <c r="DR18" s="103" t="s">
        <v>1378</v>
      </c>
      <c r="DS18" s="97">
        <v>2406.0009599999998</v>
      </c>
      <c r="DT18" s="98">
        <v>145.14734999999999</v>
      </c>
      <c r="DU18" s="98">
        <v>145.14734999999999</v>
      </c>
      <c r="DV18" s="99"/>
      <c r="DW18" s="96"/>
      <c r="DX18" s="97"/>
      <c r="DY18" s="98"/>
      <c r="DZ18" s="98"/>
      <c r="EA18" s="98"/>
      <c r="EB18" s="98"/>
      <c r="EC18" s="100">
        <v>6723.56</v>
      </c>
      <c r="ED18" s="1"/>
      <c r="EE18" s="96">
        <v>2.38483</v>
      </c>
      <c r="EF18" s="96"/>
      <c r="EG18" s="96"/>
      <c r="EH18" s="96"/>
      <c r="EI18" s="96"/>
      <c r="EJ18" s="96"/>
      <c r="EK18" s="96"/>
      <c r="EL18" s="96"/>
      <c r="EM18" s="97"/>
      <c r="EN18" s="99"/>
      <c r="EO18" s="96"/>
      <c r="EP18" s="96"/>
      <c r="EQ18" s="96"/>
      <c r="ER18" s="96"/>
      <c r="ES18" s="96"/>
      <c r="ET18" s="96"/>
      <c r="EU18" s="96"/>
      <c r="EV18" s="96"/>
      <c r="EW18" s="96"/>
      <c r="EX18" s="96"/>
      <c r="EY18" s="96"/>
      <c r="EZ18" s="96"/>
      <c r="FA18" s="96"/>
      <c r="FB18" s="96"/>
      <c r="FC18" s="97"/>
      <c r="FD18" s="98"/>
      <c r="FE18" s="98"/>
      <c r="FF18" s="99"/>
      <c r="FG18" s="96"/>
      <c r="FH18" s="96"/>
      <c r="FI18" s="96"/>
      <c r="FJ18" s="96"/>
      <c r="FK18" s="96"/>
      <c r="FL18" s="96"/>
      <c r="FM18" s="96"/>
      <c r="FN18" s="96"/>
      <c r="FO18" s="97"/>
      <c r="FP18" s="98"/>
      <c r="FQ18" s="98"/>
      <c r="FR18" s="99"/>
      <c r="FS18" s="96"/>
      <c r="FT18" s="97"/>
      <c r="FU18" s="99"/>
      <c r="FV18" s="97"/>
      <c r="FW18" s="98"/>
      <c r="FX18" s="98"/>
      <c r="FY18" s="98"/>
      <c r="FZ18" s="99"/>
      <c r="GA18" s="97"/>
      <c r="GB18" s="99"/>
      <c r="GC18" s="97"/>
      <c r="GD18" s="98"/>
      <c r="GE18" s="98"/>
      <c r="GF18" s="99"/>
      <c r="GG18" s="96"/>
      <c r="GH18" s="96"/>
      <c r="GI18" s="96"/>
      <c r="GJ18" s="97"/>
      <c r="GK18" s="98"/>
      <c r="GL18" s="98"/>
      <c r="GM18" s="98"/>
      <c r="GN18" s="99"/>
      <c r="GO18" s="96"/>
      <c r="GP18" s="97"/>
      <c r="GQ18" s="99"/>
      <c r="GR18" s="1"/>
      <c r="GS18" s="96">
        <v>2.38483</v>
      </c>
      <c r="GT18" s="97"/>
      <c r="GU18" s="99"/>
      <c r="GV18" s="96"/>
      <c r="GW18" s="96"/>
      <c r="GX18" s="96"/>
      <c r="GY18" s="96"/>
      <c r="GZ18" s="1"/>
      <c r="HA18" s="96"/>
      <c r="HB18" s="96"/>
      <c r="HC18" s="96"/>
      <c r="HD18" s="96"/>
      <c r="HE18" s="96"/>
      <c r="HF18" s="96"/>
      <c r="HG18" s="97"/>
      <c r="HH18" s="99"/>
      <c r="HI18" s="1"/>
      <c r="HJ18" s="97">
        <v>2406.0009599999998</v>
      </c>
      <c r="HK18" s="98">
        <v>2344.2424099999998</v>
      </c>
      <c r="HL18" s="99">
        <v>496.21451000000002</v>
      </c>
    </row>
    <row r="19" spans="1:220" x14ac:dyDescent="0.25">
      <c r="A19" s="1"/>
      <c r="B19" s="95" t="s">
        <v>768</v>
      </c>
      <c r="C19" s="96"/>
      <c r="D19" s="97"/>
      <c r="E19" s="98"/>
      <c r="F19" s="98">
        <v>8.8258700000000001</v>
      </c>
      <c r="G19" s="99">
        <v>8.5166900000000005</v>
      </c>
      <c r="H19" s="97"/>
      <c r="I19" s="99"/>
      <c r="J19" s="97">
        <v>27</v>
      </c>
      <c r="K19" s="99"/>
      <c r="L19" s="97"/>
      <c r="M19" s="98"/>
      <c r="N19" s="98"/>
      <c r="O19" s="98"/>
      <c r="P19" s="98"/>
      <c r="Q19" s="98"/>
      <c r="R19" s="98"/>
      <c r="S19" s="99"/>
      <c r="T19" s="97">
        <v>18.14123</v>
      </c>
      <c r="U19" s="98">
        <v>19.191960000000002</v>
      </c>
      <c r="V19" s="98">
        <v>24.425360000000001</v>
      </c>
      <c r="W19" s="99">
        <v>1.0612699999999999</v>
      </c>
      <c r="X19" s="96"/>
      <c r="Y19" s="97"/>
      <c r="Z19" s="98"/>
      <c r="AA19" s="99"/>
      <c r="AB19" s="97"/>
      <c r="AC19" s="98"/>
      <c r="AD19" s="98"/>
      <c r="AE19" s="98"/>
      <c r="AF19" s="98">
        <v>12.23925</v>
      </c>
      <c r="AG19" s="98">
        <v>24.4617</v>
      </c>
      <c r="AH19" s="99">
        <v>10.27692</v>
      </c>
      <c r="AI19" s="96"/>
      <c r="AJ19" s="96"/>
      <c r="AK19" s="96"/>
      <c r="AL19" s="97">
        <v>217.12262999999999</v>
      </c>
      <c r="AM19" s="99">
        <v>7.9327300000000003</v>
      </c>
      <c r="AN19" s="97"/>
      <c r="AO19" s="99"/>
      <c r="AP19" s="96"/>
      <c r="AQ19" s="97"/>
      <c r="AR19" s="99"/>
      <c r="AS19" s="96"/>
      <c r="AT19" s="96"/>
      <c r="AU19" s="96"/>
      <c r="AV19" s="97"/>
      <c r="AW19" s="98"/>
      <c r="AX19" s="99"/>
      <c r="AY19" s="97"/>
      <c r="AZ19" s="98"/>
      <c r="BA19" s="98"/>
      <c r="BB19" s="98"/>
      <c r="BC19" s="98"/>
      <c r="BD19" s="98"/>
      <c r="BE19" s="98"/>
      <c r="BF19" s="99"/>
      <c r="BG19" s="97"/>
      <c r="BH19" s="99"/>
      <c r="BI19" s="96"/>
      <c r="BJ19" s="97"/>
      <c r="BK19" s="98"/>
      <c r="BL19" s="99"/>
      <c r="BM19" s="97">
        <v>167.61232000000001</v>
      </c>
      <c r="BN19" s="98">
        <v>166.56063</v>
      </c>
      <c r="BO19" s="98">
        <v>168.58996999999999</v>
      </c>
      <c r="BP19" s="98"/>
      <c r="BQ19" s="98"/>
      <c r="BR19" s="98"/>
      <c r="BS19" s="98"/>
      <c r="BT19" s="98"/>
      <c r="BU19" s="98"/>
      <c r="BV19" s="98"/>
      <c r="BW19" s="98">
        <v>206.49456000000001</v>
      </c>
      <c r="BX19" s="98">
        <v>206.11548999999999</v>
      </c>
      <c r="BY19" s="98">
        <v>205.99002999999999</v>
      </c>
      <c r="BZ19" s="99"/>
      <c r="CA19" s="97">
        <v>17.41583</v>
      </c>
      <c r="CB19" s="99">
        <v>44.053669999999997</v>
      </c>
      <c r="CC19" s="96"/>
      <c r="CD19" s="97"/>
      <c r="CE19" s="98"/>
      <c r="CF19" s="98"/>
      <c r="CG19" s="98"/>
      <c r="CH19" s="98"/>
      <c r="CI19" s="98">
        <v>118.14735</v>
      </c>
      <c r="CJ19" s="98"/>
      <c r="CK19" s="98"/>
      <c r="CL19" s="98"/>
      <c r="CM19" s="98"/>
      <c r="CN19" s="98"/>
      <c r="CO19" s="99"/>
      <c r="CP19" s="97">
        <v>180.55348000000001</v>
      </c>
      <c r="CQ19" s="98">
        <v>180.52450999999999</v>
      </c>
      <c r="CR19" s="98">
        <v>181.33356000000001</v>
      </c>
      <c r="CS19" s="99">
        <v>181.02912000000001</v>
      </c>
      <c r="CT19" s="97"/>
      <c r="CU19" s="99"/>
      <c r="CV19" s="97"/>
      <c r="CW19" s="98"/>
      <c r="CX19" s="100"/>
      <c r="CY19" s="97"/>
      <c r="CZ19" s="98">
        <v>6979.8382199999996</v>
      </c>
      <c r="DA19" s="98"/>
      <c r="DB19" s="99"/>
      <c r="DC19" s="97"/>
      <c r="DD19" s="98"/>
      <c r="DE19" s="98"/>
      <c r="DF19" s="98"/>
      <c r="DG19" s="98"/>
      <c r="DH19" s="98"/>
      <c r="DI19" s="98"/>
      <c r="DJ19" s="98"/>
      <c r="DK19" s="98"/>
      <c r="DL19" s="98"/>
      <c r="DM19" s="98"/>
      <c r="DN19" s="99"/>
      <c r="DO19" s="101"/>
      <c r="DP19" s="102"/>
      <c r="DQ19" s="102"/>
      <c r="DR19" s="103" t="s">
        <v>1378</v>
      </c>
      <c r="DS19" s="97">
        <v>2406.0009599999998</v>
      </c>
      <c r="DT19" s="98">
        <v>145.14734999999999</v>
      </c>
      <c r="DU19" s="98">
        <v>145.14734999999999</v>
      </c>
      <c r="DV19" s="99"/>
      <c r="DW19" s="96"/>
      <c r="DX19" s="97"/>
      <c r="DY19" s="98"/>
      <c r="DZ19" s="98"/>
      <c r="EA19" s="98"/>
      <c r="EB19" s="98"/>
      <c r="EC19" s="100">
        <v>6896.69</v>
      </c>
      <c r="ED19" s="1"/>
      <c r="EE19" s="96">
        <v>2.38483</v>
      </c>
      <c r="EF19" s="96"/>
      <c r="EG19" s="96"/>
      <c r="EH19" s="96"/>
      <c r="EI19" s="96"/>
      <c r="EJ19" s="96"/>
      <c r="EK19" s="96"/>
      <c r="EL19" s="96"/>
      <c r="EM19" s="97"/>
      <c r="EN19" s="99"/>
      <c r="EO19" s="96"/>
      <c r="EP19" s="96"/>
      <c r="EQ19" s="96"/>
      <c r="ER19" s="96"/>
      <c r="ES19" s="96"/>
      <c r="ET19" s="96"/>
      <c r="EU19" s="96"/>
      <c r="EV19" s="96"/>
      <c r="EW19" s="96"/>
      <c r="EX19" s="96"/>
      <c r="EY19" s="96"/>
      <c r="EZ19" s="96"/>
      <c r="FA19" s="96"/>
      <c r="FB19" s="96"/>
      <c r="FC19" s="97"/>
      <c r="FD19" s="98"/>
      <c r="FE19" s="98"/>
      <c r="FF19" s="99"/>
      <c r="FG19" s="96"/>
      <c r="FH19" s="96"/>
      <c r="FI19" s="96"/>
      <c r="FJ19" s="96"/>
      <c r="FK19" s="96"/>
      <c r="FL19" s="96"/>
      <c r="FM19" s="96"/>
      <c r="FN19" s="96"/>
      <c r="FO19" s="97"/>
      <c r="FP19" s="98"/>
      <c r="FQ19" s="98"/>
      <c r="FR19" s="99"/>
      <c r="FS19" s="96"/>
      <c r="FT19" s="97"/>
      <c r="FU19" s="99"/>
      <c r="FV19" s="97"/>
      <c r="FW19" s="98"/>
      <c r="FX19" s="98"/>
      <c r="FY19" s="98"/>
      <c r="FZ19" s="99"/>
      <c r="GA19" s="97"/>
      <c r="GB19" s="99"/>
      <c r="GC19" s="97"/>
      <c r="GD19" s="98"/>
      <c r="GE19" s="98"/>
      <c r="GF19" s="99"/>
      <c r="GG19" s="96"/>
      <c r="GH19" s="96"/>
      <c r="GI19" s="96"/>
      <c r="GJ19" s="97"/>
      <c r="GK19" s="98"/>
      <c r="GL19" s="98"/>
      <c r="GM19" s="98"/>
      <c r="GN19" s="99"/>
      <c r="GO19" s="96"/>
      <c r="GP19" s="97"/>
      <c r="GQ19" s="99"/>
      <c r="GR19" s="1"/>
      <c r="GS19" s="96">
        <v>2.38483</v>
      </c>
      <c r="GT19" s="97"/>
      <c r="GU19" s="99"/>
      <c r="GV19" s="96"/>
      <c r="GW19" s="96"/>
      <c r="GX19" s="96"/>
      <c r="GY19" s="96"/>
      <c r="GZ19" s="1"/>
      <c r="HA19" s="96"/>
      <c r="HB19" s="96"/>
      <c r="HC19" s="96"/>
      <c r="HD19" s="96"/>
      <c r="HE19" s="96"/>
      <c r="HF19" s="96"/>
      <c r="HG19" s="97"/>
      <c r="HH19" s="99"/>
      <c r="HI19" s="1"/>
      <c r="HJ19" s="97">
        <v>2406.0009599999998</v>
      </c>
      <c r="HK19" s="98">
        <v>2344.2424099999998</v>
      </c>
      <c r="HL19" s="99">
        <v>496.21451000000002</v>
      </c>
    </row>
    <row r="20" spans="1:220" x14ac:dyDescent="0.25">
      <c r="A20" s="1"/>
      <c r="B20" s="95" t="s">
        <v>769</v>
      </c>
      <c r="C20" s="96"/>
      <c r="D20" s="97"/>
      <c r="E20" s="98"/>
      <c r="F20" s="98">
        <v>8.8258700000000001</v>
      </c>
      <c r="G20" s="99">
        <v>8.5166900000000005</v>
      </c>
      <c r="H20" s="97"/>
      <c r="I20" s="99"/>
      <c r="J20" s="97"/>
      <c r="K20" s="99"/>
      <c r="L20" s="97"/>
      <c r="M20" s="98"/>
      <c r="N20" s="98"/>
      <c r="O20" s="98"/>
      <c r="P20" s="98"/>
      <c r="Q20" s="98"/>
      <c r="R20" s="98"/>
      <c r="S20" s="99"/>
      <c r="T20" s="97">
        <v>18.14123</v>
      </c>
      <c r="U20" s="98">
        <v>19.191960000000002</v>
      </c>
      <c r="V20" s="98">
        <v>24.425360000000001</v>
      </c>
      <c r="W20" s="99">
        <v>1.0612699999999999</v>
      </c>
      <c r="X20" s="96"/>
      <c r="Y20" s="97"/>
      <c r="Z20" s="98"/>
      <c r="AA20" s="99"/>
      <c r="AB20" s="97"/>
      <c r="AC20" s="98"/>
      <c r="AD20" s="98"/>
      <c r="AE20" s="98"/>
      <c r="AF20" s="98">
        <v>12.23925</v>
      </c>
      <c r="AG20" s="98">
        <v>24.4617</v>
      </c>
      <c r="AH20" s="99">
        <v>10.27692</v>
      </c>
      <c r="AI20" s="96"/>
      <c r="AJ20" s="96"/>
      <c r="AK20" s="96"/>
      <c r="AL20" s="97">
        <v>217.12262999999999</v>
      </c>
      <c r="AM20" s="99">
        <v>7.9327300000000003</v>
      </c>
      <c r="AN20" s="97"/>
      <c r="AO20" s="99"/>
      <c r="AP20" s="96"/>
      <c r="AQ20" s="97"/>
      <c r="AR20" s="99"/>
      <c r="AS20" s="96"/>
      <c r="AT20" s="96"/>
      <c r="AU20" s="96"/>
      <c r="AV20" s="97"/>
      <c r="AW20" s="98"/>
      <c r="AX20" s="99"/>
      <c r="AY20" s="97"/>
      <c r="AZ20" s="98"/>
      <c r="BA20" s="98"/>
      <c r="BB20" s="98"/>
      <c r="BC20" s="98"/>
      <c r="BD20" s="98"/>
      <c r="BE20" s="98"/>
      <c r="BF20" s="99"/>
      <c r="BG20" s="97"/>
      <c r="BH20" s="99"/>
      <c r="BI20" s="96"/>
      <c r="BJ20" s="97"/>
      <c r="BK20" s="98"/>
      <c r="BL20" s="99"/>
      <c r="BM20" s="97">
        <v>167.61232000000001</v>
      </c>
      <c r="BN20" s="98">
        <v>166.56063</v>
      </c>
      <c r="BO20" s="98">
        <v>168.58996999999999</v>
      </c>
      <c r="BP20" s="98"/>
      <c r="BQ20" s="98"/>
      <c r="BR20" s="98"/>
      <c r="BS20" s="98"/>
      <c r="BT20" s="98"/>
      <c r="BU20" s="98"/>
      <c r="BV20" s="98"/>
      <c r="BW20" s="98">
        <v>206.49456000000001</v>
      </c>
      <c r="BX20" s="98">
        <v>206.11548999999999</v>
      </c>
      <c r="BY20" s="98">
        <v>205.99002999999999</v>
      </c>
      <c r="BZ20" s="99"/>
      <c r="CA20" s="97">
        <v>17.41583</v>
      </c>
      <c r="CB20" s="99">
        <v>44.053669999999997</v>
      </c>
      <c r="CC20" s="96"/>
      <c r="CD20" s="97"/>
      <c r="CE20" s="98"/>
      <c r="CF20" s="98"/>
      <c r="CG20" s="98"/>
      <c r="CH20" s="98"/>
      <c r="CI20" s="98">
        <v>118.14735</v>
      </c>
      <c r="CJ20" s="98"/>
      <c r="CK20" s="98"/>
      <c r="CL20" s="98"/>
      <c r="CM20" s="98"/>
      <c r="CN20" s="98"/>
      <c r="CO20" s="99"/>
      <c r="CP20" s="97">
        <v>180.55348000000001</v>
      </c>
      <c r="CQ20" s="98">
        <v>180.52450999999999</v>
      </c>
      <c r="CR20" s="98">
        <v>181.33356000000001</v>
      </c>
      <c r="CS20" s="99">
        <v>181.02912000000001</v>
      </c>
      <c r="CT20" s="97"/>
      <c r="CU20" s="99"/>
      <c r="CV20" s="97"/>
      <c r="CW20" s="98"/>
      <c r="CX20" s="100"/>
      <c r="CY20" s="97"/>
      <c r="CZ20" s="98">
        <v>6884.3389399999996</v>
      </c>
      <c r="DA20" s="98"/>
      <c r="DB20" s="99"/>
      <c r="DC20" s="97"/>
      <c r="DD20" s="98"/>
      <c r="DE20" s="98"/>
      <c r="DF20" s="98"/>
      <c r="DG20" s="98"/>
      <c r="DH20" s="98"/>
      <c r="DI20" s="98"/>
      <c r="DJ20" s="98"/>
      <c r="DK20" s="98"/>
      <c r="DL20" s="98"/>
      <c r="DM20" s="98"/>
      <c r="DN20" s="99"/>
      <c r="DO20" s="101"/>
      <c r="DP20" s="102"/>
      <c r="DQ20" s="102"/>
      <c r="DR20" s="103" t="s">
        <v>1378</v>
      </c>
      <c r="DS20" s="97">
        <v>2379.0009599999998</v>
      </c>
      <c r="DT20" s="98">
        <v>118.14735</v>
      </c>
      <c r="DU20" s="98">
        <v>118.14735</v>
      </c>
      <c r="DV20" s="99"/>
      <c r="DW20" s="96"/>
      <c r="DX20" s="97"/>
      <c r="DY20" s="98"/>
      <c r="DZ20" s="98"/>
      <c r="EA20" s="98"/>
      <c r="EB20" s="98"/>
      <c r="EC20" s="100">
        <v>6801.27</v>
      </c>
      <c r="ED20" s="1"/>
      <c r="EE20" s="96">
        <v>2.38483</v>
      </c>
      <c r="EF20" s="96"/>
      <c r="EG20" s="96"/>
      <c r="EH20" s="96"/>
      <c r="EI20" s="96"/>
      <c r="EJ20" s="96"/>
      <c r="EK20" s="96"/>
      <c r="EL20" s="96"/>
      <c r="EM20" s="97"/>
      <c r="EN20" s="99"/>
      <c r="EO20" s="96"/>
      <c r="EP20" s="96"/>
      <c r="EQ20" s="96"/>
      <c r="ER20" s="96"/>
      <c r="ES20" s="96"/>
      <c r="ET20" s="96"/>
      <c r="EU20" s="96"/>
      <c r="EV20" s="96"/>
      <c r="EW20" s="96"/>
      <c r="EX20" s="96"/>
      <c r="EY20" s="96"/>
      <c r="EZ20" s="96"/>
      <c r="FA20" s="96"/>
      <c r="FB20" s="96"/>
      <c r="FC20" s="97"/>
      <c r="FD20" s="98"/>
      <c r="FE20" s="98"/>
      <c r="FF20" s="99"/>
      <c r="FG20" s="96"/>
      <c r="FH20" s="96"/>
      <c r="FI20" s="96"/>
      <c r="FJ20" s="96"/>
      <c r="FK20" s="96"/>
      <c r="FL20" s="96"/>
      <c r="FM20" s="96"/>
      <c r="FN20" s="96"/>
      <c r="FO20" s="97"/>
      <c r="FP20" s="98"/>
      <c r="FQ20" s="98"/>
      <c r="FR20" s="99"/>
      <c r="FS20" s="96"/>
      <c r="FT20" s="97"/>
      <c r="FU20" s="99"/>
      <c r="FV20" s="97"/>
      <c r="FW20" s="98"/>
      <c r="FX20" s="98"/>
      <c r="FY20" s="98"/>
      <c r="FZ20" s="99"/>
      <c r="GA20" s="97"/>
      <c r="GB20" s="99"/>
      <c r="GC20" s="97"/>
      <c r="GD20" s="98"/>
      <c r="GE20" s="98"/>
      <c r="GF20" s="99"/>
      <c r="GG20" s="96"/>
      <c r="GH20" s="96"/>
      <c r="GI20" s="96"/>
      <c r="GJ20" s="97"/>
      <c r="GK20" s="98"/>
      <c r="GL20" s="98"/>
      <c r="GM20" s="98"/>
      <c r="GN20" s="99"/>
      <c r="GO20" s="96"/>
      <c r="GP20" s="97"/>
      <c r="GQ20" s="99"/>
      <c r="GR20" s="1"/>
      <c r="GS20" s="96">
        <v>2.38483</v>
      </c>
      <c r="GT20" s="97"/>
      <c r="GU20" s="99"/>
      <c r="GV20" s="96"/>
      <c r="GW20" s="96"/>
      <c r="GX20" s="96"/>
      <c r="GY20" s="96"/>
      <c r="GZ20" s="1"/>
      <c r="HA20" s="96"/>
      <c r="HB20" s="96"/>
      <c r="HC20" s="96"/>
      <c r="HD20" s="96"/>
      <c r="HE20" s="96"/>
      <c r="HF20" s="96"/>
      <c r="HG20" s="97"/>
      <c r="HH20" s="99"/>
      <c r="HI20" s="1"/>
      <c r="HJ20" s="97">
        <v>2379.0009599999998</v>
      </c>
      <c r="HK20" s="98">
        <v>2317.2424099999998</v>
      </c>
      <c r="HL20" s="99">
        <v>496.21451000000002</v>
      </c>
    </row>
    <row r="21" spans="1:220" x14ac:dyDescent="0.25">
      <c r="A21" s="1"/>
      <c r="B21" s="95" t="s">
        <v>770</v>
      </c>
      <c r="C21" s="96"/>
      <c r="D21" s="97"/>
      <c r="E21" s="98"/>
      <c r="F21" s="98">
        <v>8.8258700000000001</v>
      </c>
      <c r="G21" s="99">
        <v>8.5166900000000005</v>
      </c>
      <c r="H21" s="97"/>
      <c r="I21" s="99"/>
      <c r="J21" s="97"/>
      <c r="K21" s="99"/>
      <c r="L21" s="97"/>
      <c r="M21" s="98"/>
      <c r="N21" s="98"/>
      <c r="O21" s="98"/>
      <c r="P21" s="98"/>
      <c r="Q21" s="98"/>
      <c r="R21" s="98"/>
      <c r="S21" s="99"/>
      <c r="T21" s="97">
        <v>18.14123</v>
      </c>
      <c r="U21" s="98">
        <v>19.191960000000002</v>
      </c>
      <c r="V21" s="98">
        <v>24.425360000000001</v>
      </c>
      <c r="W21" s="99">
        <v>1.0612699999999999</v>
      </c>
      <c r="X21" s="96"/>
      <c r="Y21" s="97"/>
      <c r="Z21" s="98"/>
      <c r="AA21" s="99"/>
      <c r="AB21" s="97"/>
      <c r="AC21" s="98"/>
      <c r="AD21" s="98"/>
      <c r="AE21" s="98"/>
      <c r="AF21" s="98">
        <v>12.23925</v>
      </c>
      <c r="AG21" s="98">
        <v>24.4617</v>
      </c>
      <c r="AH21" s="99">
        <v>10.27692</v>
      </c>
      <c r="AI21" s="96"/>
      <c r="AJ21" s="96"/>
      <c r="AK21" s="96"/>
      <c r="AL21" s="97">
        <v>217.12262999999999</v>
      </c>
      <c r="AM21" s="99">
        <v>7.9327300000000003</v>
      </c>
      <c r="AN21" s="97"/>
      <c r="AO21" s="99"/>
      <c r="AP21" s="96"/>
      <c r="AQ21" s="97"/>
      <c r="AR21" s="99"/>
      <c r="AS21" s="96"/>
      <c r="AT21" s="96"/>
      <c r="AU21" s="96"/>
      <c r="AV21" s="97"/>
      <c r="AW21" s="98"/>
      <c r="AX21" s="99"/>
      <c r="AY21" s="97"/>
      <c r="AZ21" s="98"/>
      <c r="BA21" s="98"/>
      <c r="BB21" s="98"/>
      <c r="BC21" s="98"/>
      <c r="BD21" s="98"/>
      <c r="BE21" s="98"/>
      <c r="BF21" s="99"/>
      <c r="BG21" s="97"/>
      <c r="BH21" s="99"/>
      <c r="BI21" s="96"/>
      <c r="BJ21" s="97"/>
      <c r="BK21" s="98"/>
      <c r="BL21" s="99"/>
      <c r="BM21" s="97">
        <v>167.61232000000001</v>
      </c>
      <c r="BN21" s="98">
        <v>166.56063</v>
      </c>
      <c r="BO21" s="98">
        <v>168.58996999999999</v>
      </c>
      <c r="BP21" s="98"/>
      <c r="BQ21" s="98"/>
      <c r="BR21" s="98"/>
      <c r="BS21" s="98"/>
      <c r="BT21" s="98"/>
      <c r="BU21" s="98"/>
      <c r="BV21" s="98"/>
      <c r="BW21" s="98">
        <v>206.49456000000001</v>
      </c>
      <c r="BX21" s="98">
        <v>206.11548999999999</v>
      </c>
      <c r="BY21" s="98">
        <v>205.99002999999999</v>
      </c>
      <c r="BZ21" s="99"/>
      <c r="CA21" s="97">
        <v>17.41583</v>
      </c>
      <c r="CB21" s="99">
        <v>44.053669999999997</v>
      </c>
      <c r="CC21" s="96"/>
      <c r="CD21" s="97"/>
      <c r="CE21" s="98"/>
      <c r="CF21" s="98"/>
      <c r="CG21" s="98"/>
      <c r="CH21" s="98"/>
      <c r="CI21" s="98">
        <v>118.14735</v>
      </c>
      <c r="CJ21" s="98"/>
      <c r="CK21" s="98"/>
      <c r="CL21" s="98"/>
      <c r="CM21" s="98"/>
      <c r="CN21" s="98"/>
      <c r="CO21" s="99"/>
      <c r="CP21" s="97">
        <v>180.55348000000001</v>
      </c>
      <c r="CQ21" s="98">
        <v>180.52450999999999</v>
      </c>
      <c r="CR21" s="98">
        <v>181.33356000000001</v>
      </c>
      <c r="CS21" s="99">
        <v>181.02912000000001</v>
      </c>
      <c r="CT21" s="97"/>
      <c r="CU21" s="99"/>
      <c r="CV21" s="97"/>
      <c r="CW21" s="98"/>
      <c r="CX21" s="100"/>
      <c r="CY21" s="97"/>
      <c r="CZ21" s="98">
        <v>7148.6156700000001</v>
      </c>
      <c r="DA21" s="98"/>
      <c r="DB21" s="99"/>
      <c r="DC21" s="97"/>
      <c r="DD21" s="98"/>
      <c r="DE21" s="98"/>
      <c r="DF21" s="98"/>
      <c r="DG21" s="98"/>
      <c r="DH21" s="98"/>
      <c r="DI21" s="98"/>
      <c r="DJ21" s="98"/>
      <c r="DK21" s="98"/>
      <c r="DL21" s="98"/>
      <c r="DM21" s="98"/>
      <c r="DN21" s="99"/>
      <c r="DO21" s="101"/>
      <c r="DP21" s="102"/>
      <c r="DQ21" s="102"/>
      <c r="DR21" s="103" t="s">
        <v>1378</v>
      </c>
      <c r="DS21" s="97">
        <v>2379.0009599999998</v>
      </c>
      <c r="DT21" s="98">
        <v>118.14735</v>
      </c>
      <c r="DU21" s="98">
        <v>118.14735</v>
      </c>
      <c r="DV21" s="99"/>
      <c r="DW21" s="96"/>
      <c r="DX21" s="97"/>
      <c r="DY21" s="98"/>
      <c r="DZ21" s="98"/>
      <c r="EA21" s="98"/>
      <c r="EB21" s="98"/>
      <c r="EC21" s="100">
        <v>7065.31</v>
      </c>
      <c r="ED21" s="1"/>
      <c r="EE21" s="96">
        <v>2.38483</v>
      </c>
      <c r="EF21" s="96"/>
      <c r="EG21" s="96"/>
      <c r="EH21" s="96"/>
      <c r="EI21" s="96"/>
      <c r="EJ21" s="96"/>
      <c r="EK21" s="96"/>
      <c r="EL21" s="96"/>
      <c r="EM21" s="97"/>
      <c r="EN21" s="99"/>
      <c r="EO21" s="96"/>
      <c r="EP21" s="96"/>
      <c r="EQ21" s="96"/>
      <c r="ER21" s="96"/>
      <c r="ES21" s="96"/>
      <c r="ET21" s="96"/>
      <c r="EU21" s="96"/>
      <c r="EV21" s="96"/>
      <c r="EW21" s="96"/>
      <c r="EX21" s="96"/>
      <c r="EY21" s="96"/>
      <c r="EZ21" s="96"/>
      <c r="FA21" s="96"/>
      <c r="FB21" s="96"/>
      <c r="FC21" s="97"/>
      <c r="FD21" s="98"/>
      <c r="FE21" s="98"/>
      <c r="FF21" s="99"/>
      <c r="FG21" s="96"/>
      <c r="FH21" s="96"/>
      <c r="FI21" s="96"/>
      <c r="FJ21" s="96"/>
      <c r="FK21" s="96"/>
      <c r="FL21" s="96"/>
      <c r="FM21" s="96"/>
      <c r="FN21" s="96"/>
      <c r="FO21" s="97"/>
      <c r="FP21" s="98"/>
      <c r="FQ21" s="98"/>
      <c r="FR21" s="99"/>
      <c r="FS21" s="96"/>
      <c r="FT21" s="97"/>
      <c r="FU21" s="99"/>
      <c r="FV21" s="97"/>
      <c r="FW21" s="98"/>
      <c r="FX21" s="98"/>
      <c r="FY21" s="98"/>
      <c r="FZ21" s="99"/>
      <c r="GA21" s="97"/>
      <c r="GB21" s="99"/>
      <c r="GC21" s="97"/>
      <c r="GD21" s="98"/>
      <c r="GE21" s="98"/>
      <c r="GF21" s="99"/>
      <c r="GG21" s="96"/>
      <c r="GH21" s="96"/>
      <c r="GI21" s="96"/>
      <c r="GJ21" s="97"/>
      <c r="GK21" s="98"/>
      <c r="GL21" s="98"/>
      <c r="GM21" s="98"/>
      <c r="GN21" s="99"/>
      <c r="GO21" s="96"/>
      <c r="GP21" s="97"/>
      <c r="GQ21" s="99"/>
      <c r="GR21" s="1"/>
      <c r="GS21" s="96">
        <v>2.38483</v>
      </c>
      <c r="GT21" s="97"/>
      <c r="GU21" s="99"/>
      <c r="GV21" s="96"/>
      <c r="GW21" s="96"/>
      <c r="GX21" s="96"/>
      <c r="GY21" s="96"/>
      <c r="GZ21" s="1"/>
      <c r="HA21" s="96"/>
      <c r="HB21" s="96"/>
      <c r="HC21" s="96"/>
      <c r="HD21" s="96"/>
      <c r="HE21" s="96"/>
      <c r="HF21" s="96"/>
      <c r="HG21" s="97"/>
      <c r="HH21" s="99"/>
      <c r="HI21" s="1"/>
      <c r="HJ21" s="97">
        <v>2379.0009599999998</v>
      </c>
      <c r="HK21" s="98">
        <v>2317.2424099999998</v>
      </c>
      <c r="HL21" s="99">
        <v>496.21451000000002</v>
      </c>
    </row>
    <row r="22" spans="1:220" x14ac:dyDescent="0.25">
      <c r="A22" s="1"/>
      <c r="B22" s="95" t="s">
        <v>771</v>
      </c>
      <c r="C22" s="96"/>
      <c r="D22" s="97"/>
      <c r="E22" s="98"/>
      <c r="F22" s="98">
        <v>8.8258700000000001</v>
      </c>
      <c r="G22" s="99">
        <v>8.5166900000000005</v>
      </c>
      <c r="H22" s="97"/>
      <c r="I22" s="99"/>
      <c r="J22" s="97"/>
      <c r="K22" s="99"/>
      <c r="L22" s="97"/>
      <c r="M22" s="98"/>
      <c r="N22" s="98"/>
      <c r="O22" s="98"/>
      <c r="P22" s="98"/>
      <c r="Q22" s="98"/>
      <c r="R22" s="98"/>
      <c r="S22" s="99"/>
      <c r="T22" s="97">
        <v>18.14123</v>
      </c>
      <c r="U22" s="98">
        <v>19.191960000000002</v>
      </c>
      <c r="V22" s="98">
        <v>24.425360000000001</v>
      </c>
      <c r="W22" s="99">
        <v>1.0612699999999999</v>
      </c>
      <c r="X22" s="96"/>
      <c r="Y22" s="97"/>
      <c r="Z22" s="98"/>
      <c r="AA22" s="99"/>
      <c r="AB22" s="97"/>
      <c r="AC22" s="98"/>
      <c r="AD22" s="98"/>
      <c r="AE22" s="98"/>
      <c r="AF22" s="98">
        <v>12.23925</v>
      </c>
      <c r="AG22" s="98">
        <v>24.4617</v>
      </c>
      <c r="AH22" s="99">
        <v>10.27692</v>
      </c>
      <c r="AI22" s="96"/>
      <c r="AJ22" s="96"/>
      <c r="AK22" s="96"/>
      <c r="AL22" s="97">
        <v>217.12262999999999</v>
      </c>
      <c r="AM22" s="99">
        <v>7.9327300000000003</v>
      </c>
      <c r="AN22" s="97"/>
      <c r="AO22" s="99"/>
      <c r="AP22" s="96"/>
      <c r="AQ22" s="97"/>
      <c r="AR22" s="99"/>
      <c r="AS22" s="96"/>
      <c r="AT22" s="96"/>
      <c r="AU22" s="96"/>
      <c r="AV22" s="97"/>
      <c r="AW22" s="98"/>
      <c r="AX22" s="99"/>
      <c r="AY22" s="97"/>
      <c r="AZ22" s="98"/>
      <c r="BA22" s="98"/>
      <c r="BB22" s="98"/>
      <c r="BC22" s="98"/>
      <c r="BD22" s="98"/>
      <c r="BE22" s="98"/>
      <c r="BF22" s="99"/>
      <c r="BG22" s="97"/>
      <c r="BH22" s="99"/>
      <c r="BI22" s="96"/>
      <c r="BJ22" s="97"/>
      <c r="BK22" s="98"/>
      <c r="BL22" s="99"/>
      <c r="BM22" s="97">
        <v>167.61232000000001</v>
      </c>
      <c r="BN22" s="98">
        <v>166.56063</v>
      </c>
      <c r="BO22" s="98">
        <v>168.58996999999999</v>
      </c>
      <c r="BP22" s="98"/>
      <c r="BQ22" s="98"/>
      <c r="BR22" s="98"/>
      <c r="BS22" s="98"/>
      <c r="BT22" s="98"/>
      <c r="BU22" s="98"/>
      <c r="BV22" s="98"/>
      <c r="BW22" s="98">
        <v>206.49456000000001</v>
      </c>
      <c r="BX22" s="98">
        <v>206.11548999999999</v>
      </c>
      <c r="BY22" s="98">
        <v>205.99002999999999</v>
      </c>
      <c r="BZ22" s="99"/>
      <c r="CA22" s="97">
        <v>17.41583</v>
      </c>
      <c r="CB22" s="99">
        <v>44.053669999999997</v>
      </c>
      <c r="CC22" s="96"/>
      <c r="CD22" s="97"/>
      <c r="CE22" s="98"/>
      <c r="CF22" s="98"/>
      <c r="CG22" s="98"/>
      <c r="CH22" s="98"/>
      <c r="CI22" s="98">
        <v>118.14735</v>
      </c>
      <c r="CJ22" s="98"/>
      <c r="CK22" s="98"/>
      <c r="CL22" s="98"/>
      <c r="CM22" s="98"/>
      <c r="CN22" s="98"/>
      <c r="CO22" s="99"/>
      <c r="CP22" s="97">
        <v>180.55348000000001</v>
      </c>
      <c r="CQ22" s="98">
        <v>180.52450999999999</v>
      </c>
      <c r="CR22" s="98">
        <v>181.33356000000001</v>
      </c>
      <c r="CS22" s="99">
        <v>181.02912000000001</v>
      </c>
      <c r="CT22" s="97"/>
      <c r="CU22" s="99"/>
      <c r="CV22" s="97"/>
      <c r="CW22" s="98"/>
      <c r="CX22" s="100"/>
      <c r="CY22" s="97"/>
      <c r="CZ22" s="98">
        <v>7255.5489799999996</v>
      </c>
      <c r="DA22" s="98"/>
      <c r="DB22" s="99"/>
      <c r="DC22" s="97"/>
      <c r="DD22" s="98"/>
      <c r="DE22" s="98"/>
      <c r="DF22" s="98"/>
      <c r="DG22" s="98"/>
      <c r="DH22" s="98"/>
      <c r="DI22" s="98"/>
      <c r="DJ22" s="98"/>
      <c r="DK22" s="98"/>
      <c r="DL22" s="98"/>
      <c r="DM22" s="98"/>
      <c r="DN22" s="99"/>
      <c r="DO22" s="101"/>
      <c r="DP22" s="102"/>
      <c r="DQ22" s="102"/>
      <c r="DR22" s="103" t="s">
        <v>1379</v>
      </c>
      <c r="DS22" s="97">
        <v>2379.0009599999998</v>
      </c>
      <c r="DT22" s="98">
        <v>118.14735</v>
      </c>
      <c r="DU22" s="98">
        <v>118.14735</v>
      </c>
      <c r="DV22" s="99"/>
      <c r="DW22" s="96"/>
      <c r="DX22" s="97"/>
      <c r="DY22" s="98"/>
      <c r="DZ22" s="98"/>
      <c r="EA22" s="98"/>
      <c r="EB22" s="98"/>
      <c r="EC22" s="100">
        <v>7172.49</v>
      </c>
      <c r="ED22" s="1"/>
      <c r="EE22" s="96">
        <v>2.38483</v>
      </c>
      <c r="EF22" s="96"/>
      <c r="EG22" s="96"/>
      <c r="EH22" s="96"/>
      <c r="EI22" s="96"/>
      <c r="EJ22" s="96"/>
      <c r="EK22" s="96"/>
      <c r="EL22" s="96"/>
      <c r="EM22" s="97"/>
      <c r="EN22" s="99"/>
      <c r="EO22" s="96"/>
      <c r="EP22" s="96"/>
      <c r="EQ22" s="96"/>
      <c r="ER22" s="96"/>
      <c r="ES22" s="96"/>
      <c r="ET22" s="96"/>
      <c r="EU22" s="96"/>
      <c r="EV22" s="96"/>
      <c r="EW22" s="96"/>
      <c r="EX22" s="96"/>
      <c r="EY22" s="96"/>
      <c r="EZ22" s="96"/>
      <c r="FA22" s="96"/>
      <c r="FB22" s="96"/>
      <c r="FC22" s="97"/>
      <c r="FD22" s="98"/>
      <c r="FE22" s="98"/>
      <c r="FF22" s="99"/>
      <c r="FG22" s="96"/>
      <c r="FH22" s="96"/>
      <c r="FI22" s="96"/>
      <c r="FJ22" s="96"/>
      <c r="FK22" s="96"/>
      <c r="FL22" s="96"/>
      <c r="FM22" s="96"/>
      <c r="FN22" s="96"/>
      <c r="FO22" s="97"/>
      <c r="FP22" s="98"/>
      <c r="FQ22" s="98"/>
      <c r="FR22" s="99"/>
      <c r="FS22" s="96"/>
      <c r="FT22" s="97"/>
      <c r="FU22" s="99"/>
      <c r="FV22" s="97"/>
      <c r="FW22" s="98"/>
      <c r="FX22" s="98"/>
      <c r="FY22" s="98"/>
      <c r="FZ22" s="99"/>
      <c r="GA22" s="97"/>
      <c r="GB22" s="99"/>
      <c r="GC22" s="97"/>
      <c r="GD22" s="98"/>
      <c r="GE22" s="98"/>
      <c r="GF22" s="99"/>
      <c r="GG22" s="96"/>
      <c r="GH22" s="96"/>
      <c r="GI22" s="96"/>
      <c r="GJ22" s="97"/>
      <c r="GK22" s="98"/>
      <c r="GL22" s="98"/>
      <c r="GM22" s="98"/>
      <c r="GN22" s="99"/>
      <c r="GO22" s="96"/>
      <c r="GP22" s="97"/>
      <c r="GQ22" s="99"/>
      <c r="GR22" s="1"/>
      <c r="GS22" s="96">
        <v>2.38483</v>
      </c>
      <c r="GT22" s="97"/>
      <c r="GU22" s="99"/>
      <c r="GV22" s="96"/>
      <c r="GW22" s="96"/>
      <c r="GX22" s="96"/>
      <c r="GY22" s="96"/>
      <c r="GZ22" s="1"/>
      <c r="HA22" s="96"/>
      <c r="HB22" s="96"/>
      <c r="HC22" s="96"/>
      <c r="HD22" s="96"/>
      <c r="HE22" s="96"/>
      <c r="HF22" s="96"/>
      <c r="HG22" s="97"/>
      <c r="HH22" s="99"/>
      <c r="HI22" s="1"/>
      <c r="HJ22" s="97">
        <v>2379.0009599999998</v>
      </c>
      <c r="HK22" s="98">
        <v>2317.2424099999998</v>
      </c>
      <c r="HL22" s="99">
        <v>496.21451000000002</v>
      </c>
    </row>
    <row r="23" spans="1:220" x14ac:dyDescent="0.25">
      <c r="A23" s="1"/>
      <c r="B23" s="95" t="s">
        <v>772</v>
      </c>
      <c r="C23" s="96"/>
      <c r="D23" s="97"/>
      <c r="E23" s="98"/>
      <c r="F23" s="98">
        <v>8.8258700000000001</v>
      </c>
      <c r="G23" s="99">
        <v>8.5166900000000005</v>
      </c>
      <c r="H23" s="97"/>
      <c r="I23" s="99"/>
      <c r="J23" s="97"/>
      <c r="K23" s="99"/>
      <c r="L23" s="97"/>
      <c r="M23" s="98"/>
      <c r="N23" s="98"/>
      <c r="O23" s="98"/>
      <c r="P23" s="98"/>
      <c r="Q23" s="98"/>
      <c r="R23" s="98"/>
      <c r="S23" s="99"/>
      <c r="T23" s="97">
        <v>18.14123</v>
      </c>
      <c r="U23" s="98">
        <v>19.191960000000002</v>
      </c>
      <c r="V23" s="98">
        <v>24.425360000000001</v>
      </c>
      <c r="W23" s="99">
        <v>1.0612699999999999</v>
      </c>
      <c r="X23" s="96"/>
      <c r="Y23" s="97"/>
      <c r="Z23" s="98"/>
      <c r="AA23" s="99"/>
      <c r="AB23" s="97"/>
      <c r="AC23" s="98"/>
      <c r="AD23" s="98"/>
      <c r="AE23" s="98"/>
      <c r="AF23" s="98">
        <v>12.23925</v>
      </c>
      <c r="AG23" s="98">
        <v>24.4617</v>
      </c>
      <c r="AH23" s="99">
        <v>10.27692</v>
      </c>
      <c r="AI23" s="96"/>
      <c r="AJ23" s="96"/>
      <c r="AK23" s="96"/>
      <c r="AL23" s="97">
        <v>217.12262999999999</v>
      </c>
      <c r="AM23" s="99">
        <v>7.9327300000000003</v>
      </c>
      <c r="AN23" s="97"/>
      <c r="AO23" s="99"/>
      <c r="AP23" s="96"/>
      <c r="AQ23" s="97"/>
      <c r="AR23" s="99"/>
      <c r="AS23" s="96"/>
      <c r="AT23" s="96"/>
      <c r="AU23" s="96"/>
      <c r="AV23" s="97"/>
      <c r="AW23" s="98"/>
      <c r="AX23" s="99"/>
      <c r="AY23" s="97"/>
      <c r="AZ23" s="98"/>
      <c r="BA23" s="98"/>
      <c r="BB23" s="98"/>
      <c r="BC23" s="98"/>
      <c r="BD23" s="98"/>
      <c r="BE23" s="98"/>
      <c r="BF23" s="99"/>
      <c r="BG23" s="97"/>
      <c r="BH23" s="99"/>
      <c r="BI23" s="96"/>
      <c r="BJ23" s="97"/>
      <c r="BK23" s="98"/>
      <c r="BL23" s="99"/>
      <c r="BM23" s="97">
        <v>167.61232000000001</v>
      </c>
      <c r="BN23" s="98">
        <v>166.56063</v>
      </c>
      <c r="BO23" s="98">
        <v>168.58996999999999</v>
      </c>
      <c r="BP23" s="98"/>
      <c r="BQ23" s="98"/>
      <c r="BR23" s="98"/>
      <c r="BS23" s="98"/>
      <c r="BT23" s="98"/>
      <c r="BU23" s="98"/>
      <c r="BV23" s="98"/>
      <c r="BW23" s="98">
        <v>206.49456000000001</v>
      </c>
      <c r="BX23" s="98">
        <v>206.11548999999999</v>
      </c>
      <c r="BY23" s="98">
        <v>205.99002999999999</v>
      </c>
      <c r="BZ23" s="99"/>
      <c r="CA23" s="97"/>
      <c r="CB23" s="99">
        <v>44.053669999999997</v>
      </c>
      <c r="CC23" s="96"/>
      <c r="CD23" s="97"/>
      <c r="CE23" s="98"/>
      <c r="CF23" s="98"/>
      <c r="CG23" s="98"/>
      <c r="CH23" s="98"/>
      <c r="CI23" s="98">
        <v>118.14735</v>
      </c>
      <c r="CJ23" s="98"/>
      <c r="CK23" s="98"/>
      <c r="CL23" s="98"/>
      <c r="CM23" s="98"/>
      <c r="CN23" s="98"/>
      <c r="CO23" s="99"/>
      <c r="CP23" s="97"/>
      <c r="CQ23" s="98">
        <v>180.52450999999999</v>
      </c>
      <c r="CR23" s="98">
        <v>181.33356000000001</v>
      </c>
      <c r="CS23" s="99">
        <v>181.02912000000001</v>
      </c>
      <c r="CT23" s="97"/>
      <c r="CU23" s="99"/>
      <c r="CV23" s="97"/>
      <c r="CW23" s="98"/>
      <c r="CX23" s="100"/>
      <c r="CY23" s="97"/>
      <c r="CZ23" s="98">
        <v>7465.9900100000004</v>
      </c>
      <c r="DA23" s="98"/>
      <c r="DB23" s="99"/>
      <c r="DC23" s="97"/>
      <c r="DD23" s="98"/>
      <c r="DE23" s="98"/>
      <c r="DF23" s="98"/>
      <c r="DG23" s="98"/>
      <c r="DH23" s="98"/>
      <c r="DI23" s="98"/>
      <c r="DJ23" s="98"/>
      <c r="DK23" s="98"/>
      <c r="DL23" s="98"/>
      <c r="DM23" s="98"/>
      <c r="DN23" s="99"/>
      <c r="DO23" s="101"/>
      <c r="DP23" s="102"/>
      <c r="DQ23" s="102"/>
      <c r="DR23" s="103" t="s">
        <v>1379</v>
      </c>
      <c r="DS23" s="97">
        <v>2220.8236099999999</v>
      </c>
      <c r="DT23" s="98">
        <v>118.14735</v>
      </c>
      <c r="DU23" s="98">
        <v>118.14735</v>
      </c>
      <c r="DV23" s="99"/>
      <c r="DW23" s="96"/>
      <c r="DX23" s="97"/>
      <c r="DY23" s="98"/>
      <c r="DZ23" s="98"/>
      <c r="EA23" s="98"/>
      <c r="EB23" s="98"/>
      <c r="EC23" s="100">
        <v>7383.14</v>
      </c>
      <c r="ED23" s="1"/>
      <c r="EE23" s="96">
        <v>2.38483</v>
      </c>
      <c r="EF23" s="96"/>
      <c r="EG23" s="96"/>
      <c r="EH23" s="96"/>
      <c r="EI23" s="96"/>
      <c r="EJ23" s="96"/>
      <c r="EK23" s="96"/>
      <c r="EL23" s="96"/>
      <c r="EM23" s="97"/>
      <c r="EN23" s="99"/>
      <c r="EO23" s="96"/>
      <c r="EP23" s="96"/>
      <c r="EQ23" s="96"/>
      <c r="ER23" s="96"/>
      <c r="ES23" s="96"/>
      <c r="ET23" s="96"/>
      <c r="EU23" s="96"/>
      <c r="EV23" s="96"/>
      <c r="EW23" s="96"/>
      <c r="EX23" s="96"/>
      <c r="EY23" s="96"/>
      <c r="EZ23" s="96"/>
      <c r="FA23" s="96"/>
      <c r="FB23" s="96"/>
      <c r="FC23" s="97"/>
      <c r="FD23" s="98"/>
      <c r="FE23" s="98"/>
      <c r="FF23" s="99"/>
      <c r="FG23" s="96"/>
      <c r="FH23" s="96"/>
      <c r="FI23" s="96"/>
      <c r="FJ23" s="96"/>
      <c r="FK23" s="96"/>
      <c r="FL23" s="96"/>
      <c r="FM23" s="96"/>
      <c r="FN23" s="96"/>
      <c r="FO23" s="97"/>
      <c r="FP23" s="98"/>
      <c r="FQ23" s="98"/>
      <c r="FR23" s="99"/>
      <c r="FS23" s="96"/>
      <c r="FT23" s="97"/>
      <c r="FU23" s="99"/>
      <c r="FV23" s="97"/>
      <c r="FW23" s="98"/>
      <c r="FX23" s="98"/>
      <c r="FY23" s="98"/>
      <c r="FZ23" s="99"/>
      <c r="GA23" s="97"/>
      <c r="GB23" s="99"/>
      <c r="GC23" s="97"/>
      <c r="GD23" s="98"/>
      <c r="GE23" s="98"/>
      <c r="GF23" s="99"/>
      <c r="GG23" s="96"/>
      <c r="GH23" s="96"/>
      <c r="GI23" s="96"/>
      <c r="GJ23" s="97"/>
      <c r="GK23" s="98"/>
      <c r="GL23" s="98"/>
      <c r="GM23" s="98"/>
      <c r="GN23" s="99"/>
      <c r="GO23" s="96"/>
      <c r="GP23" s="97"/>
      <c r="GQ23" s="99"/>
      <c r="GR23" s="1"/>
      <c r="GS23" s="96">
        <v>2.38483</v>
      </c>
      <c r="GT23" s="97"/>
      <c r="GU23" s="99">
        <v>39.791960000000003</v>
      </c>
      <c r="GV23" s="96"/>
      <c r="GW23" s="96"/>
      <c r="GX23" s="96"/>
      <c r="GY23" s="96"/>
      <c r="GZ23" s="1"/>
      <c r="HA23" s="96"/>
      <c r="HB23" s="96"/>
      <c r="HC23" s="96"/>
      <c r="HD23" s="96"/>
      <c r="HE23" s="96"/>
      <c r="HF23" s="96"/>
      <c r="HG23" s="97"/>
      <c r="HH23" s="99"/>
      <c r="HI23" s="1"/>
      <c r="HJ23" s="97">
        <v>2220.8236099999999</v>
      </c>
      <c r="HK23" s="98">
        <v>2159.0650599999999</v>
      </c>
      <c r="HL23" s="99">
        <v>694.18381999999997</v>
      </c>
    </row>
    <row r="24" spans="1:220" x14ac:dyDescent="0.25">
      <c r="A24" s="1"/>
      <c r="B24" s="95" t="s">
        <v>773</v>
      </c>
      <c r="C24" s="96"/>
      <c r="D24" s="97"/>
      <c r="E24" s="98"/>
      <c r="F24" s="98">
        <v>8.8258700000000001</v>
      </c>
      <c r="G24" s="99">
        <v>8.5166900000000005</v>
      </c>
      <c r="H24" s="97"/>
      <c r="I24" s="99"/>
      <c r="J24" s="97"/>
      <c r="K24" s="99"/>
      <c r="L24" s="97"/>
      <c r="M24" s="98"/>
      <c r="N24" s="98"/>
      <c r="O24" s="98"/>
      <c r="P24" s="98"/>
      <c r="Q24" s="98"/>
      <c r="R24" s="98"/>
      <c r="S24" s="99"/>
      <c r="T24" s="97">
        <v>18.14123</v>
      </c>
      <c r="U24" s="98">
        <v>19.191960000000002</v>
      </c>
      <c r="V24" s="98">
        <v>24.425360000000001</v>
      </c>
      <c r="W24" s="99">
        <v>1.0612699999999999</v>
      </c>
      <c r="X24" s="96"/>
      <c r="Y24" s="97"/>
      <c r="Z24" s="98"/>
      <c r="AA24" s="99"/>
      <c r="AB24" s="97"/>
      <c r="AC24" s="98"/>
      <c r="AD24" s="98"/>
      <c r="AE24" s="98"/>
      <c r="AF24" s="98">
        <v>12.23925</v>
      </c>
      <c r="AG24" s="98">
        <v>24.4617</v>
      </c>
      <c r="AH24" s="99">
        <v>10.27692</v>
      </c>
      <c r="AI24" s="96"/>
      <c r="AJ24" s="96"/>
      <c r="AK24" s="96"/>
      <c r="AL24" s="97">
        <v>217.12262999999999</v>
      </c>
      <c r="AM24" s="99">
        <v>7.9327300000000003</v>
      </c>
      <c r="AN24" s="97"/>
      <c r="AO24" s="99"/>
      <c r="AP24" s="96"/>
      <c r="AQ24" s="97"/>
      <c r="AR24" s="99"/>
      <c r="AS24" s="96"/>
      <c r="AT24" s="96"/>
      <c r="AU24" s="96"/>
      <c r="AV24" s="97"/>
      <c r="AW24" s="98"/>
      <c r="AX24" s="99"/>
      <c r="AY24" s="97"/>
      <c r="AZ24" s="98"/>
      <c r="BA24" s="98"/>
      <c r="BB24" s="98"/>
      <c r="BC24" s="98"/>
      <c r="BD24" s="98"/>
      <c r="BE24" s="98"/>
      <c r="BF24" s="99"/>
      <c r="BG24" s="97"/>
      <c r="BH24" s="99"/>
      <c r="BI24" s="96"/>
      <c r="BJ24" s="97"/>
      <c r="BK24" s="98"/>
      <c r="BL24" s="99"/>
      <c r="BM24" s="97">
        <v>167.61232000000001</v>
      </c>
      <c r="BN24" s="98">
        <v>166.56063</v>
      </c>
      <c r="BO24" s="98">
        <v>168.58996999999999</v>
      </c>
      <c r="BP24" s="98"/>
      <c r="BQ24" s="98"/>
      <c r="BR24" s="98"/>
      <c r="BS24" s="98"/>
      <c r="BT24" s="98"/>
      <c r="BU24" s="98"/>
      <c r="BV24" s="98"/>
      <c r="BW24" s="98">
        <v>206.49456000000001</v>
      </c>
      <c r="BX24" s="98">
        <v>206.11548999999999</v>
      </c>
      <c r="BY24" s="98">
        <v>205.99002999999999</v>
      </c>
      <c r="BZ24" s="99"/>
      <c r="CA24" s="97"/>
      <c r="CB24" s="99">
        <v>44.053669999999997</v>
      </c>
      <c r="CC24" s="96"/>
      <c r="CD24" s="97"/>
      <c r="CE24" s="98"/>
      <c r="CF24" s="98"/>
      <c r="CG24" s="98"/>
      <c r="CH24" s="98"/>
      <c r="CI24" s="98">
        <v>118.14735</v>
      </c>
      <c r="CJ24" s="98"/>
      <c r="CK24" s="98"/>
      <c r="CL24" s="98"/>
      <c r="CM24" s="98"/>
      <c r="CN24" s="98"/>
      <c r="CO24" s="99"/>
      <c r="CP24" s="97"/>
      <c r="CQ24" s="98">
        <v>180.52450999999999</v>
      </c>
      <c r="CR24" s="98">
        <v>181.33356000000001</v>
      </c>
      <c r="CS24" s="99">
        <v>181.02912000000001</v>
      </c>
      <c r="CT24" s="97"/>
      <c r="CU24" s="99"/>
      <c r="CV24" s="97"/>
      <c r="CW24" s="98"/>
      <c r="CX24" s="100"/>
      <c r="CY24" s="97"/>
      <c r="CZ24" s="98">
        <v>7504.9982600000003</v>
      </c>
      <c r="DA24" s="98"/>
      <c r="DB24" s="99"/>
      <c r="DC24" s="97"/>
      <c r="DD24" s="98"/>
      <c r="DE24" s="98"/>
      <c r="DF24" s="98"/>
      <c r="DG24" s="98"/>
      <c r="DH24" s="98"/>
      <c r="DI24" s="98"/>
      <c r="DJ24" s="98"/>
      <c r="DK24" s="98"/>
      <c r="DL24" s="98"/>
      <c r="DM24" s="98"/>
      <c r="DN24" s="99"/>
      <c r="DO24" s="101"/>
      <c r="DP24" s="102"/>
      <c r="DQ24" s="102"/>
      <c r="DR24" s="103" t="s">
        <v>1379</v>
      </c>
      <c r="DS24" s="97">
        <v>2220.8236099999999</v>
      </c>
      <c r="DT24" s="98">
        <v>118.14735</v>
      </c>
      <c r="DU24" s="98">
        <v>118.14735</v>
      </c>
      <c r="DV24" s="99"/>
      <c r="DW24" s="96"/>
      <c r="DX24" s="97"/>
      <c r="DY24" s="98"/>
      <c r="DZ24" s="98"/>
      <c r="EA24" s="98"/>
      <c r="EB24" s="98"/>
      <c r="EC24" s="100">
        <v>7422.43</v>
      </c>
      <c r="ED24" s="1"/>
      <c r="EE24" s="96">
        <v>2.38483</v>
      </c>
      <c r="EF24" s="96"/>
      <c r="EG24" s="96"/>
      <c r="EH24" s="96"/>
      <c r="EI24" s="96"/>
      <c r="EJ24" s="96"/>
      <c r="EK24" s="96"/>
      <c r="EL24" s="96"/>
      <c r="EM24" s="97"/>
      <c r="EN24" s="99"/>
      <c r="EO24" s="96"/>
      <c r="EP24" s="96"/>
      <c r="EQ24" s="96"/>
      <c r="ER24" s="96"/>
      <c r="ES24" s="96"/>
      <c r="ET24" s="96"/>
      <c r="EU24" s="96"/>
      <c r="EV24" s="96"/>
      <c r="EW24" s="96"/>
      <c r="EX24" s="96"/>
      <c r="EY24" s="96"/>
      <c r="EZ24" s="96"/>
      <c r="FA24" s="96"/>
      <c r="FB24" s="96"/>
      <c r="FC24" s="97"/>
      <c r="FD24" s="98"/>
      <c r="FE24" s="98"/>
      <c r="FF24" s="99"/>
      <c r="FG24" s="96"/>
      <c r="FH24" s="96"/>
      <c r="FI24" s="96"/>
      <c r="FJ24" s="96"/>
      <c r="FK24" s="96"/>
      <c r="FL24" s="96"/>
      <c r="FM24" s="96"/>
      <c r="FN24" s="96"/>
      <c r="FO24" s="97"/>
      <c r="FP24" s="98"/>
      <c r="FQ24" s="98"/>
      <c r="FR24" s="99"/>
      <c r="FS24" s="96"/>
      <c r="FT24" s="97"/>
      <c r="FU24" s="99"/>
      <c r="FV24" s="97"/>
      <c r="FW24" s="98"/>
      <c r="FX24" s="98"/>
      <c r="FY24" s="98"/>
      <c r="FZ24" s="99"/>
      <c r="GA24" s="97"/>
      <c r="GB24" s="99"/>
      <c r="GC24" s="97"/>
      <c r="GD24" s="98"/>
      <c r="GE24" s="98"/>
      <c r="GF24" s="99"/>
      <c r="GG24" s="96"/>
      <c r="GH24" s="96"/>
      <c r="GI24" s="96"/>
      <c r="GJ24" s="97"/>
      <c r="GK24" s="98"/>
      <c r="GL24" s="98"/>
      <c r="GM24" s="98"/>
      <c r="GN24" s="99"/>
      <c r="GO24" s="96"/>
      <c r="GP24" s="97"/>
      <c r="GQ24" s="99"/>
      <c r="GR24" s="1"/>
      <c r="GS24" s="96">
        <v>2.38483</v>
      </c>
      <c r="GT24" s="97"/>
      <c r="GU24" s="99">
        <v>39.791960000000003</v>
      </c>
      <c r="GV24" s="96"/>
      <c r="GW24" s="96"/>
      <c r="GX24" s="96"/>
      <c r="GY24" s="96"/>
      <c r="GZ24" s="1"/>
      <c r="HA24" s="96"/>
      <c r="HB24" s="96"/>
      <c r="HC24" s="96"/>
      <c r="HD24" s="96"/>
      <c r="HE24" s="96"/>
      <c r="HF24" s="96"/>
      <c r="HG24" s="97"/>
      <c r="HH24" s="99"/>
      <c r="HI24" s="1"/>
      <c r="HJ24" s="97">
        <v>2220.8236099999999</v>
      </c>
      <c r="HK24" s="98">
        <v>2159.0650599999999</v>
      </c>
      <c r="HL24" s="99">
        <v>694.18381999999997</v>
      </c>
    </row>
    <row r="25" spans="1:220" x14ac:dyDescent="0.25">
      <c r="A25" s="1"/>
      <c r="B25" s="95" t="s">
        <v>774</v>
      </c>
      <c r="C25" s="96"/>
      <c r="D25" s="97"/>
      <c r="E25" s="98"/>
      <c r="F25" s="98">
        <v>8.8258700000000001</v>
      </c>
      <c r="G25" s="99">
        <v>8.5166900000000005</v>
      </c>
      <c r="H25" s="97"/>
      <c r="I25" s="99"/>
      <c r="J25" s="97"/>
      <c r="K25" s="99"/>
      <c r="L25" s="97"/>
      <c r="M25" s="98"/>
      <c r="N25" s="98"/>
      <c r="O25" s="98"/>
      <c r="P25" s="98"/>
      <c r="Q25" s="98"/>
      <c r="R25" s="98"/>
      <c r="S25" s="99"/>
      <c r="T25" s="97">
        <v>18.14123</v>
      </c>
      <c r="U25" s="98">
        <v>19.191960000000002</v>
      </c>
      <c r="V25" s="98">
        <v>24.425360000000001</v>
      </c>
      <c r="W25" s="99">
        <v>1.0612699999999999</v>
      </c>
      <c r="X25" s="96"/>
      <c r="Y25" s="97"/>
      <c r="Z25" s="98"/>
      <c r="AA25" s="99"/>
      <c r="AB25" s="97"/>
      <c r="AC25" s="98"/>
      <c r="AD25" s="98"/>
      <c r="AE25" s="98"/>
      <c r="AF25" s="98">
        <v>12.23925</v>
      </c>
      <c r="AG25" s="98">
        <v>24.4617</v>
      </c>
      <c r="AH25" s="99">
        <v>10.27692</v>
      </c>
      <c r="AI25" s="96"/>
      <c r="AJ25" s="96"/>
      <c r="AK25" s="96"/>
      <c r="AL25" s="97">
        <v>217.12262999999999</v>
      </c>
      <c r="AM25" s="99">
        <v>7.9327300000000003</v>
      </c>
      <c r="AN25" s="97"/>
      <c r="AO25" s="99"/>
      <c r="AP25" s="96"/>
      <c r="AQ25" s="97"/>
      <c r="AR25" s="99"/>
      <c r="AS25" s="96"/>
      <c r="AT25" s="96"/>
      <c r="AU25" s="96"/>
      <c r="AV25" s="97"/>
      <c r="AW25" s="98"/>
      <c r="AX25" s="99"/>
      <c r="AY25" s="97"/>
      <c r="AZ25" s="98"/>
      <c r="BA25" s="98"/>
      <c r="BB25" s="98"/>
      <c r="BC25" s="98"/>
      <c r="BD25" s="98"/>
      <c r="BE25" s="98"/>
      <c r="BF25" s="99"/>
      <c r="BG25" s="97"/>
      <c r="BH25" s="99"/>
      <c r="BI25" s="96"/>
      <c r="BJ25" s="97"/>
      <c r="BK25" s="98"/>
      <c r="BL25" s="99"/>
      <c r="BM25" s="97">
        <v>167.61232000000001</v>
      </c>
      <c r="BN25" s="98">
        <v>166.56063</v>
      </c>
      <c r="BO25" s="98">
        <v>168.58996999999999</v>
      </c>
      <c r="BP25" s="98"/>
      <c r="BQ25" s="98"/>
      <c r="BR25" s="98"/>
      <c r="BS25" s="98"/>
      <c r="BT25" s="98"/>
      <c r="BU25" s="98"/>
      <c r="BV25" s="98"/>
      <c r="BW25" s="98">
        <v>206.49456000000001</v>
      </c>
      <c r="BX25" s="98">
        <v>206.11548999999999</v>
      </c>
      <c r="BY25" s="98">
        <v>205.99002999999999</v>
      </c>
      <c r="BZ25" s="99"/>
      <c r="CA25" s="97"/>
      <c r="CB25" s="99">
        <v>44.053669999999997</v>
      </c>
      <c r="CC25" s="96"/>
      <c r="CD25" s="97"/>
      <c r="CE25" s="98"/>
      <c r="CF25" s="98"/>
      <c r="CG25" s="98"/>
      <c r="CH25" s="98"/>
      <c r="CI25" s="98">
        <v>118.14735</v>
      </c>
      <c r="CJ25" s="98"/>
      <c r="CK25" s="98"/>
      <c r="CL25" s="98"/>
      <c r="CM25" s="98"/>
      <c r="CN25" s="98"/>
      <c r="CO25" s="99"/>
      <c r="CP25" s="97"/>
      <c r="CQ25" s="98">
        <v>180.52450999999999</v>
      </c>
      <c r="CR25" s="98">
        <v>181.33356000000001</v>
      </c>
      <c r="CS25" s="99">
        <v>181.02912000000001</v>
      </c>
      <c r="CT25" s="97"/>
      <c r="CU25" s="99"/>
      <c r="CV25" s="97"/>
      <c r="CW25" s="98"/>
      <c r="CX25" s="100"/>
      <c r="CY25" s="97"/>
      <c r="CZ25" s="98">
        <v>7690.9987899999996</v>
      </c>
      <c r="DA25" s="98"/>
      <c r="DB25" s="99"/>
      <c r="DC25" s="97"/>
      <c r="DD25" s="98"/>
      <c r="DE25" s="98"/>
      <c r="DF25" s="98"/>
      <c r="DG25" s="98"/>
      <c r="DH25" s="98"/>
      <c r="DI25" s="98"/>
      <c r="DJ25" s="98"/>
      <c r="DK25" s="98"/>
      <c r="DL25" s="98"/>
      <c r="DM25" s="98"/>
      <c r="DN25" s="99"/>
      <c r="DO25" s="101"/>
      <c r="DP25" s="102"/>
      <c r="DQ25" s="102"/>
      <c r="DR25" s="103" t="s">
        <v>1379</v>
      </c>
      <c r="DS25" s="97">
        <v>2220.8236099999999</v>
      </c>
      <c r="DT25" s="98">
        <v>118.14735</v>
      </c>
      <c r="DU25" s="98">
        <v>118.14735</v>
      </c>
      <c r="DV25" s="99"/>
      <c r="DW25" s="96"/>
      <c r="DX25" s="97"/>
      <c r="DY25" s="98"/>
      <c r="DZ25" s="98"/>
      <c r="EA25" s="98"/>
      <c r="EB25" s="98"/>
      <c r="EC25" s="100">
        <v>7608.97</v>
      </c>
      <c r="ED25" s="1"/>
      <c r="EE25" s="96">
        <v>2.38483</v>
      </c>
      <c r="EF25" s="96"/>
      <c r="EG25" s="96"/>
      <c r="EH25" s="96"/>
      <c r="EI25" s="96"/>
      <c r="EJ25" s="96"/>
      <c r="EK25" s="96"/>
      <c r="EL25" s="96"/>
      <c r="EM25" s="97"/>
      <c r="EN25" s="99"/>
      <c r="EO25" s="96"/>
      <c r="EP25" s="96"/>
      <c r="EQ25" s="96"/>
      <c r="ER25" s="96"/>
      <c r="ES25" s="96"/>
      <c r="ET25" s="96"/>
      <c r="EU25" s="96"/>
      <c r="EV25" s="96"/>
      <c r="EW25" s="96"/>
      <c r="EX25" s="96"/>
      <c r="EY25" s="96"/>
      <c r="EZ25" s="96"/>
      <c r="FA25" s="96"/>
      <c r="FB25" s="96"/>
      <c r="FC25" s="97"/>
      <c r="FD25" s="98"/>
      <c r="FE25" s="98"/>
      <c r="FF25" s="99"/>
      <c r="FG25" s="96"/>
      <c r="FH25" s="96"/>
      <c r="FI25" s="96"/>
      <c r="FJ25" s="96"/>
      <c r="FK25" s="96"/>
      <c r="FL25" s="96"/>
      <c r="FM25" s="96"/>
      <c r="FN25" s="96"/>
      <c r="FO25" s="97"/>
      <c r="FP25" s="98"/>
      <c r="FQ25" s="98"/>
      <c r="FR25" s="99"/>
      <c r="FS25" s="96"/>
      <c r="FT25" s="97"/>
      <c r="FU25" s="99"/>
      <c r="FV25" s="97"/>
      <c r="FW25" s="98"/>
      <c r="FX25" s="98"/>
      <c r="FY25" s="98"/>
      <c r="FZ25" s="99"/>
      <c r="GA25" s="97"/>
      <c r="GB25" s="99"/>
      <c r="GC25" s="97"/>
      <c r="GD25" s="98"/>
      <c r="GE25" s="98"/>
      <c r="GF25" s="99"/>
      <c r="GG25" s="96"/>
      <c r="GH25" s="96"/>
      <c r="GI25" s="96"/>
      <c r="GJ25" s="97"/>
      <c r="GK25" s="98"/>
      <c r="GL25" s="98"/>
      <c r="GM25" s="98"/>
      <c r="GN25" s="99"/>
      <c r="GO25" s="96"/>
      <c r="GP25" s="97"/>
      <c r="GQ25" s="99"/>
      <c r="GR25" s="1"/>
      <c r="GS25" s="96">
        <v>2.38483</v>
      </c>
      <c r="GT25" s="97"/>
      <c r="GU25" s="99">
        <v>39.791960000000003</v>
      </c>
      <c r="GV25" s="96"/>
      <c r="GW25" s="96"/>
      <c r="GX25" s="96"/>
      <c r="GY25" s="96"/>
      <c r="GZ25" s="1"/>
      <c r="HA25" s="96"/>
      <c r="HB25" s="96"/>
      <c r="HC25" s="96"/>
      <c r="HD25" s="96"/>
      <c r="HE25" s="96"/>
      <c r="HF25" s="96"/>
      <c r="HG25" s="97"/>
      <c r="HH25" s="99"/>
      <c r="HI25" s="1"/>
      <c r="HJ25" s="97">
        <v>2220.8236099999999</v>
      </c>
      <c r="HK25" s="98">
        <v>2159.0650599999999</v>
      </c>
      <c r="HL25" s="99">
        <v>694.18381999999997</v>
      </c>
    </row>
    <row r="26" spans="1:220" x14ac:dyDescent="0.25">
      <c r="A26" s="1"/>
      <c r="B26" s="95" t="s">
        <v>775</v>
      </c>
      <c r="C26" s="96"/>
      <c r="D26" s="97"/>
      <c r="E26" s="98"/>
      <c r="F26" s="98">
        <v>8.8258700000000001</v>
      </c>
      <c r="G26" s="99">
        <v>8.5166900000000005</v>
      </c>
      <c r="H26" s="97"/>
      <c r="I26" s="99"/>
      <c r="J26" s="97"/>
      <c r="K26" s="99"/>
      <c r="L26" s="97"/>
      <c r="M26" s="98"/>
      <c r="N26" s="98"/>
      <c r="O26" s="98"/>
      <c r="P26" s="98"/>
      <c r="Q26" s="98"/>
      <c r="R26" s="98"/>
      <c r="S26" s="99"/>
      <c r="T26" s="97">
        <v>18.14123</v>
      </c>
      <c r="U26" s="98">
        <v>19.191960000000002</v>
      </c>
      <c r="V26" s="98">
        <v>24.425360000000001</v>
      </c>
      <c r="W26" s="99">
        <v>1.0612699999999999</v>
      </c>
      <c r="X26" s="96"/>
      <c r="Y26" s="97"/>
      <c r="Z26" s="98"/>
      <c r="AA26" s="99"/>
      <c r="AB26" s="97"/>
      <c r="AC26" s="98"/>
      <c r="AD26" s="98"/>
      <c r="AE26" s="98"/>
      <c r="AF26" s="98">
        <v>12.23925</v>
      </c>
      <c r="AG26" s="98">
        <v>24.4617</v>
      </c>
      <c r="AH26" s="99">
        <v>10.27692</v>
      </c>
      <c r="AI26" s="96"/>
      <c r="AJ26" s="96"/>
      <c r="AK26" s="96"/>
      <c r="AL26" s="97">
        <v>217.12262999999999</v>
      </c>
      <c r="AM26" s="99">
        <v>7.9327300000000003</v>
      </c>
      <c r="AN26" s="97"/>
      <c r="AO26" s="99"/>
      <c r="AP26" s="96"/>
      <c r="AQ26" s="97"/>
      <c r="AR26" s="99"/>
      <c r="AS26" s="96"/>
      <c r="AT26" s="96"/>
      <c r="AU26" s="96"/>
      <c r="AV26" s="97"/>
      <c r="AW26" s="98"/>
      <c r="AX26" s="99"/>
      <c r="AY26" s="97"/>
      <c r="AZ26" s="98"/>
      <c r="BA26" s="98"/>
      <c r="BB26" s="98"/>
      <c r="BC26" s="98"/>
      <c r="BD26" s="98"/>
      <c r="BE26" s="98"/>
      <c r="BF26" s="99"/>
      <c r="BG26" s="97"/>
      <c r="BH26" s="99"/>
      <c r="BI26" s="96"/>
      <c r="BJ26" s="97"/>
      <c r="BK26" s="98"/>
      <c r="BL26" s="99"/>
      <c r="BM26" s="97">
        <v>167.61232000000001</v>
      </c>
      <c r="BN26" s="98">
        <v>166.56063</v>
      </c>
      <c r="BO26" s="98">
        <v>168.58996999999999</v>
      </c>
      <c r="BP26" s="98"/>
      <c r="BQ26" s="98"/>
      <c r="BR26" s="98"/>
      <c r="BS26" s="98"/>
      <c r="BT26" s="98"/>
      <c r="BU26" s="98"/>
      <c r="BV26" s="98"/>
      <c r="BW26" s="98">
        <v>206.49456000000001</v>
      </c>
      <c r="BX26" s="98">
        <v>206.11548999999999</v>
      </c>
      <c r="BY26" s="98">
        <v>205.99002999999999</v>
      </c>
      <c r="BZ26" s="99"/>
      <c r="CA26" s="97"/>
      <c r="CB26" s="99">
        <v>44.053669999999997</v>
      </c>
      <c r="CC26" s="96"/>
      <c r="CD26" s="97"/>
      <c r="CE26" s="98"/>
      <c r="CF26" s="98"/>
      <c r="CG26" s="98"/>
      <c r="CH26" s="98"/>
      <c r="CI26" s="98">
        <v>118.14735</v>
      </c>
      <c r="CJ26" s="98"/>
      <c r="CK26" s="98"/>
      <c r="CL26" s="98"/>
      <c r="CM26" s="98"/>
      <c r="CN26" s="98"/>
      <c r="CO26" s="99"/>
      <c r="CP26" s="97"/>
      <c r="CQ26" s="98">
        <v>180.52450999999999</v>
      </c>
      <c r="CR26" s="98">
        <v>181.33356000000001</v>
      </c>
      <c r="CS26" s="99">
        <v>181.02912000000001</v>
      </c>
      <c r="CT26" s="97"/>
      <c r="CU26" s="99"/>
      <c r="CV26" s="97"/>
      <c r="CW26" s="98"/>
      <c r="CX26" s="100"/>
      <c r="CY26" s="97"/>
      <c r="CZ26" s="98">
        <v>7736.74964</v>
      </c>
      <c r="DA26" s="98"/>
      <c r="DB26" s="99"/>
      <c r="DC26" s="97"/>
      <c r="DD26" s="98"/>
      <c r="DE26" s="98"/>
      <c r="DF26" s="98"/>
      <c r="DG26" s="98"/>
      <c r="DH26" s="98"/>
      <c r="DI26" s="98"/>
      <c r="DJ26" s="98"/>
      <c r="DK26" s="98"/>
      <c r="DL26" s="98"/>
      <c r="DM26" s="98"/>
      <c r="DN26" s="99"/>
      <c r="DO26" s="101"/>
      <c r="DP26" s="102"/>
      <c r="DQ26" s="102"/>
      <c r="DR26" s="103" t="s">
        <v>1379</v>
      </c>
      <c r="DS26" s="97">
        <v>2220.8236099999999</v>
      </c>
      <c r="DT26" s="98">
        <v>118.14735</v>
      </c>
      <c r="DU26" s="98">
        <v>118.14735</v>
      </c>
      <c r="DV26" s="99"/>
      <c r="DW26" s="96"/>
      <c r="DX26" s="97"/>
      <c r="DY26" s="98"/>
      <c r="DZ26" s="98"/>
      <c r="EA26" s="98"/>
      <c r="EB26" s="98"/>
      <c r="EC26" s="100">
        <v>7655.33</v>
      </c>
      <c r="ED26" s="1"/>
      <c r="EE26" s="96">
        <v>2.38483</v>
      </c>
      <c r="EF26" s="96"/>
      <c r="EG26" s="96"/>
      <c r="EH26" s="96"/>
      <c r="EI26" s="96"/>
      <c r="EJ26" s="96"/>
      <c r="EK26" s="96"/>
      <c r="EL26" s="96"/>
      <c r="EM26" s="97"/>
      <c r="EN26" s="99"/>
      <c r="EO26" s="96"/>
      <c r="EP26" s="96"/>
      <c r="EQ26" s="96"/>
      <c r="ER26" s="96"/>
      <c r="ES26" s="96"/>
      <c r="ET26" s="96"/>
      <c r="EU26" s="96"/>
      <c r="EV26" s="96"/>
      <c r="EW26" s="96"/>
      <c r="EX26" s="96"/>
      <c r="EY26" s="96"/>
      <c r="EZ26" s="96"/>
      <c r="FA26" s="96"/>
      <c r="FB26" s="96"/>
      <c r="FC26" s="97"/>
      <c r="FD26" s="98"/>
      <c r="FE26" s="98"/>
      <c r="FF26" s="99"/>
      <c r="FG26" s="96"/>
      <c r="FH26" s="96"/>
      <c r="FI26" s="96"/>
      <c r="FJ26" s="96"/>
      <c r="FK26" s="96"/>
      <c r="FL26" s="96"/>
      <c r="FM26" s="96"/>
      <c r="FN26" s="96"/>
      <c r="FO26" s="97"/>
      <c r="FP26" s="98"/>
      <c r="FQ26" s="98"/>
      <c r="FR26" s="99"/>
      <c r="FS26" s="96"/>
      <c r="FT26" s="97"/>
      <c r="FU26" s="99"/>
      <c r="FV26" s="97"/>
      <c r="FW26" s="98"/>
      <c r="FX26" s="98"/>
      <c r="FY26" s="98"/>
      <c r="FZ26" s="99"/>
      <c r="GA26" s="97"/>
      <c r="GB26" s="99"/>
      <c r="GC26" s="97"/>
      <c r="GD26" s="98"/>
      <c r="GE26" s="98"/>
      <c r="GF26" s="99"/>
      <c r="GG26" s="96"/>
      <c r="GH26" s="96"/>
      <c r="GI26" s="96"/>
      <c r="GJ26" s="97"/>
      <c r="GK26" s="98"/>
      <c r="GL26" s="98"/>
      <c r="GM26" s="98"/>
      <c r="GN26" s="99"/>
      <c r="GO26" s="96"/>
      <c r="GP26" s="97"/>
      <c r="GQ26" s="99"/>
      <c r="GR26" s="1"/>
      <c r="GS26" s="96">
        <v>2.38483</v>
      </c>
      <c r="GT26" s="97"/>
      <c r="GU26" s="99">
        <v>39.791960000000003</v>
      </c>
      <c r="GV26" s="96"/>
      <c r="GW26" s="96"/>
      <c r="GX26" s="96"/>
      <c r="GY26" s="96"/>
      <c r="GZ26" s="1"/>
      <c r="HA26" s="96"/>
      <c r="HB26" s="96"/>
      <c r="HC26" s="96"/>
      <c r="HD26" s="96"/>
      <c r="HE26" s="96"/>
      <c r="HF26" s="96"/>
      <c r="HG26" s="97"/>
      <c r="HH26" s="99"/>
      <c r="HI26" s="1"/>
      <c r="HJ26" s="97">
        <v>2220.8236099999999</v>
      </c>
      <c r="HK26" s="98">
        <v>2159.0650599999999</v>
      </c>
      <c r="HL26" s="99">
        <v>694.18381999999997</v>
      </c>
    </row>
    <row r="27" spans="1:220" x14ac:dyDescent="0.25">
      <c r="A27" s="1"/>
      <c r="B27" s="95" t="s">
        <v>776</v>
      </c>
      <c r="C27" s="96"/>
      <c r="D27" s="97"/>
      <c r="E27" s="98"/>
      <c r="F27" s="98">
        <v>8.8258700000000001</v>
      </c>
      <c r="G27" s="99">
        <v>8.5166900000000005</v>
      </c>
      <c r="H27" s="97"/>
      <c r="I27" s="99"/>
      <c r="J27" s="97"/>
      <c r="K27" s="99"/>
      <c r="L27" s="97"/>
      <c r="M27" s="98"/>
      <c r="N27" s="98"/>
      <c r="O27" s="98"/>
      <c r="P27" s="98"/>
      <c r="Q27" s="98"/>
      <c r="R27" s="98"/>
      <c r="S27" s="99"/>
      <c r="T27" s="97">
        <v>18.14123</v>
      </c>
      <c r="U27" s="98">
        <v>19.191960000000002</v>
      </c>
      <c r="V27" s="98">
        <v>24.425360000000001</v>
      </c>
      <c r="W27" s="99">
        <v>1.0612699999999999</v>
      </c>
      <c r="X27" s="96"/>
      <c r="Y27" s="97"/>
      <c r="Z27" s="98"/>
      <c r="AA27" s="99"/>
      <c r="AB27" s="97"/>
      <c r="AC27" s="98"/>
      <c r="AD27" s="98"/>
      <c r="AE27" s="98"/>
      <c r="AF27" s="98">
        <v>12.23925</v>
      </c>
      <c r="AG27" s="98">
        <v>24.4617</v>
      </c>
      <c r="AH27" s="99">
        <v>10.27692</v>
      </c>
      <c r="AI27" s="96"/>
      <c r="AJ27" s="96"/>
      <c r="AK27" s="96"/>
      <c r="AL27" s="97">
        <v>217.12262999999999</v>
      </c>
      <c r="AM27" s="99">
        <v>7.9327300000000003</v>
      </c>
      <c r="AN27" s="97"/>
      <c r="AO27" s="99"/>
      <c r="AP27" s="96"/>
      <c r="AQ27" s="97"/>
      <c r="AR27" s="99"/>
      <c r="AS27" s="96"/>
      <c r="AT27" s="96"/>
      <c r="AU27" s="96"/>
      <c r="AV27" s="97"/>
      <c r="AW27" s="98"/>
      <c r="AX27" s="99"/>
      <c r="AY27" s="97"/>
      <c r="AZ27" s="98"/>
      <c r="BA27" s="98"/>
      <c r="BB27" s="98"/>
      <c r="BC27" s="98"/>
      <c r="BD27" s="98"/>
      <c r="BE27" s="98"/>
      <c r="BF27" s="99"/>
      <c r="BG27" s="97"/>
      <c r="BH27" s="99"/>
      <c r="BI27" s="96"/>
      <c r="BJ27" s="97"/>
      <c r="BK27" s="98"/>
      <c r="BL27" s="99"/>
      <c r="BM27" s="97">
        <v>167.61232000000001</v>
      </c>
      <c r="BN27" s="98">
        <v>166.56063</v>
      </c>
      <c r="BO27" s="98">
        <v>168.58996999999999</v>
      </c>
      <c r="BP27" s="98"/>
      <c r="BQ27" s="98"/>
      <c r="BR27" s="98"/>
      <c r="BS27" s="98"/>
      <c r="BT27" s="98"/>
      <c r="BU27" s="98"/>
      <c r="BV27" s="98"/>
      <c r="BW27" s="98">
        <v>206.49456000000001</v>
      </c>
      <c r="BX27" s="98">
        <v>206.11548999999999</v>
      </c>
      <c r="BY27" s="98">
        <v>205.99002999999999</v>
      </c>
      <c r="BZ27" s="99"/>
      <c r="CA27" s="97"/>
      <c r="CB27" s="99">
        <v>44.053669999999997</v>
      </c>
      <c r="CC27" s="96"/>
      <c r="CD27" s="97"/>
      <c r="CE27" s="98"/>
      <c r="CF27" s="98"/>
      <c r="CG27" s="98"/>
      <c r="CH27" s="98"/>
      <c r="CI27" s="98"/>
      <c r="CJ27" s="98"/>
      <c r="CK27" s="98"/>
      <c r="CL27" s="98"/>
      <c r="CM27" s="98"/>
      <c r="CN27" s="98"/>
      <c r="CO27" s="99"/>
      <c r="CP27" s="97"/>
      <c r="CQ27" s="98">
        <v>180.52450999999999</v>
      </c>
      <c r="CR27" s="98">
        <v>181.33356000000001</v>
      </c>
      <c r="CS27" s="99">
        <v>181.02912000000001</v>
      </c>
      <c r="CT27" s="97"/>
      <c r="CU27" s="99"/>
      <c r="CV27" s="97"/>
      <c r="CW27" s="98"/>
      <c r="CX27" s="100"/>
      <c r="CY27" s="97"/>
      <c r="CZ27" s="98">
        <v>7819.2967600000002</v>
      </c>
      <c r="DA27" s="98"/>
      <c r="DB27" s="99"/>
      <c r="DC27" s="97"/>
      <c r="DD27" s="98"/>
      <c r="DE27" s="98"/>
      <c r="DF27" s="98"/>
      <c r="DG27" s="98"/>
      <c r="DH27" s="98"/>
      <c r="DI27" s="98"/>
      <c r="DJ27" s="98"/>
      <c r="DK27" s="98"/>
      <c r="DL27" s="98"/>
      <c r="DM27" s="98"/>
      <c r="DN27" s="99"/>
      <c r="DO27" s="101"/>
      <c r="DP27" s="102"/>
      <c r="DQ27" s="102"/>
      <c r="DR27" s="103" t="s">
        <v>1379</v>
      </c>
      <c r="DS27" s="97">
        <v>2102.6762600000002</v>
      </c>
      <c r="DT27" s="98"/>
      <c r="DU27" s="98"/>
      <c r="DV27" s="99"/>
      <c r="DW27" s="96"/>
      <c r="DX27" s="97"/>
      <c r="DY27" s="98"/>
      <c r="DZ27" s="98"/>
      <c r="EA27" s="98"/>
      <c r="EB27" s="98"/>
      <c r="EC27" s="100">
        <v>7736.34</v>
      </c>
      <c r="ED27" s="1"/>
      <c r="EE27" s="96">
        <v>2.38483</v>
      </c>
      <c r="EF27" s="96"/>
      <c r="EG27" s="96"/>
      <c r="EH27" s="96"/>
      <c r="EI27" s="96"/>
      <c r="EJ27" s="96"/>
      <c r="EK27" s="96"/>
      <c r="EL27" s="96"/>
      <c r="EM27" s="97"/>
      <c r="EN27" s="99"/>
      <c r="EO27" s="96"/>
      <c r="EP27" s="96"/>
      <c r="EQ27" s="96"/>
      <c r="ER27" s="96"/>
      <c r="ES27" s="96"/>
      <c r="ET27" s="96"/>
      <c r="EU27" s="96"/>
      <c r="EV27" s="96"/>
      <c r="EW27" s="96"/>
      <c r="EX27" s="96"/>
      <c r="EY27" s="96"/>
      <c r="EZ27" s="96"/>
      <c r="FA27" s="96"/>
      <c r="FB27" s="96"/>
      <c r="FC27" s="97"/>
      <c r="FD27" s="98"/>
      <c r="FE27" s="98"/>
      <c r="FF27" s="99"/>
      <c r="FG27" s="96"/>
      <c r="FH27" s="96"/>
      <c r="FI27" s="96"/>
      <c r="FJ27" s="96"/>
      <c r="FK27" s="96"/>
      <c r="FL27" s="96"/>
      <c r="FM27" s="96"/>
      <c r="FN27" s="96"/>
      <c r="FO27" s="97"/>
      <c r="FP27" s="98"/>
      <c r="FQ27" s="98"/>
      <c r="FR27" s="99"/>
      <c r="FS27" s="96"/>
      <c r="FT27" s="97"/>
      <c r="FU27" s="99"/>
      <c r="FV27" s="97"/>
      <c r="FW27" s="98"/>
      <c r="FX27" s="98"/>
      <c r="FY27" s="98"/>
      <c r="FZ27" s="99"/>
      <c r="GA27" s="97"/>
      <c r="GB27" s="99"/>
      <c r="GC27" s="97"/>
      <c r="GD27" s="98"/>
      <c r="GE27" s="98"/>
      <c r="GF27" s="99"/>
      <c r="GG27" s="96"/>
      <c r="GH27" s="96"/>
      <c r="GI27" s="96"/>
      <c r="GJ27" s="97"/>
      <c r="GK27" s="98"/>
      <c r="GL27" s="98"/>
      <c r="GM27" s="98"/>
      <c r="GN27" s="99"/>
      <c r="GO27" s="96"/>
      <c r="GP27" s="97"/>
      <c r="GQ27" s="99"/>
      <c r="GR27" s="1"/>
      <c r="GS27" s="96">
        <v>2.38483</v>
      </c>
      <c r="GT27" s="97"/>
      <c r="GU27" s="99">
        <v>39.791960000000003</v>
      </c>
      <c r="GV27" s="96"/>
      <c r="GW27" s="96"/>
      <c r="GX27" s="96"/>
      <c r="GY27" s="96"/>
      <c r="GZ27" s="1"/>
      <c r="HA27" s="96"/>
      <c r="HB27" s="96"/>
      <c r="HC27" s="96"/>
      <c r="HD27" s="96"/>
      <c r="HE27" s="96"/>
      <c r="HF27" s="96"/>
      <c r="HG27" s="97"/>
      <c r="HH27" s="99"/>
      <c r="HI27" s="1"/>
      <c r="HJ27" s="97">
        <v>2102.6762600000002</v>
      </c>
      <c r="HK27" s="98">
        <v>2040.9177099999999</v>
      </c>
      <c r="HL27" s="99">
        <v>694.18381999999997</v>
      </c>
    </row>
    <row r="28" spans="1:220" x14ac:dyDescent="0.25">
      <c r="A28" s="1"/>
      <c r="B28" s="95" t="s">
        <v>777</v>
      </c>
      <c r="C28" s="96"/>
      <c r="D28" s="97"/>
      <c r="E28" s="98"/>
      <c r="F28" s="98">
        <v>8.8258700000000001</v>
      </c>
      <c r="G28" s="99">
        <v>8.5166900000000005</v>
      </c>
      <c r="H28" s="97"/>
      <c r="I28" s="99"/>
      <c r="J28" s="97"/>
      <c r="K28" s="99"/>
      <c r="L28" s="97"/>
      <c r="M28" s="98"/>
      <c r="N28" s="98"/>
      <c r="O28" s="98"/>
      <c r="P28" s="98"/>
      <c r="Q28" s="98"/>
      <c r="R28" s="98"/>
      <c r="S28" s="99"/>
      <c r="T28" s="97">
        <v>18.14123</v>
      </c>
      <c r="U28" s="98">
        <v>19.191960000000002</v>
      </c>
      <c r="V28" s="98">
        <v>24.425360000000001</v>
      </c>
      <c r="W28" s="99">
        <v>1.0612699999999999</v>
      </c>
      <c r="X28" s="96"/>
      <c r="Y28" s="97"/>
      <c r="Z28" s="98"/>
      <c r="AA28" s="99"/>
      <c r="AB28" s="97"/>
      <c r="AC28" s="98"/>
      <c r="AD28" s="98"/>
      <c r="AE28" s="98"/>
      <c r="AF28" s="98">
        <v>12.23925</v>
      </c>
      <c r="AG28" s="98">
        <v>24.4617</v>
      </c>
      <c r="AH28" s="99">
        <v>10.27692</v>
      </c>
      <c r="AI28" s="96"/>
      <c r="AJ28" s="96"/>
      <c r="AK28" s="96"/>
      <c r="AL28" s="97">
        <v>217.12262999999999</v>
      </c>
      <c r="AM28" s="99">
        <v>7.9327300000000003</v>
      </c>
      <c r="AN28" s="97"/>
      <c r="AO28" s="99"/>
      <c r="AP28" s="96"/>
      <c r="AQ28" s="97"/>
      <c r="AR28" s="99"/>
      <c r="AS28" s="96"/>
      <c r="AT28" s="96"/>
      <c r="AU28" s="96"/>
      <c r="AV28" s="97"/>
      <c r="AW28" s="98"/>
      <c r="AX28" s="99"/>
      <c r="AY28" s="97"/>
      <c r="AZ28" s="98"/>
      <c r="BA28" s="98"/>
      <c r="BB28" s="98"/>
      <c r="BC28" s="98"/>
      <c r="BD28" s="98"/>
      <c r="BE28" s="98"/>
      <c r="BF28" s="99"/>
      <c r="BG28" s="97"/>
      <c r="BH28" s="99"/>
      <c r="BI28" s="96"/>
      <c r="BJ28" s="97"/>
      <c r="BK28" s="98"/>
      <c r="BL28" s="99"/>
      <c r="BM28" s="97">
        <v>167.61232000000001</v>
      </c>
      <c r="BN28" s="98">
        <v>166.56063</v>
      </c>
      <c r="BO28" s="98">
        <v>168.58996999999999</v>
      </c>
      <c r="BP28" s="98"/>
      <c r="BQ28" s="98"/>
      <c r="BR28" s="98"/>
      <c r="BS28" s="98"/>
      <c r="BT28" s="98"/>
      <c r="BU28" s="98"/>
      <c r="BV28" s="98"/>
      <c r="BW28" s="98">
        <v>206.49456000000001</v>
      </c>
      <c r="BX28" s="98">
        <v>206.11548999999999</v>
      </c>
      <c r="BY28" s="98">
        <v>205.99002999999999</v>
      </c>
      <c r="BZ28" s="99"/>
      <c r="CA28" s="97"/>
      <c r="CB28" s="99">
        <v>44.053669999999997</v>
      </c>
      <c r="CC28" s="96"/>
      <c r="CD28" s="97"/>
      <c r="CE28" s="98"/>
      <c r="CF28" s="98"/>
      <c r="CG28" s="98"/>
      <c r="CH28" s="98"/>
      <c r="CI28" s="98"/>
      <c r="CJ28" s="98"/>
      <c r="CK28" s="98"/>
      <c r="CL28" s="98"/>
      <c r="CM28" s="98"/>
      <c r="CN28" s="98"/>
      <c r="CO28" s="99"/>
      <c r="CP28" s="97"/>
      <c r="CQ28" s="98">
        <v>180.52450999999999</v>
      </c>
      <c r="CR28" s="98">
        <v>181.33356000000001</v>
      </c>
      <c r="CS28" s="99">
        <v>181.02912000000001</v>
      </c>
      <c r="CT28" s="97"/>
      <c r="CU28" s="99"/>
      <c r="CV28" s="97"/>
      <c r="CW28" s="98"/>
      <c r="CX28" s="100"/>
      <c r="CY28" s="97"/>
      <c r="CZ28" s="98">
        <v>7884.3097500000003</v>
      </c>
      <c r="DA28" s="98"/>
      <c r="DB28" s="99"/>
      <c r="DC28" s="97"/>
      <c r="DD28" s="98"/>
      <c r="DE28" s="98"/>
      <c r="DF28" s="98"/>
      <c r="DG28" s="98"/>
      <c r="DH28" s="98"/>
      <c r="DI28" s="98"/>
      <c r="DJ28" s="98"/>
      <c r="DK28" s="98"/>
      <c r="DL28" s="98"/>
      <c r="DM28" s="98"/>
      <c r="DN28" s="99"/>
      <c r="DO28" s="101"/>
      <c r="DP28" s="102"/>
      <c r="DQ28" s="102"/>
      <c r="DR28" s="103" t="s">
        <v>1379</v>
      </c>
      <c r="DS28" s="97">
        <v>2102.6762600000002</v>
      </c>
      <c r="DT28" s="98"/>
      <c r="DU28" s="98"/>
      <c r="DV28" s="99"/>
      <c r="DW28" s="96"/>
      <c r="DX28" s="97"/>
      <c r="DY28" s="98"/>
      <c r="DZ28" s="98"/>
      <c r="EA28" s="98"/>
      <c r="EB28" s="98"/>
      <c r="EC28" s="100">
        <v>7800.1</v>
      </c>
      <c r="ED28" s="1"/>
      <c r="EE28" s="96">
        <v>2.38483</v>
      </c>
      <c r="EF28" s="96"/>
      <c r="EG28" s="96"/>
      <c r="EH28" s="96"/>
      <c r="EI28" s="96"/>
      <c r="EJ28" s="96"/>
      <c r="EK28" s="96"/>
      <c r="EL28" s="96"/>
      <c r="EM28" s="97"/>
      <c r="EN28" s="99"/>
      <c r="EO28" s="96"/>
      <c r="EP28" s="96"/>
      <c r="EQ28" s="96"/>
      <c r="ER28" s="96"/>
      <c r="ES28" s="96"/>
      <c r="ET28" s="96"/>
      <c r="EU28" s="96"/>
      <c r="EV28" s="96"/>
      <c r="EW28" s="96"/>
      <c r="EX28" s="96"/>
      <c r="EY28" s="96"/>
      <c r="EZ28" s="96"/>
      <c r="FA28" s="96"/>
      <c r="FB28" s="96"/>
      <c r="FC28" s="97"/>
      <c r="FD28" s="98"/>
      <c r="FE28" s="98"/>
      <c r="FF28" s="99"/>
      <c r="FG28" s="96"/>
      <c r="FH28" s="96"/>
      <c r="FI28" s="96"/>
      <c r="FJ28" s="96"/>
      <c r="FK28" s="96"/>
      <c r="FL28" s="96"/>
      <c r="FM28" s="96"/>
      <c r="FN28" s="96"/>
      <c r="FO28" s="97"/>
      <c r="FP28" s="98"/>
      <c r="FQ28" s="98"/>
      <c r="FR28" s="99"/>
      <c r="FS28" s="96"/>
      <c r="FT28" s="97"/>
      <c r="FU28" s="99"/>
      <c r="FV28" s="97"/>
      <c r="FW28" s="98"/>
      <c r="FX28" s="98"/>
      <c r="FY28" s="98"/>
      <c r="FZ28" s="99"/>
      <c r="GA28" s="97"/>
      <c r="GB28" s="99"/>
      <c r="GC28" s="97"/>
      <c r="GD28" s="98"/>
      <c r="GE28" s="98"/>
      <c r="GF28" s="99"/>
      <c r="GG28" s="96"/>
      <c r="GH28" s="96"/>
      <c r="GI28" s="96"/>
      <c r="GJ28" s="97"/>
      <c r="GK28" s="98"/>
      <c r="GL28" s="98"/>
      <c r="GM28" s="98"/>
      <c r="GN28" s="99"/>
      <c r="GO28" s="96"/>
      <c r="GP28" s="97"/>
      <c r="GQ28" s="99"/>
      <c r="GR28" s="1"/>
      <c r="GS28" s="96">
        <v>2.38483</v>
      </c>
      <c r="GT28" s="97"/>
      <c r="GU28" s="99">
        <v>39.791960000000003</v>
      </c>
      <c r="GV28" s="96"/>
      <c r="GW28" s="96"/>
      <c r="GX28" s="96"/>
      <c r="GY28" s="96"/>
      <c r="GZ28" s="1"/>
      <c r="HA28" s="96"/>
      <c r="HB28" s="96"/>
      <c r="HC28" s="96"/>
      <c r="HD28" s="96"/>
      <c r="HE28" s="96"/>
      <c r="HF28" s="96"/>
      <c r="HG28" s="97"/>
      <c r="HH28" s="99"/>
      <c r="HI28" s="1"/>
      <c r="HJ28" s="97">
        <v>2102.6762600000002</v>
      </c>
      <c r="HK28" s="98">
        <v>2040.9177099999999</v>
      </c>
      <c r="HL28" s="99">
        <v>694.18381999999997</v>
      </c>
    </row>
    <row r="29" spans="1:220" x14ac:dyDescent="0.25">
      <c r="A29" s="1"/>
      <c r="B29" s="95" t="s">
        <v>778</v>
      </c>
      <c r="C29" s="96"/>
      <c r="D29" s="97"/>
      <c r="E29" s="98"/>
      <c r="F29" s="98">
        <v>8.8258700000000001</v>
      </c>
      <c r="G29" s="99">
        <v>8.5166900000000005</v>
      </c>
      <c r="H29" s="97"/>
      <c r="I29" s="99"/>
      <c r="J29" s="97"/>
      <c r="K29" s="99"/>
      <c r="L29" s="97"/>
      <c r="M29" s="98"/>
      <c r="N29" s="98"/>
      <c r="O29" s="98"/>
      <c r="P29" s="98"/>
      <c r="Q29" s="98"/>
      <c r="R29" s="98"/>
      <c r="S29" s="99"/>
      <c r="T29" s="97">
        <v>18.14123</v>
      </c>
      <c r="U29" s="98">
        <v>19.191960000000002</v>
      </c>
      <c r="V29" s="98">
        <v>24.425360000000001</v>
      </c>
      <c r="W29" s="99">
        <v>1.0612699999999999</v>
      </c>
      <c r="X29" s="96"/>
      <c r="Y29" s="97"/>
      <c r="Z29" s="98"/>
      <c r="AA29" s="99"/>
      <c r="AB29" s="97"/>
      <c r="AC29" s="98"/>
      <c r="AD29" s="98"/>
      <c r="AE29" s="98"/>
      <c r="AF29" s="98">
        <v>12.23925</v>
      </c>
      <c r="AG29" s="98">
        <v>24.4617</v>
      </c>
      <c r="AH29" s="99">
        <v>10.27692</v>
      </c>
      <c r="AI29" s="96"/>
      <c r="AJ29" s="96"/>
      <c r="AK29" s="96"/>
      <c r="AL29" s="97">
        <v>217.12262999999999</v>
      </c>
      <c r="AM29" s="99">
        <v>7.9327300000000003</v>
      </c>
      <c r="AN29" s="97"/>
      <c r="AO29" s="99"/>
      <c r="AP29" s="96"/>
      <c r="AQ29" s="97"/>
      <c r="AR29" s="99"/>
      <c r="AS29" s="96"/>
      <c r="AT29" s="96"/>
      <c r="AU29" s="96"/>
      <c r="AV29" s="97"/>
      <c r="AW29" s="98"/>
      <c r="AX29" s="99"/>
      <c r="AY29" s="97"/>
      <c r="AZ29" s="98"/>
      <c r="BA29" s="98"/>
      <c r="BB29" s="98"/>
      <c r="BC29" s="98"/>
      <c r="BD29" s="98"/>
      <c r="BE29" s="98"/>
      <c r="BF29" s="99"/>
      <c r="BG29" s="97"/>
      <c r="BH29" s="99"/>
      <c r="BI29" s="96"/>
      <c r="BJ29" s="97"/>
      <c r="BK29" s="98"/>
      <c r="BL29" s="99"/>
      <c r="BM29" s="97">
        <v>167.61232000000001</v>
      </c>
      <c r="BN29" s="98">
        <v>166.56063</v>
      </c>
      <c r="BO29" s="98">
        <v>168.58996999999999</v>
      </c>
      <c r="BP29" s="98"/>
      <c r="BQ29" s="98"/>
      <c r="BR29" s="98"/>
      <c r="BS29" s="98"/>
      <c r="BT29" s="98"/>
      <c r="BU29" s="98"/>
      <c r="BV29" s="98"/>
      <c r="BW29" s="98">
        <v>206.49456000000001</v>
      </c>
      <c r="BX29" s="98">
        <v>206.11548999999999</v>
      </c>
      <c r="BY29" s="98">
        <v>205.99002999999999</v>
      </c>
      <c r="BZ29" s="99"/>
      <c r="CA29" s="97"/>
      <c r="CB29" s="99">
        <v>44.053669999999997</v>
      </c>
      <c r="CC29" s="96"/>
      <c r="CD29" s="97"/>
      <c r="CE29" s="98"/>
      <c r="CF29" s="98"/>
      <c r="CG29" s="98"/>
      <c r="CH29" s="98"/>
      <c r="CI29" s="98"/>
      <c r="CJ29" s="98"/>
      <c r="CK29" s="98"/>
      <c r="CL29" s="98"/>
      <c r="CM29" s="98"/>
      <c r="CN29" s="98"/>
      <c r="CO29" s="99"/>
      <c r="CP29" s="97"/>
      <c r="CQ29" s="98">
        <v>180.52450999999999</v>
      </c>
      <c r="CR29" s="98">
        <v>181.33356000000001</v>
      </c>
      <c r="CS29" s="99">
        <v>181.02912000000001</v>
      </c>
      <c r="CT29" s="97"/>
      <c r="CU29" s="99"/>
      <c r="CV29" s="97"/>
      <c r="CW29" s="98"/>
      <c r="CX29" s="100"/>
      <c r="CY29" s="97"/>
      <c r="CZ29" s="98">
        <v>7916.16885</v>
      </c>
      <c r="DA29" s="98"/>
      <c r="DB29" s="99"/>
      <c r="DC29" s="97"/>
      <c r="DD29" s="98"/>
      <c r="DE29" s="98"/>
      <c r="DF29" s="98"/>
      <c r="DG29" s="98"/>
      <c r="DH29" s="98"/>
      <c r="DI29" s="98"/>
      <c r="DJ29" s="98"/>
      <c r="DK29" s="98"/>
      <c r="DL29" s="98"/>
      <c r="DM29" s="98"/>
      <c r="DN29" s="99"/>
      <c r="DO29" s="101"/>
      <c r="DP29" s="102"/>
      <c r="DQ29" s="102"/>
      <c r="DR29" s="103" t="s">
        <v>1379</v>
      </c>
      <c r="DS29" s="97">
        <v>2102.6762600000002</v>
      </c>
      <c r="DT29" s="98"/>
      <c r="DU29" s="98"/>
      <c r="DV29" s="99"/>
      <c r="DW29" s="96"/>
      <c r="DX29" s="97"/>
      <c r="DY29" s="98"/>
      <c r="DZ29" s="98"/>
      <c r="EA29" s="98"/>
      <c r="EB29" s="98"/>
      <c r="EC29" s="100">
        <v>7832.28</v>
      </c>
      <c r="ED29" s="1"/>
      <c r="EE29" s="96">
        <v>2.38483</v>
      </c>
      <c r="EF29" s="96"/>
      <c r="EG29" s="96"/>
      <c r="EH29" s="96"/>
      <c r="EI29" s="96"/>
      <c r="EJ29" s="96"/>
      <c r="EK29" s="96"/>
      <c r="EL29" s="96"/>
      <c r="EM29" s="97"/>
      <c r="EN29" s="99"/>
      <c r="EO29" s="96"/>
      <c r="EP29" s="96"/>
      <c r="EQ29" s="96"/>
      <c r="ER29" s="96"/>
      <c r="ES29" s="96"/>
      <c r="ET29" s="96"/>
      <c r="EU29" s="96"/>
      <c r="EV29" s="96"/>
      <c r="EW29" s="96"/>
      <c r="EX29" s="96"/>
      <c r="EY29" s="96"/>
      <c r="EZ29" s="96"/>
      <c r="FA29" s="96"/>
      <c r="FB29" s="96"/>
      <c r="FC29" s="97"/>
      <c r="FD29" s="98"/>
      <c r="FE29" s="98"/>
      <c r="FF29" s="99"/>
      <c r="FG29" s="96"/>
      <c r="FH29" s="96"/>
      <c r="FI29" s="96"/>
      <c r="FJ29" s="96"/>
      <c r="FK29" s="96"/>
      <c r="FL29" s="96"/>
      <c r="FM29" s="96"/>
      <c r="FN29" s="96"/>
      <c r="FO29" s="97"/>
      <c r="FP29" s="98"/>
      <c r="FQ29" s="98"/>
      <c r="FR29" s="99"/>
      <c r="FS29" s="96"/>
      <c r="FT29" s="97"/>
      <c r="FU29" s="99"/>
      <c r="FV29" s="97"/>
      <c r="FW29" s="98"/>
      <c r="FX29" s="98"/>
      <c r="FY29" s="98"/>
      <c r="FZ29" s="99"/>
      <c r="GA29" s="97"/>
      <c r="GB29" s="99"/>
      <c r="GC29" s="97"/>
      <c r="GD29" s="98"/>
      <c r="GE29" s="98"/>
      <c r="GF29" s="99"/>
      <c r="GG29" s="96"/>
      <c r="GH29" s="96"/>
      <c r="GI29" s="96"/>
      <c r="GJ29" s="97"/>
      <c r="GK29" s="98"/>
      <c r="GL29" s="98"/>
      <c r="GM29" s="98"/>
      <c r="GN29" s="99"/>
      <c r="GO29" s="96"/>
      <c r="GP29" s="97"/>
      <c r="GQ29" s="99"/>
      <c r="GR29" s="1"/>
      <c r="GS29" s="96">
        <v>2.38483</v>
      </c>
      <c r="GT29" s="97"/>
      <c r="GU29" s="99">
        <v>39.791960000000003</v>
      </c>
      <c r="GV29" s="96"/>
      <c r="GW29" s="96"/>
      <c r="GX29" s="96"/>
      <c r="GY29" s="96"/>
      <c r="GZ29" s="1"/>
      <c r="HA29" s="96"/>
      <c r="HB29" s="96"/>
      <c r="HC29" s="96"/>
      <c r="HD29" s="96"/>
      <c r="HE29" s="96"/>
      <c r="HF29" s="96"/>
      <c r="HG29" s="97"/>
      <c r="HH29" s="99"/>
      <c r="HI29" s="1"/>
      <c r="HJ29" s="97">
        <v>2102.6762600000002</v>
      </c>
      <c r="HK29" s="98">
        <v>2040.9177099999999</v>
      </c>
      <c r="HL29" s="99">
        <v>694.18381999999997</v>
      </c>
    </row>
    <row r="30" spans="1:220" x14ac:dyDescent="0.25">
      <c r="A30" s="1"/>
      <c r="B30" s="95" t="s">
        <v>779</v>
      </c>
      <c r="C30" s="96"/>
      <c r="D30" s="97"/>
      <c r="E30" s="98"/>
      <c r="F30" s="98">
        <v>8.8258700000000001</v>
      </c>
      <c r="G30" s="99">
        <v>8.5166900000000005</v>
      </c>
      <c r="H30" s="97"/>
      <c r="I30" s="99"/>
      <c r="J30" s="97"/>
      <c r="K30" s="99"/>
      <c r="L30" s="97"/>
      <c r="M30" s="98"/>
      <c r="N30" s="98"/>
      <c r="O30" s="98"/>
      <c r="P30" s="98"/>
      <c r="Q30" s="98"/>
      <c r="R30" s="98"/>
      <c r="S30" s="99"/>
      <c r="T30" s="97">
        <v>18.14123</v>
      </c>
      <c r="U30" s="98">
        <v>19.191960000000002</v>
      </c>
      <c r="V30" s="98">
        <v>24.425360000000001</v>
      </c>
      <c r="W30" s="99">
        <v>1.0612699999999999</v>
      </c>
      <c r="X30" s="96"/>
      <c r="Y30" s="97"/>
      <c r="Z30" s="98"/>
      <c r="AA30" s="99"/>
      <c r="AB30" s="97"/>
      <c r="AC30" s="98"/>
      <c r="AD30" s="98"/>
      <c r="AE30" s="98"/>
      <c r="AF30" s="98">
        <v>12.23925</v>
      </c>
      <c r="AG30" s="98">
        <v>24.4617</v>
      </c>
      <c r="AH30" s="99">
        <v>10.27692</v>
      </c>
      <c r="AI30" s="96"/>
      <c r="AJ30" s="96"/>
      <c r="AK30" s="96"/>
      <c r="AL30" s="97">
        <v>217.12262999999999</v>
      </c>
      <c r="AM30" s="99">
        <v>7.9327300000000003</v>
      </c>
      <c r="AN30" s="97"/>
      <c r="AO30" s="99"/>
      <c r="AP30" s="96"/>
      <c r="AQ30" s="97"/>
      <c r="AR30" s="99"/>
      <c r="AS30" s="96"/>
      <c r="AT30" s="96"/>
      <c r="AU30" s="96"/>
      <c r="AV30" s="97"/>
      <c r="AW30" s="98"/>
      <c r="AX30" s="99"/>
      <c r="AY30" s="97"/>
      <c r="AZ30" s="98"/>
      <c r="BA30" s="98"/>
      <c r="BB30" s="98"/>
      <c r="BC30" s="98"/>
      <c r="BD30" s="98"/>
      <c r="BE30" s="98"/>
      <c r="BF30" s="99"/>
      <c r="BG30" s="97"/>
      <c r="BH30" s="99"/>
      <c r="BI30" s="96"/>
      <c r="BJ30" s="97"/>
      <c r="BK30" s="98"/>
      <c r="BL30" s="99"/>
      <c r="BM30" s="97">
        <v>167.61232000000001</v>
      </c>
      <c r="BN30" s="98">
        <v>166.56063</v>
      </c>
      <c r="BO30" s="98">
        <v>168.58996999999999</v>
      </c>
      <c r="BP30" s="98"/>
      <c r="BQ30" s="98"/>
      <c r="BR30" s="98"/>
      <c r="BS30" s="98"/>
      <c r="BT30" s="98"/>
      <c r="BU30" s="98"/>
      <c r="BV30" s="98"/>
      <c r="BW30" s="98">
        <v>206.49456000000001</v>
      </c>
      <c r="BX30" s="98">
        <v>206.11548999999999</v>
      </c>
      <c r="BY30" s="98">
        <v>205.99002999999999</v>
      </c>
      <c r="BZ30" s="99"/>
      <c r="CA30" s="97"/>
      <c r="CB30" s="99">
        <v>44.053669999999997</v>
      </c>
      <c r="CC30" s="96"/>
      <c r="CD30" s="97"/>
      <c r="CE30" s="98"/>
      <c r="CF30" s="98"/>
      <c r="CG30" s="98"/>
      <c r="CH30" s="98"/>
      <c r="CI30" s="98"/>
      <c r="CJ30" s="98"/>
      <c r="CK30" s="98"/>
      <c r="CL30" s="98"/>
      <c r="CM30" s="98"/>
      <c r="CN30" s="98"/>
      <c r="CO30" s="99"/>
      <c r="CP30" s="97"/>
      <c r="CQ30" s="98">
        <v>180.52450999999999</v>
      </c>
      <c r="CR30" s="98">
        <v>181.33356000000001</v>
      </c>
      <c r="CS30" s="99">
        <v>181.02912000000001</v>
      </c>
      <c r="CT30" s="97"/>
      <c r="CU30" s="99"/>
      <c r="CV30" s="97"/>
      <c r="CW30" s="98"/>
      <c r="CX30" s="100"/>
      <c r="CY30" s="97"/>
      <c r="CZ30" s="98">
        <v>7922.8636399999996</v>
      </c>
      <c r="DA30" s="98"/>
      <c r="DB30" s="99"/>
      <c r="DC30" s="97"/>
      <c r="DD30" s="98"/>
      <c r="DE30" s="98"/>
      <c r="DF30" s="98"/>
      <c r="DG30" s="98"/>
      <c r="DH30" s="98"/>
      <c r="DI30" s="98"/>
      <c r="DJ30" s="98"/>
      <c r="DK30" s="98"/>
      <c r="DL30" s="98"/>
      <c r="DM30" s="98"/>
      <c r="DN30" s="99"/>
      <c r="DO30" s="101"/>
      <c r="DP30" s="102"/>
      <c r="DQ30" s="102"/>
      <c r="DR30" s="103" t="s">
        <v>1379</v>
      </c>
      <c r="DS30" s="97">
        <v>2102.6762600000002</v>
      </c>
      <c r="DT30" s="98"/>
      <c r="DU30" s="98"/>
      <c r="DV30" s="99"/>
      <c r="DW30" s="96"/>
      <c r="DX30" s="97"/>
      <c r="DY30" s="98"/>
      <c r="DZ30" s="98"/>
      <c r="EA30" s="98"/>
      <c r="EB30" s="98"/>
      <c r="EC30" s="100">
        <v>7839.06</v>
      </c>
      <c r="ED30" s="1"/>
      <c r="EE30" s="96">
        <v>2.38483</v>
      </c>
      <c r="EF30" s="96"/>
      <c r="EG30" s="96"/>
      <c r="EH30" s="96"/>
      <c r="EI30" s="96"/>
      <c r="EJ30" s="96"/>
      <c r="EK30" s="96"/>
      <c r="EL30" s="96"/>
      <c r="EM30" s="97"/>
      <c r="EN30" s="99"/>
      <c r="EO30" s="96"/>
      <c r="EP30" s="96"/>
      <c r="EQ30" s="96"/>
      <c r="ER30" s="96"/>
      <c r="ES30" s="96"/>
      <c r="ET30" s="96"/>
      <c r="EU30" s="96"/>
      <c r="EV30" s="96"/>
      <c r="EW30" s="96"/>
      <c r="EX30" s="96"/>
      <c r="EY30" s="96"/>
      <c r="EZ30" s="96"/>
      <c r="FA30" s="96"/>
      <c r="FB30" s="96"/>
      <c r="FC30" s="97"/>
      <c r="FD30" s="98"/>
      <c r="FE30" s="98"/>
      <c r="FF30" s="99"/>
      <c r="FG30" s="96"/>
      <c r="FH30" s="96"/>
      <c r="FI30" s="96"/>
      <c r="FJ30" s="96"/>
      <c r="FK30" s="96"/>
      <c r="FL30" s="96"/>
      <c r="FM30" s="96"/>
      <c r="FN30" s="96"/>
      <c r="FO30" s="97"/>
      <c r="FP30" s="98"/>
      <c r="FQ30" s="98"/>
      <c r="FR30" s="99"/>
      <c r="FS30" s="96"/>
      <c r="FT30" s="97"/>
      <c r="FU30" s="99"/>
      <c r="FV30" s="97"/>
      <c r="FW30" s="98"/>
      <c r="FX30" s="98"/>
      <c r="FY30" s="98"/>
      <c r="FZ30" s="99"/>
      <c r="GA30" s="97"/>
      <c r="GB30" s="99"/>
      <c r="GC30" s="97"/>
      <c r="GD30" s="98"/>
      <c r="GE30" s="98"/>
      <c r="GF30" s="99"/>
      <c r="GG30" s="96"/>
      <c r="GH30" s="96"/>
      <c r="GI30" s="96"/>
      <c r="GJ30" s="97"/>
      <c r="GK30" s="98"/>
      <c r="GL30" s="98"/>
      <c r="GM30" s="98"/>
      <c r="GN30" s="99"/>
      <c r="GO30" s="96"/>
      <c r="GP30" s="97"/>
      <c r="GQ30" s="99"/>
      <c r="GR30" s="1"/>
      <c r="GS30" s="96">
        <v>2.38483</v>
      </c>
      <c r="GT30" s="97"/>
      <c r="GU30" s="99">
        <v>39.791960000000003</v>
      </c>
      <c r="GV30" s="96"/>
      <c r="GW30" s="96"/>
      <c r="GX30" s="96"/>
      <c r="GY30" s="96"/>
      <c r="GZ30" s="1"/>
      <c r="HA30" s="96"/>
      <c r="HB30" s="96"/>
      <c r="HC30" s="96"/>
      <c r="HD30" s="96"/>
      <c r="HE30" s="96"/>
      <c r="HF30" s="96"/>
      <c r="HG30" s="97"/>
      <c r="HH30" s="99"/>
      <c r="HI30" s="1"/>
      <c r="HJ30" s="97">
        <v>2102.6762600000002</v>
      </c>
      <c r="HK30" s="98">
        <v>2040.9177099999999</v>
      </c>
      <c r="HL30" s="99">
        <v>694.18381999999997</v>
      </c>
    </row>
    <row r="31" spans="1:220" x14ac:dyDescent="0.25">
      <c r="A31" s="1"/>
      <c r="B31" s="95" t="s">
        <v>780</v>
      </c>
      <c r="C31" s="96"/>
      <c r="D31" s="97"/>
      <c r="E31" s="98"/>
      <c r="F31" s="98">
        <v>8.8258700000000001</v>
      </c>
      <c r="G31" s="99">
        <v>8.5166900000000005</v>
      </c>
      <c r="H31" s="97"/>
      <c r="I31" s="99"/>
      <c r="J31" s="97"/>
      <c r="K31" s="99"/>
      <c r="L31" s="97"/>
      <c r="M31" s="98"/>
      <c r="N31" s="98"/>
      <c r="O31" s="98"/>
      <c r="P31" s="98"/>
      <c r="Q31" s="98"/>
      <c r="R31" s="98"/>
      <c r="S31" s="99"/>
      <c r="T31" s="97">
        <v>18.14123</v>
      </c>
      <c r="U31" s="98">
        <v>19.191960000000002</v>
      </c>
      <c r="V31" s="98">
        <v>24.425360000000001</v>
      </c>
      <c r="W31" s="99">
        <v>1.0612699999999999</v>
      </c>
      <c r="X31" s="96"/>
      <c r="Y31" s="97"/>
      <c r="Z31" s="98"/>
      <c r="AA31" s="99"/>
      <c r="AB31" s="97"/>
      <c r="AC31" s="98"/>
      <c r="AD31" s="98"/>
      <c r="AE31" s="98"/>
      <c r="AF31" s="98">
        <v>12.23925</v>
      </c>
      <c r="AG31" s="98">
        <v>24.4617</v>
      </c>
      <c r="AH31" s="99">
        <v>10.27692</v>
      </c>
      <c r="AI31" s="96"/>
      <c r="AJ31" s="96"/>
      <c r="AK31" s="96"/>
      <c r="AL31" s="97">
        <v>217.12262999999999</v>
      </c>
      <c r="AM31" s="99">
        <v>7.9327300000000003</v>
      </c>
      <c r="AN31" s="97"/>
      <c r="AO31" s="99"/>
      <c r="AP31" s="96"/>
      <c r="AQ31" s="97"/>
      <c r="AR31" s="99"/>
      <c r="AS31" s="96"/>
      <c r="AT31" s="96"/>
      <c r="AU31" s="96"/>
      <c r="AV31" s="97"/>
      <c r="AW31" s="98"/>
      <c r="AX31" s="99"/>
      <c r="AY31" s="97"/>
      <c r="AZ31" s="98"/>
      <c r="BA31" s="98"/>
      <c r="BB31" s="98"/>
      <c r="BC31" s="98"/>
      <c r="BD31" s="98"/>
      <c r="BE31" s="98"/>
      <c r="BF31" s="99"/>
      <c r="BG31" s="97"/>
      <c r="BH31" s="99"/>
      <c r="BI31" s="96"/>
      <c r="BJ31" s="97"/>
      <c r="BK31" s="98"/>
      <c r="BL31" s="99"/>
      <c r="BM31" s="97">
        <v>167.61232000000001</v>
      </c>
      <c r="BN31" s="98">
        <v>166.56063</v>
      </c>
      <c r="BO31" s="98">
        <v>168.58996999999999</v>
      </c>
      <c r="BP31" s="98"/>
      <c r="BQ31" s="98"/>
      <c r="BR31" s="98"/>
      <c r="BS31" s="98"/>
      <c r="BT31" s="98"/>
      <c r="BU31" s="98"/>
      <c r="BV31" s="98"/>
      <c r="BW31" s="98">
        <v>206.49456000000001</v>
      </c>
      <c r="BX31" s="98">
        <v>206.11548999999999</v>
      </c>
      <c r="BY31" s="98">
        <v>205.99002999999999</v>
      </c>
      <c r="BZ31" s="99"/>
      <c r="CA31" s="97"/>
      <c r="CB31" s="99">
        <v>44.053669999999997</v>
      </c>
      <c r="CC31" s="96"/>
      <c r="CD31" s="97"/>
      <c r="CE31" s="98"/>
      <c r="CF31" s="98"/>
      <c r="CG31" s="98"/>
      <c r="CH31" s="98"/>
      <c r="CI31" s="98"/>
      <c r="CJ31" s="98"/>
      <c r="CK31" s="98"/>
      <c r="CL31" s="98"/>
      <c r="CM31" s="98"/>
      <c r="CN31" s="98"/>
      <c r="CO31" s="99"/>
      <c r="CP31" s="97"/>
      <c r="CQ31" s="98">
        <v>180.52450999999999</v>
      </c>
      <c r="CR31" s="98">
        <v>181.33356000000001</v>
      </c>
      <c r="CS31" s="99">
        <v>181.02912000000001</v>
      </c>
      <c r="CT31" s="97"/>
      <c r="CU31" s="99"/>
      <c r="CV31" s="97"/>
      <c r="CW31" s="98"/>
      <c r="CX31" s="100"/>
      <c r="CY31" s="97"/>
      <c r="CZ31" s="98">
        <v>7812.4846799999996</v>
      </c>
      <c r="DA31" s="98"/>
      <c r="DB31" s="99"/>
      <c r="DC31" s="97"/>
      <c r="DD31" s="98"/>
      <c r="DE31" s="98"/>
      <c r="DF31" s="98"/>
      <c r="DG31" s="98"/>
      <c r="DH31" s="98"/>
      <c r="DI31" s="98"/>
      <c r="DJ31" s="98"/>
      <c r="DK31" s="98"/>
      <c r="DL31" s="98"/>
      <c r="DM31" s="98"/>
      <c r="DN31" s="99"/>
      <c r="DO31" s="101"/>
      <c r="DP31" s="102"/>
      <c r="DQ31" s="102"/>
      <c r="DR31" s="103" t="s">
        <v>1379</v>
      </c>
      <c r="DS31" s="97">
        <v>2102.6762600000002</v>
      </c>
      <c r="DT31" s="98"/>
      <c r="DU31" s="98"/>
      <c r="DV31" s="99"/>
      <c r="DW31" s="96"/>
      <c r="DX31" s="97"/>
      <c r="DY31" s="98"/>
      <c r="DZ31" s="98"/>
      <c r="EA31" s="98"/>
      <c r="EB31" s="98"/>
      <c r="EC31" s="100">
        <v>7729.2</v>
      </c>
      <c r="ED31" s="1"/>
      <c r="EE31" s="96">
        <v>2.38483</v>
      </c>
      <c r="EF31" s="96"/>
      <c r="EG31" s="96"/>
      <c r="EH31" s="96"/>
      <c r="EI31" s="96"/>
      <c r="EJ31" s="96"/>
      <c r="EK31" s="96"/>
      <c r="EL31" s="96"/>
      <c r="EM31" s="97"/>
      <c r="EN31" s="99"/>
      <c r="EO31" s="96"/>
      <c r="EP31" s="96"/>
      <c r="EQ31" s="96"/>
      <c r="ER31" s="96"/>
      <c r="ES31" s="96"/>
      <c r="ET31" s="96"/>
      <c r="EU31" s="96"/>
      <c r="EV31" s="96"/>
      <c r="EW31" s="96"/>
      <c r="EX31" s="96"/>
      <c r="EY31" s="96"/>
      <c r="EZ31" s="96"/>
      <c r="FA31" s="96"/>
      <c r="FB31" s="96"/>
      <c r="FC31" s="97"/>
      <c r="FD31" s="98"/>
      <c r="FE31" s="98"/>
      <c r="FF31" s="99"/>
      <c r="FG31" s="96"/>
      <c r="FH31" s="96"/>
      <c r="FI31" s="96"/>
      <c r="FJ31" s="96"/>
      <c r="FK31" s="96"/>
      <c r="FL31" s="96"/>
      <c r="FM31" s="96"/>
      <c r="FN31" s="96"/>
      <c r="FO31" s="97"/>
      <c r="FP31" s="98"/>
      <c r="FQ31" s="98"/>
      <c r="FR31" s="99"/>
      <c r="FS31" s="96"/>
      <c r="FT31" s="97"/>
      <c r="FU31" s="99"/>
      <c r="FV31" s="97"/>
      <c r="FW31" s="98"/>
      <c r="FX31" s="98"/>
      <c r="FY31" s="98"/>
      <c r="FZ31" s="99"/>
      <c r="GA31" s="97"/>
      <c r="GB31" s="99"/>
      <c r="GC31" s="97"/>
      <c r="GD31" s="98"/>
      <c r="GE31" s="98"/>
      <c r="GF31" s="99"/>
      <c r="GG31" s="96"/>
      <c r="GH31" s="96"/>
      <c r="GI31" s="96"/>
      <c r="GJ31" s="97"/>
      <c r="GK31" s="98"/>
      <c r="GL31" s="98"/>
      <c r="GM31" s="98"/>
      <c r="GN31" s="99"/>
      <c r="GO31" s="96"/>
      <c r="GP31" s="97"/>
      <c r="GQ31" s="99"/>
      <c r="GR31" s="1"/>
      <c r="GS31" s="96">
        <v>2.38483</v>
      </c>
      <c r="GT31" s="97"/>
      <c r="GU31" s="99">
        <v>39.791960000000003</v>
      </c>
      <c r="GV31" s="96"/>
      <c r="GW31" s="96"/>
      <c r="GX31" s="96"/>
      <c r="GY31" s="96"/>
      <c r="GZ31" s="1"/>
      <c r="HA31" s="96"/>
      <c r="HB31" s="96"/>
      <c r="HC31" s="96"/>
      <c r="HD31" s="96"/>
      <c r="HE31" s="96"/>
      <c r="HF31" s="96"/>
      <c r="HG31" s="97"/>
      <c r="HH31" s="99"/>
      <c r="HI31" s="1"/>
      <c r="HJ31" s="97">
        <v>2102.6762600000002</v>
      </c>
      <c r="HK31" s="98">
        <v>2040.9177099999999</v>
      </c>
      <c r="HL31" s="99">
        <v>694.18381999999997</v>
      </c>
    </row>
    <row r="32" spans="1:220" x14ac:dyDescent="0.25">
      <c r="A32" s="1"/>
      <c r="B32" s="95" t="s">
        <v>781</v>
      </c>
      <c r="C32" s="96"/>
      <c r="D32" s="97"/>
      <c r="E32" s="98"/>
      <c r="F32" s="98">
        <v>8.8258700000000001</v>
      </c>
      <c r="G32" s="99">
        <v>8.5166900000000005</v>
      </c>
      <c r="H32" s="97"/>
      <c r="I32" s="99"/>
      <c r="J32" s="97"/>
      <c r="K32" s="99"/>
      <c r="L32" s="97"/>
      <c r="M32" s="98"/>
      <c r="N32" s="98"/>
      <c r="O32" s="98">
        <v>293.61783000000003</v>
      </c>
      <c r="P32" s="98"/>
      <c r="Q32" s="98"/>
      <c r="R32" s="98"/>
      <c r="S32" s="99"/>
      <c r="T32" s="97">
        <v>18.14123</v>
      </c>
      <c r="U32" s="98">
        <v>19.191960000000002</v>
      </c>
      <c r="V32" s="98">
        <v>24.425360000000001</v>
      </c>
      <c r="W32" s="99">
        <v>1.0612699999999999</v>
      </c>
      <c r="X32" s="96"/>
      <c r="Y32" s="97"/>
      <c r="Z32" s="98"/>
      <c r="AA32" s="99"/>
      <c r="AB32" s="97"/>
      <c r="AC32" s="98"/>
      <c r="AD32" s="98"/>
      <c r="AE32" s="98"/>
      <c r="AF32" s="98">
        <v>12.23925</v>
      </c>
      <c r="AG32" s="98">
        <v>24.4617</v>
      </c>
      <c r="AH32" s="99">
        <v>10.27692</v>
      </c>
      <c r="AI32" s="96"/>
      <c r="AJ32" s="96"/>
      <c r="AK32" s="96"/>
      <c r="AL32" s="97">
        <v>217.12262999999999</v>
      </c>
      <c r="AM32" s="99">
        <v>7.9327300000000003</v>
      </c>
      <c r="AN32" s="97"/>
      <c r="AO32" s="99"/>
      <c r="AP32" s="96"/>
      <c r="AQ32" s="97"/>
      <c r="AR32" s="99"/>
      <c r="AS32" s="96"/>
      <c r="AT32" s="96"/>
      <c r="AU32" s="96"/>
      <c r="AV32" s="97"/>
      <c r="AW32" s="98"/>
      <c r="AX32" s="99"/>
      <c r="AY32" s="97"/>
      <c r="AZ32" s="98"/>
      <c r="BA32" s="98"/>
      <c r="BB32" s="98"/>
      <c r="BC32" s="98"/>
      <c r="BD32" s="98"/>
      <c r="BE32" s="98"/>
      <c r="BF32" s="99"/>
      <c r="BG32" s="97"/>
      <c r="BH32" s="99"/>
      <c r="BI32" s="96"/>
      <c r="BJ32" s="97"/>
      <c r="BK32" s="98"/>
      <c r="BL32" s="99"/>
      <c r="BM32" s="97">
        <v>167.61232000000001</v>
      </c>
      <c r="BN32" s="98">
        <v>166.56063</v>
      </c>
      <c r="BO32" s="98">
        <v>168.58996999999999</v>
      </c>
      <c r="BP32" s="98"/>
      <c r="BQ32" s="98"/>
      <c r="BR32" s="98"/>
      <c r="BS32" s="98"/>
      <c r="BT32" s="98"/>
      <c r="BU32" s="98"/>
      <c r="BV32" s="98"/>
      <c r="BW32" s="98">
        <v>206.49456000000001</v>
      </c>
      <c r="BX32" s="98">
        <v>206.11548999999999</v>
      </c>
      <c r="BY32" s="98">
        <v>205.99002999999999</v>
      </c>
      <c r="BZ32" s="99"/>
      <c r="CA32" s="97"/>
      <c r="CB32" s="99">
        <v>44.053669999999997</v>
      </c>
      <c r="CC32" s="96"/>
      <c r="CD32" s="97"/>
      <c r="CE32" s="98"/>
      <c r="CF32" s="98"/>
      <c r="CG32" s="98"/>
      <c r="CH32" s="98"/>
      <c r="CI32" s="98"/>
      <c r="CJ32" s="98"/>
      <c r="CK32" s="98"/>
      <c r="CL32" s="98"/>
      <c r="CM32" s="98"/>
      <c r="CN32" s="98"/>
      <c r="CO32" s="99"/>
      <c r="CP32" s="97"/>
      <c r="CQ32" s="98">
        <v>180.52450999999999</v>
      </c>
      <c r="CR32" s="98">
        <v>181.33356000000001</v>
      </c>
      <c r="CS32" s="99">
        <v>181.02912000000001</v>
      </c>
      <c r="CT32" s="97"/>
      <c r="CU32" s="99"/>
      <c r="CV32" s="97"/>
      <c r="CW32" s="98"/>
      <c r="CX32" s="100"/>
      <c r="CY32" s="97"/>
      <c r="CZ32" s="98">
        <v>7643.1018599999998</v>
      </c>
      <c r="DA32" s="98"/>
      <c r="DB32" s="99"/>
      <c r="DC32" s="97"/>
      <c r="DD32" s="98"/>
      <c r="DE32" s="98"/>
      <c r="DF32" s="98"/>
      <c r="DG32" s="98"/>
      <c r="DH32" s="98"/>
      <c r="DI32" s="98"/>
      <c r="DJ32" s="98"/>
      <c r="DK32" s="98"/>
      <c r="DL32" s="98"/>
      <c r="DM32" s="98"/>
      <c r="DN32" s="99"/>
      <c r="DO32" s="101"/>
      <c r="DP32" s="102"/>
      <c r="DQ32" s="102"/>
      <c r="DR32" s="103" t="s">
        <v>1379</v>
      </c>
      <c r="DS32" s="97">
        <v>2396.2940899999999</v>
      </c>
      <c r="DT32" s="98">
        <v>293.61783000000003</v>
      </c>
      <c r="DU32" s="98">
        <v>293.61783000000003</v>
      </c>
      <c r="DV32" s="99"/>
      <c r="DW32" s="96"/>
      <c r="DX32" s="97"/>
      <c r="DY32" s="98"/>
      <c r="DZ32" s="98"/>
      <c r="EA32" s="98"/>
      <c r="EB32" s="98"/>
      <c r="EC32" s="100">
        <v>7560.43</v>
      </c>
      <c r="ED32" s="1"/>
      <c r="EE32" s="96">
        <v>2.38483</v>
      </c>
      <c r="EF32" s="96"/>
      <c r="EG32" s="96"/>
      <c r="EH32" s="96"/>
      <c r="EI32" s="96"/>
      <c r="EJ32" s="96"/>
      <c r="EK32" s="96"/>
      <c r="EL32" s="96"/>
      <c r="EM32" s="97"/>
      <c r="EN32" s="99"/>
      <c r="EO32" s="96"/>
      <c r="EP32" s="96"/>
      <c r="EQ32" s="96"/>
      <c r="ER32" s="96"/>
      <c r="ES32" s="96"/>
      <c r="ET32" s="96"/>
      <c r="EU32" s="96"/>
      <c r="EV32" s="96"/>
      <c r="EW32" s="96"/>
      <c r="EX32" s="96"/>
      <c r="EY32" s="96"/>
      <c r="EZ32" s="96"/>
      <c r="FA32" s="96"/>
      <c r="FB32" s="96"/>
      <c r="FC32" s="97"/>
      <c r="FD32" s="98"/>
      <c r="FE32" s="98"/>
      <c r="FF32" s="99"/>
      <c r="FG32" s="96"/>
      <c r="FH32" s="96"/>
      <c r="FI32" s="96"/>
      <c r="FJ32" s="96"/>
      <c r="FK32" s="96"/>
      <c r="FL32" s="96"/>
      <c r="FM32" s="96"/>
      <c r="FN32" s="96"/>
      <c r="FO32" s="97"/>
      <c r="FP32" s="98"/>
      <c r="FQ32" s="98"/>
      <c r="FR32" s="99"/>
      <c r="FS32" s="96"/>
      <c r="FT32" s="97"/>
      <c r="FU32" s="99"/>
      <c r="FV32" s="97"/>
      <c r="FW32" s="98"/>
      <c r="FX32" s="98"/>
      <c r="FY32" s="98"/>
      <c r="FZ32" s="99"/>
      <c r="GA32" s="97"/>
      <c r="GB32" s="99"/>
      <c r="GC32" s="97"/>
      <c r="GD32" s="98"/>
      <c r="GE32" s="98"/>
      <c r="GF32" s="99"/>
      <c r="GG32" s="96"/>
      <c r="GH32" s="96"/>
      <c r="GI32" s="96"/>
      <c r="GJ32" s="97"/>
      <c r="GK32" s="98"/>
      <c r="GL32" s="98"/>
      <c r="GM32" s="98"/>
      <c r="GN32" s="99"/>
      <c r="GO32" s="96"/>
      <c r="GP32" s="97"/>
      <c r="GQ32" s="99"/>
      <c r="GR32" s="1"/>
      <c r="GS32" s="96">
        <v>2.38483</v>
      </c>
      <c r="GT32" s="97"/>
      <c r="GU32" s="99">
        <v>39.791960000000003</v>
      </c>
      <c r="GV32" s="96"/>
      <c r="GW32" s="96"/>
      <c r="GX32" s="96"/>
      <c r="GY32" s="96"/>
      <c r="GZ32" s="1"/>
      <c r="HA32" s="96"/>
      <c r="HB32" s="96"/>
      <c r="HC32" s="96"/>
      <c r="HD32" s="96"/>
      <c r="HE32" s="96"/>
      <c r="HF32" s="96"/>
      <c r="HG32" s="97"/>
      <c r="HH32" s="99"/>
      <c r="HI32" s="1"/>
      <c r="HJ32" s="97">
        <v>2396.2940899999999</v>
      </c>
      <c r="HK32" s="98">
        <v>2334.5355399999999</v>
      </c>
      <c r="HL32" s="99">
        <v>694.18381999999997</v>
      </c>
    </row>
    <row r="33" spans="1:220" x14ac:dyDescent="0.25">
      <c r="A33" s="1"/>
      <c r="B33" s="95" t="s">
        <v>782</v>
      </c>
      <c r="C33" s="96"/>
      <c r="D33" s="97"/>
      <c r="E33" s="98"/>
      <c r="F33" s="98">
        <v>8.8258700000000001</v>
      </c>
      <c r="G33" s="99">
        <v>8.5166900000000005</v>
      </c>
      <c r="H33" s="97"/>
      <c r="I33" s="99"/>
      <c r="J33" s="97"/>
      <c r="K33" s="99"/>
      <c r="L33" s="97"/>
      <c r="M33" s="98"/>
      <c r="N33" s="98"/>
      <c r="O33" s="98">
        <v>293.61783000000003</v>
      </c>
      <c r="P33" s="98"/>
      <c r="Q33" s="98"/>
      <c r="R33" s="98"/>
      <c r="S33" s="99"/>
      <c r="T33" s="97">
        <v>18.14123</v>
      </c>
      <c r="U33" s="98">
        <v>19.191960000000002</v>
      </c>
      <c r="V33" s="98">
        <v>24.425360000000001</v>
      </c>
      <c r="W33" s="99">
        <v>1.0612699999999999</v>
      </c>
      <c r="X33" s="96"/>
      <c r="Y33" s="97"/>
      <c r="Z33" s="98"/>
      <c r="AA33" s="99"/>
      <c r="AB33" s="97"/>
      <c r="AC33" s="98"/>
      <c r="AD33" s="98"/>
      <c r="AE33" s="98"/>
      <c r="AF33" s="98">
        <v>12.23925</v>
      </c>
      <c r="AG33" s="98">
        <v>24.4617</v>
      </c>
      <c r="AH33" s="99">
        <v>10.27692</v>
      </c>
      <c r="AI33" s="96"/>
      <c r="AJ33" s="96"/>
      <c r="AK33" s="96"/>
      <c r="AL33" s="97">
        <v>217.12262999999999</v>
      </c>
      <c r="AM33" s="99">
        <v>7.9327300000000003</v>
      </c>
      <c r="AN33" s="97"/>
      <c r="AO33" s="99"/>
      <c r="AP33" s="96"/>
      <c r="AQ33" s="97"/>
      <c r="AR33" s="99"/>
      <c r="AS33" s="96"/>
      <c r="AT33" s="96"/>
      <c r="AU33" s="96"/>
      <c r="AV33" s="97"/>
      <c r="AW33" s="98"/>
      <c r="AX33" s="99"/>
      <c r="AY33" s="97"/>
      <c r="AZ33" s="98"/>
      <c r="BA33" s="98"/>
      <c r="BB33" s="98"/>
      <c r="BC33" s="98"/>
      <c r="BD33" s="98"/>
      <c r="BE33" s="98"/>
      <c r="BF33" s="99"/>
      <c r="BG33" s="97"/>
      <c r="BH33" s="99"/>
      <c r="BI33" s="96"/>
      <c r="BJ33" s="97"/>
      <c r="BK33" s="98"/>
      <c r="BL33" s="99"/>
      <c r="BM33" s="97">
        <v>167.61232000000001</v>
      </c>
      <c r="BN33" s="98">
        <v>166.56063</v>
      </c>
      <c r="BO33" s="98">
        <v>168.58996999999999</v>
      </c>
      <c r="BP33" s="98"/>
      <c r="BQ33" s="98"/>
      <c r="BR33" s="98"/>
      <c r="BS33" s="98"/>
      <c r="BT33" s="98"/>
      <c r="BU33" s="98"/>
      <c r="BV33" s="98"/>
      <c r="BW33" s="98">
        <v>206.49456000000001</v>
      </c>
      <c r="BX33" s="98">
        <v>206.11548999999999</v>
      </c>
      <c r="BY33" s="98">
        <v>205.99002999999999</v>
      </c>
      <c r="BZ33" s="99"/>
      <c r="CA33" s="97"/>
      <c r="CB33" s="99">
        <v>44.053669999999997</v>
      </c>
      <c r="CC33" s="96"/>
      <c r="CD33" s="97"/>
      <c r="CE33" s="98"/>
      <c r="CF33" s="98"/>
      <c r="CG33" s="98"/>
      <c r="CH33" s="98"/>
      <c r="CI33" s="98"/>
      <c r="CJ33" s="98"/>
      <c r="CK33" s="98"/>
      <c r="CL33" s="98"/>
      <c r="CM33" s="98"/>
      <c r="CN33" s="98"/>
      <c r="CO33" s="99"/>
      <c r="CP33" s="97"/>
      <c r="CQ33" s="98">
        <v>180.52450999999999</v>
      </c>
      <c r="CR33" s="98">
        <v>181.33356000000001</v>
      </c>
      <c r="CS33" s="99">
        <v>181.02912000000001</v>
      </c>
      <c r="CT33" s="97"/>
      <c r="CU33" s="99"/>
      <c r="CV33" s="97"/>
      <c r="CW33" s="98"/>
      <c r="CX33" s="100"/>
      <c r="CY33" s="97"/>
      <c r="CZ33" s="98">
        <v>7636.5897500000001</v>
      </c>
      <c r="DA33" s="98"/>
      <c r="DB33" s="99"/>
      <c r="DC33" s="97"/>
      <c r="DD33" s="98"/>
      <c r="DE33" s="98"/>
      <c r="DF33" s="98"/>
      <c r="DG33" s="98"/>
      <c r="DH33" s="98"/>
      <c r="DI33" s="98"/>
      <c r="DJ33" s="98"/>
      <c r="DK33" s="98"/>
      <c r="DL33" s="98"/>
      <c r="DM33" s="98"/>
      <c r="DN33" s="99"/>
      <c r="DO33" s="101"/>
      <c r="DP33" s="102"/>
      <c r="DQ33" s="102"/>
      <c r="DR33" s="103" t="s">
        <v>1379</v>
      </c>
      <c r="DS33" s="97">
        <v>2396.2940899999999</v>
      </c>
      <c r="DT33" s="98">
        <v>293.61783000000003</v>
      </c>
      <c r="DU33" s="98">
        <v>293.61783000000003</v>
      </c>
      <c r="DV33" s="99"/>
      <c r="DW33" s="96"/>
      <c r="DX33" s="97"/>
      <c r="DY33" s="98"/>
      <c r="DZ33" s="98"/>
      <c r="EA33" s="98"/>
      <c r="EB33" s="98"/>
      <c r="EC33" s="100">
        <v>7556.72</v>
      </c>
      <c r="ED33" s="1"/>
      <c r="EE33" s="96">
        <v>2.38483</v>
      </c>
      <c r="EF33" s="96"/>
      <c r="EG33" s="96"/>
      <c r="EH33" s="96"/>
      <c r="EI33" s="96"/>
      <c r="EJ33" s="96"/>
      <c r="EK33" s="96"/>
      <c r="EL33" s="96"/>
      <c r="EM33" s="97"/>
      <c r="EN33" s="99"/>
      <c r="EO33" s="96"/>
      <c r="EP33" s="96"/>
      <c r="EQ33" s="96"/>
      <c r="ER33" s="96"/>
      <c r="ES33" s="96"/>
      <c r="ET33" s="96"/>
      <c r="EU33" s="96"/>
      <c r="EV33" s="96"/>
      <c r="EW33" s="96"/>
      <c r="EX33" s="96"/>
      <c r="EY33" s="96"/>
      <c r="EZ33" s="96"/>
      <c r="FA33" s="96"/>
      <c r="FB33" s="96"/>
      <c r="FC33" s="97"/>
      <c r="FD33" s="98"/>
      <c r="FE33" s="98"/>
      <c r="FF33" s="99"/>
      <c r="FG33" s="96"/>
      <c r="FH33" s="96"/>
      <c r="FI33" s="96"/>
      <c r="FJ33" s="96"/>
      <c r="FK33" s="96"/>
      <c r="FL33" s="96"/>
      <c r="FM33" s="96"/>
      <c r="FN33" s="96"/>
      <c r="FO33" s="97"/>
      <c r="FP33" s="98"/>
      <c r="FQ33" s="98"/>
      <c r="FR33" s="99"/>
      <c r="FS33" s="96"/>
      <c r="FT33" s="97"/>
      <c r="FU33" s="99"/>
      <c r="FV33" s="97"/>
      <c r="FW33" s="98"/>
      <c r="FX33" s="98"/>
      <c r="FY33" s="98"/>
      <c r="FZ33" s="99"/>
      <c r="GA33" s="97"/>
      <c r="GB33" s="99"/>
      <c r="GC33" s="97"/>
      <c r="GD33" s="98"/>
      <c r="GE33" s="98"/>
      <c r="GF33" s="99"/>
      <c r="GG33" s="96"/>
      <c r="GH33" s="96"/>
      <c r="GI33" s="96"/>
      <c r="GJ33" s="97"/>
      <c r="GK33" s="98"/>
      <c r="GL33" s="98"/>
      <c r="GM33" s="98"/>
      <c r="GN33" s="99"/>
      <c r="GO33" s="96"/>
      <c r="GP33" s="97"/>
      <c r="GQ33" s="99"/>
      <c r="GR33" s="1"/>
      <c r="GS33" s="96">
        <v>2.38483</v>
      </c>
      <c r="GT33" s="97"/>
      <c r="GU33" s="99">
        <v>39.791960000000003</v>
      </c>
      <c r="GV33" s="96"/>
      <c r="GW33" s="96"/>
      <c r="GX33" s="96"/>
      <c r="GY33" s="96"/>
      <c r="GZ33" s="1"/>
      <c r="HA33" s="96"/>
      <c r="HB33" s="96"/>
      <c r="HC33" s="96"/>
      <c r="HD33" s="96"/>
      <c r="HE33" s="96"/>
      <c r="HF33" s="96"/>
      <c r="HG33" s="97"/>
      <c r="HH33" s="99"/>
      <c r="HI33" s="1"/>
      <c r="HJ33" s="97">
        <v>2396.2940899999999</v>
      </c>
      <c r="HK33" s="98">
        <v>2334.5355399999999</v>
      </c>
      <c r="HL33" s="99">
        <v>694.18381999999997</v>
      </c>
    </row>
    <row r="34" spans="1:220" x14ac:dyDescent="0.25">
      <c r="A34" s="1"/>
      <c r="B34" s="95" t="s">
        <v>783</v>
      </c>
      <c r="C34" s="96"/>
      <c r="D34" s="97"/>
      <c r="E34" s="98"/>
      <c r="F34" s="98">
        <v>8.8258700000000001</v>
      </c>
      <c r="G34" s="99">
        <v>8.5166900000000005</v>
      </c>
      <c r="H34" s="97"/>
      <c r="I34" s="99"/>
      <c r="J34" s="97"/>
      <c r="K34" s="99"/>
      <c r="L34" s="97"/>
      <c r="M34" s="98"/>
      <c r="N34" s="98"/>
      <c r="O34" s="98">
        <v>293.61783000000003</v>
      </c>
      <c r="P34" s="98"/>
      <c r="Q34" s="98"/>
      <c r="R34" s="98"/>
      <c r="S34" s="99"/>
      <c r="T34" s="97">
        <v>18.14123</v>
      </c>
      <c r="U34" s="98">
        <v>19.191960000000002</v>
      </c>
      <c r="V34" s="98">
        <v>24.425360000000001</v>
      </c>
      <c r="W34" s="99">
        <v>1.0612699999999999</v>
      </c>
      <c r="X34" s="96"/>
      <c r="Y34" s="97"/>
      <c r="Z34" s="98"/>
      <c r="AA34" s="99"/>
      <c r="AB34" s="97"/>
      <c r="AC34" s="98"/>
      <c r="AD34" s="98"/>
      <c r="AE34" s="98"/>
      <c r="AF34" s="98">
        <v>12.23925</v>
      </c>
      <c r="AG34" s="98">
        <v>24.4617</v>
      </c>
      <c r="AH34" s="99">
        <v>10.27692</v>
      </c>
      <c r="AI34" s="96"/>
      <c r="AJ34" s="96"/>
      <c r="AK34" s="96"/>
      <c r="AL34" s="97">
        <v>217.12262999999999</v>
      </c>
      <c r="AM34" s="99">
        <v>7.9327300000000003</v>
      </c>
      <c r="AN34" s="97"/>
      <c r="AO34" s="99"/>
      <c r="AP34" s="96"/>
      <c r="AQ34" s="97"/>
      <c r="AR34" s="99"/>
      <c r="AS34" s="96"/>
      <c r="AT34" s="96"/>
      <c r="AU34" s="96"/>
      <c r="AV34" s="97"/>
      <c r="AW34" s="98"/>
      <c r="AX34" s="99"/>
      <c r="AY34" s="97"/>
      <c r="AZ34" s="98"/>
      <c r="BA34" s="98"/>
      <c r="BB34" s="98"/>
      <c r="BC34" s="98"/>
      <c r="BD34" s="98"/>
      <c r="BE34" s="98"/>
      <c r="BF34" s="99"/>
      <c r="BG34" s="97"/>
      <c r="BH34" s="99"/>
      <c r="BI34" s="96"/>
      <c r="BJ34" s="97"/>
      <c r="BK34" s="98"/>
      <c r="BL34" s="99"/>
      <c r="BM34" s="97">
        <v>167.61232000000001</v>
      </c>
      <c r="BN34" s="98">
        <v>166.56063</v>
      </c>
      <c r="BO34" s="98">
        <v>168.58996999999999</v>
      </c>
      <c r="BP34" s="98"/>
      <c r="BQ34" s="98"/>
      <c r="BR34" s="98"/>
      <c r="BS34" s="98"/>
      <c r="BT34" s="98"/>
      <c r="BU34" s="98"/>
      <c r="BV34" s="98"/>
      <c r="BW34" s="98">
        <v>206.49456000000001</v>
      </c>
      <c r="BX34" s="98">
        <v>206.11548999999999</v>
      </c>
      <c r="BY34" s="98">
        <v>205.99002999999999</v>
      </c>
      <c r="BZ34" s="99"/>
      <c r="CA34" s="97"/>
      <c r="CB34" s="99">
        <v>44.053669999999997</v>
      </c>
      <c r="CC34" s="96"/>
      <c r="CD34" s="97"/>
      <c r="CE34" s="98"/>
      <c r="CF34" s="98"/>
      <c r="CG34" s="98"/>
      <c r="CH34" s="98"/>
      <c r="CI34" s="98"/>
      <c r="CJ34" s="98"/>
      <c r="CK34" s="98"/>
      <c r="CL34" s="98"/>
      <c r="CM34" s="98"/>
      <c r="CN34" s="98"/>
      <c r="CO34" s="99"/>
      <c r="CP34" s="97"/>
      <c r="CQ34" s="98">
        <v>180.52450999999999</v>
      </c>
      <c r="CR34" s="98">
        <v>181.33356000000001</v>
      </c>
      <c r="CS34" s="99">
        <v>181.02912000000001</v>
      </c>
      <c r="CT34" s="97"/>
      <c r="CU34" s="99"/>
      <c r="CV34" s="97"/>
      <c r="CW34" s="98"/>
      <c r="CX34" s="100"/>
      <c r="CY34" s="97"/>
      <c r="CZ34" s="98">
        <v>7640.4978300000002</v>
      </c>
      <c r="DA34" s="98"/>
      <c r="DB34" s="99"/>
      <c r="DC34" s="97"/>
      <c r="DD34" s="98"/>
      <c r="DE34" s="98"/>
      <c r="DF34" s="98"/>
      <c r="DG34" s="98"/>
      <c r="DH34" s="98"/>
      <c r="DI34" s="98"/>
      <c r="DJ34" s="98"/>
      <c r="DK34" s="98"/>
      <c r="DL34" s="98"/>
      <c r="DM34" s="98"/>
      <c r="DN34" s="99"/>
      <c r="DO34" s="101"/>
      <c r="DP34" s="102"/>
      <c r="DQ34" s="102"/>
      <c r="DR34" s="103" t="s">
        <v>1379</v>
      </c>
      <c r="DS34" s="97">
        <v>2396.2940899999999</v>
      </c>
      <c r="DT34" s="98">
        <v>293.61783000000003</v>
      </c>
      <c r="DU34" s="98">
        <v>293.61783000000003</v>
      </c>
      <c r="DV34" s="99"/>
      <c r="DW34" s="96"/>
      <c r="DX34" s="97"/>
      <c r="DY34" s="98"/>
      <c r="DZ34" s="98"/>
      <c r="EA34" s="98"/>
      <c r="EB34" s="98"/>
      <c r="EC34" s="100">
        <v>7560.99</v>
      </c>
      <c r="ED34" s="1"/>
      <c r="EE34" s="96">
        <v>2.38483</v>
      </c>
      <c r="EF34" s="96"/>
      <c r="EG34" s="96"/>
      <c r="EH34" s="96"/>
      <c r="EI34" s="96"/>
      <c r="EJ34" s="96"/>
      <c r="EK34" s="96"/>
      <c r="EL34" s="96"/>
      <c r="EM34" s="97"/>
      <c r="EN34" s="99"/>
      <c r="EO34" s="96"/>
      <c r="EP34" s="96"/>
      <c r="EQ34" s="96"/>
      <c r="ER34" s="96"/>
      <c r="ES34" s="96"/>
      <c r="ET34" s="96"/>
      <c r="EU34" s="96"/>
      <c r="EV34" s="96"/>
      <c r="EW34" s="96"/>
      <c r="EX34" s="96"/>
      <c r="EY34" s="96"/>
      <c r="EZ34" s="96"/>
      <c r="FA34" s="96"/>
      <c r="FB34" s="96"/>
      <c r="FC34" s="97"/>
      <c r="FD34" s="98"/>
      <c r="FE34" s="98"/>
      <c r="FF34" s="99"/>
      <c r="FG34" s="96"/>
      <c r="FH34" s="96"/>
      <c r="FI34" s="96"/>
      <c r="FJ34" s="96"/>
      <c r="FK34" s="96"/>
      <c r="FL34" s="96"/>
      <c r="FM34" s="96"/>
      <c r="FN34" s="96"/>
      <c r="FO34" s="97"/>
      <c r="FP34" s="98"/>
      <c r="FQ34" s="98"/>
      <c r="FR34" s="99"/>
      <c r="FS34" s="96"/>
      <c r="FT34" s="97"/>
      <c r="FU34" s="99"/>
      <c r="FV34" s="97"/>
      <c r="FW34" s="98"/>
      <c r="FX34" s="98"/>
      <c r="FY34" s="98"/>
      <c r="FZ34" s="99"/>
      <c r="GA34" s="97"/>
      <c r="GB34" s="99"/>
      <c r="GC34" s="97"/>
      <c r="GD34" s="98"/>
      <c r="GE34" s="98"/>
      <c r="GF34" s="99"/>
      <c r="GG34" s="96"/>
      <c r="GH34" s="96"/>
      <c r="GI34" s="96"/>
      <c r="GJ34" s="97"/>
      <c r="GK34" s="98"/>
      <c r="GL34" s="98"/>
      <c r="GM34" s="98"/>
      <c r="GN34" s="99"/>
      <c r="GO34" s="96"/>
      <c r="GP34" s="97"/>
      <c r="GQ34" s="99"/>
      <c r="GR34" s="1"/>
      <c r="GS34" s="96">
        <v>2.38483</v>
      </c>
      <c r="GT34" s="97"/>
      <c r="GU34" s="99">
        <v>39.791960000000003</v>
      </c>
      <c r="GV34" s="96"/>
      <c r="GW34" s="96"/>
      <c r="GX34" s="96"/>
      <c r="GY34" s="96"/>
      <c r="GZ34" s="1"/>
      <c r="HA34" s="96"/>
      <c r="HB34" s="96"/>
      <c r="HC34" s="96"/>
      <c r="HD34" s="96"/>
      <c r="HE34" s="96"/>
      <c r="HF34" s="96"/>
      <c r="HG34" s="97"/>
      <c r="HH34" s="99"/>
      <c r="HI34" s="1"/>
      <c r="HJ34" s="97">
        <v>2396.2940899999999</v>
      </c>
      <c r="HK34" s="98">
        <v>2334.5355399999999</v>
      </c>
      <c r="HL34" s="99">
        <v>694.18381999999997</v>
      </c>
    </row>
    <row r="35" spans="1:220" x14ac:dyDescent="0.25">
      <c r="A35" s="1"/>
      <c r="B35" s="95" t="s">
        <v>784</v>
      </c>
      <c r="C35" s="96"/>
      <c r="D35" s="97"/>
      <c r="E35" s="98"/>
      <c r="F35" s="98">
        <v>8.8258700000000001</v>
      </c>
      <c r="G35" s="99">
        <v>8.5166900000000005</v>
      </c>
      <c r="H35" s="97"/>
      <c r="I35" s="99"/>
      <c r="J35" s="97"/>
      <c r="K35" s="99"/>
      <c r="L35" s="97"/>
      <c r="M35" s="98"/>
      <c r="N35" s="98"/>
      <c r="O35" s="98">
        <v>293.61783000000003</v>
      </c>
      <c r="P35" s="98"/>
      <c r="Q35" s="98"/>
      <c r="R35" s="98"/>
      <c r="S35" s="99"/>
      <c r="T35" s="97">
        <v>18.14123</v>
      </c>
      <c r="U35" s="98">
        <v>19.191960000000002</v>
      </c>
      <c r="V35" s="98">
        <v>24.425360000000001</v>
      </c>
      <c r="W35" s="99">
        <v>1.0612699999999999</v>
      </c>
      <c r="X35" s="96"/>
      <c r="Y35" s="97"/>
      <c r="Z35" s="98"/>
      <c r="AA35" s="99"/>
      <c r="AB35" s="97"/>
      <c r="AC35" s="98"/>
      <c r="AD35" s="98"/>
      <c r="AE35" s="98"/>
      <c r="AF35" s="98">
        <v>12.23925</v>
      </c>
      <c r="AG35" s="98">
        <v>24.4617</v>
      </c>
      <c r="AH35" s="99">
        <v>10.27692</v>
      </c>
      <c r="AI35" s="96"/>
      <c r="AJ35" s="96"/>
      <c r="AK35" s="96"/>
      <c r="AL35" s="97">
        <v>217.12262999999999</v>
      </c>
      <c r="AM35" s="99">
        <v>7.9327300000000003</v>
      </c>
      <c r="AN35" s="97"/>
      <c r="AO35" s="99"/>
      <c r="AP35" s="96"/>
      <c r="AQ35" s="97"/>
      <c r="AR35" s="99"/>
      <c r="AS35" s="96"/>
      <c r="AT35" s="96"/>
      <c r="AU35" s="96"/>
      <c r="AV35" s="97"/>
      <c r="AW35" s="98"/>
      <c r="AX35" s="99"/>
      <c r="AY35" s="97"/>
      <c r="AZ35" s="98"/>
      <c r="BA35" s="98"/>
      <c r="BB35" s="98"/>
      <c r="BC35" s="98"/>
      <c r="BD35" s="98"/>
      <c r="BE35" s="98"/>
      <c r="BF35" s="99"/>
      <c r="BG35" s="97"/>
      <c r="BH35" s="99"/>
      <c r="BI35" s="96"/>
      <c r="BJ35" s="97"/>
      <c r="BK35" s="98"/>
      <c r="BL35" s="99"/>
      <c r="BM35" s="97">
        <v>167.61232000000001</v>
      </c>
      <c r="BN35" s="98">
        <v>166.56063</v>
      </c>
      <c r="BO35" s="98">
        <v>168.58996999999999</v>
      </c>
      <c r="BP35" s="98"/>
      <c r="BQ35" s="98"/>
      <c r="BR35" s="98"/>
      <c r="BS35" s="98"/>
      <c r="BT35" s="98"/>
      <c r="BU35" s="98"/>
      <c r="BV35" s="98"/>
      <c r="BW35" s="98">
        <v>206.49456000000001</v>
      </c>
      <c r="BX35" s="98">
        <v>206.11548999999999</v>
      </c>
      <c r="BY35" s="98">
        <v>205.99002999999999</v>
      </c>
      <c r="BZ35" s="99"/>
      <c r="CA35" s="97"/>
      <c r="CB35" s="99">
        <v>44.053669999999997</v>
      </c>
      <c r="CC35" s="96"/>
      <c r="CD35" s="97"/>
      <c r="CE35" s="98"/>
      <c r="CF35" s="98"/>
      <c r="CG35" s="98"/>
      <c r="CH35" s="98"/>
      <c r="CI35" s="98"/>
      <c r="CJ35" s="98"/>
      <c r="CK35" s="98"/>
      <c r="CL35" s="98"/>
      <c r="CM35" s="98"/>
      <c r="CN35" s="98"/>
      <c r="CO35" s="99"/>
      <c r="CP35" s="97"/>
      <c r="CQ35" s="98">
        <v>180.52450999999999</v>
      </c>
      <c r="CR35" s="98">
        <v>181.33356000000001</v>
      </c>
      <c r="CS35" s="99">
        <v>181.02912000000001</v>
      </c>
      <c r="CT35" s="97"/>
      <c r="CU35" s="99"/>
      <c r="CV35" s="97"/>
      <c r="CW35" s="98"/>
      <c r="CX35" s="100"/>
      <c r="CY35" s="97"/>
      <c r="CZ35" s="98">
        <v>7744.9739399999999</v>
      </c>
      <c r="DA35" s="98"/>
      <c r="DB35" s="99"/>
      <c r="DC35" s="97"/>
      <c r="DD35" s="98"/>
      <c r="DE35" s="98"/>
      <c r="DF35" s="98"/>
      <c r="DG35" s="98"/>
      <c r="DH35" s="98"/>
      <c r="DI35" s="98"/>
      <c r="DJ35" s="98"/>
      <c r="DK35" s="98"/>
      <c r="DL35" s="98"/>
      <c r="DM35" s="98"/>
      <c r="DN35" s="99"/>
      <c r="DO35" s="101"/>
      <c r="DP35" s="102"/>
      <c r="DQ35" s="102"/>
      <c r="DR35" s="103" t="s">
        <v>1379</v>
      </c>
      <c r="DS35" s="97">
        <v>2356.5021299999999</v>
      </c>
      <c r="DT35" s="98">
        <v>293.61783000000003</v>
      </c>
      <c r="DU35" s="98">
        <v>293.61783000000003</v>
      </c>
      <c r="DV35" s="99"/>
      <c r="DW35" s="96"/>
      <c r="DX35" s="97"/>
      <c r="DY35" s="98"/>
      <c r="DZ35" s="98"/>
      <c r="EA35" s="98"/>
      <c r="EB35" s="98"/>
      <c r="EC35" s="100">
        <v>7665.73</v>
      </c>
      <c r="ED35" s="1"/>
      <c r="EE35" s="96">
        <v>2.38483</v>
      </c>
      <c r="EF35" s="96"/>
      <c r="EG35" s="96"/>
      <c r="EH35" s="96"/>
      <c r="EI35" s="96"/>
      <c r="EJ35" s="96"/>
      <c r="EK35" s="96"/>
      <c r="EL35" s="96"/>
      <c r="EM35" s="97"/>
      <c r="EN35" s="99"/>
      <c r="EO35" s="96"/>
      <c r="EP35" s="96"/>
      <c r="EQ35" s="96"/>
      <c r="ER35" s="96"/>
      <c r="ES35" s="96"/>
      <c r="ET35" s="96"/>
      <c r="EU35" s="96"/>
      <c r="EV35" s="96"/>
      <c r="EW35" s="96"/>
      <c r="EX35" s="96"/>
      <c r="EY35" s="96"/>
      <c r="EZ35" s="96"/>
      <c r="FA35" s="96"/>
      <c r="FB35" s="96"/>
      <c r="FC35" s="97"/>
      <c r="FD35" s="98"/>
      <c r="FE35" s="98"/>
      <c r="FF35" s="99"/>
      <c r="FG35" s="96"/>
      <c r="FH35" s="96"/>
      <c r="FI35" s="96"/>
      <c r="FJ35" s="96"/>
      <c r="FK35" s="96"/>
      <c r="FL35" s="96"/>
      <c r="FM35" s="96"/>
      <c r="FN35" s="96"/>
      <c r="FO35" s="97"/>
      <c r="FP35" s="98"/>
      <c r="FQ35" s="98"/>
      <c r="FR35" s="99"/>
      <c r="FS35" s="96"/>
      <c r="FT35" s="97"/>
      <c r="FU35" s="99"/>
      <c r="FV35" s="97"/>
      <c r="FW35" s="98"/>
      <c r="FX35" s="98"/>
      <c r="FY35" s="98"/>
      <c r="FZ35" s="99"/>
      <c r="GA35" s="97"/>
      <c r="GB35" s="99"/>
      <c r="GC35" s="97"/>
      <c r="GD35" s="98"/>
      <c r="GE35" s="98"/>
      <c r="GF35" s="99"/>
      <c r="GG35" s="96"/>
      <c r="GH35" s="96"/>
      <c r="GI35" s="96"/>
      <c r="GJ35" s="97"/>
      <c r="GK35" s="98"/>
      <c r="GL35" s="98"/>
      <c r="GM35" s="98"/>
      <c r="GN35" s="99"/>
      <c r="GO35" s="96"/>
      <c r="GP35" s="97"/>
      <c r="GQ35" s="99"/>
      <c r="GR35" s="1"/>
      <c r="GS35" s="96">
        <v>2.38483</v>
      </c>
      <c r="GT35" s="97"/>
      <c r="GU35" s="99"/>
      <c r="GV35" s="96"/>
      <c r="GW35" s="96"/>
      <c r="GX35" s="96"/>
      <c r="GY35" s="96"/>
      <c r="GZ35" s="1"/>
      <c r="HA35" s="96"/>
      <c r="HB35" s="96"/>
      <c r="HC35" s="96"/>
      <c r="HD35" s="96"/>
      <c r="HE35" s="96"/>
      <c r="HF35" s="96"/>
      <c r="HG35" s="97"/>
      <c r="HH35" s="99"/>
      <c r="HI35" s="1"/>
      <c r="HJ35" s="97">
        <v>2356.5021299999999</v>
      </c>
      <c r="HK35" s="98">
        <v>2294.7435799999998</v>
      </c>
      <c r="HL35" s="99">
        <v>694.18381999999997</v>
      </c>
    </row>
    <row r="36" spans="1:220" x14ac:dyDescent="0.25">
      <c r="A36" s="1"/>
      <c r="B36" s="95" t="s">
        <v>785</v>
      </c>
      <c r="C36" s="96"/>
      <c r="D36" s="97"/>
      <c r="E36" s="98"/>
      <c r="F36" s="98">
        <v>8.8258700000000001</v>
      </c>
      <c r="G36" s="99">
        <v>8.5166900000000005</v>
      </c>
      <c r="H36" s="97"/>
      <c r="I36" s="99"/>
      <c r="J36" s="97"/>
      <c r="K36" s="99"/>
      <c r="L36" s="97"/>
      <c r="M36" s="98"/>
      <c r="N36" s="98"/>
      <c r="O36" s="98">
        <v>293.61783000000003</v>
      </c>
      <c r="P36" s="98"/>
      <c r="Q36" s="98"/>
      <c r="R36" s="98"/>
      <c r="S36" s="99"/>
      <c r="T36" s="97">
        <v>18.14123</v>
      </c>
      <c r="U36" s="98">
        <v>19.191960000000002</v>
      </c>
      <c r="V36" s="98">
        <v>24.425360000000001</v>
      </c>
      <c r="W36" s="99">
        <v>1.0612699999999999</v>
      </c>
      <c r="X36" s="96"/>
      <c r="Y36" s="97"/>
      <c r="Z36" s="98"/>
      <c r="AA36" s="99"/>
      <c r="AB36" s="97"/>
      <c r="AC36" s="98"/>
      <c r="AD36" s="98"/>
      <c r="AE36" s="98"/>
      <c r="AF36" s="98">
        <v>12.23925</v>
      </c>
      <c r="AG36" s="98">
        <v>24.4617</v>
      </c>
      <c r="AH36" s="99">
        <v>10.27692</v>
      </c>
      <c r="AI36" s="96"/>
      <c r="AJ36" s="96"/>
      <c r="AK36" s="96"/>
      <c r="AL36" s="97">
        <v>217.12262999999999</v>
      </c>
      <c r="AM36" s="99">
        <v>7.9327300000000003</v>
      </c>
      <c r="AN36" s="97"/>
      <c r="AO36" s="99"/>
      <c r="AP36" s="96"/>
      <c r="AQ36" s="97"/>
      <c r="AR36" s="99"/>
      <c r="AS36" s="96"/>
      <c r="AT36" s="96"/>
      <c r="AU36" s="96"/>
      <c r="AV36" s="97"/>
      <c r="AW36" s="98"/>
      <c r="AX36" s="99"/>
      <c r="AY36" s="97"/>
      <c r="AZ36" s="98"/>
      <c r="BA36" s="98"/>
      <c r="BB36" s="98"/>
      <c r="BC36" s="98"/>
      <c r="BD36" s="98"/>
      <c r="BE36" s="98"/>
      <c r="BF36" s="99"/>
      <c r="BG36" s="97"/>
      <c r="BH36" s="99"/>
      <c r="BI36" s="96"/>
      <c r="BJ36" s="97"/>
      <c r="BK36" s="98"/>
      <c r="BL36" s="99"/>
      <c r="BM36" s="97">
        <v>167.61232000000001</v>
      </c>
      <c r="BN36" s="98">
        <v>166.56063</v>
      </c>
      <c r="BO36" s="98">
        <v>168.58996999999999</v>
      </c>
      <c r="BP36" s="98"/>
      <c r="BQ36" s="98"/>
      <c r="BR36" s="98"/>
      <c r="BS36" s="98"/>
      <c r="BT36" s="98"/>
      <c r="BU36" s="98"/>
      <c r="BV36" s="98"/>
      <c r="BW36" s="98">
        <v>206.49456000000001</v>
      </c>
      <c r="BX36" s="98">
        <v>206.11548999999999</v>
      </c>
      <c r="BY36" s="98">
        <v>205.99002999999999</v>
      </c>
      <c r="BZ36" s="99"/>
      <c r="CA36" s="97"/>
      <c r="CB36" s="99">
        <v>44.053669999999997</v>
      </c>
      <c r="CC36" s="96"/>
      <c r="CD36" s="97"/>
      <c r="CE36" s="98"/>
      <c r="CF36" s="98"/>
      <c r="CG36" s="98"/>
      <c r="CH36" s="98"/>
      <c r="CI36" s="98"/>
      <c r="CJ36" s="98"/>
      <c r="CK36" s="98"/>
      <c r="CL36" s="98"/>
      <c r="CM36" s="98"/>
      <c r="CN36" s="98"/>
      <c r="CO36" s="99"/>
      <c r="CP36" s="97"/>
      <c r="CQ36" s="98">
        <v>180.52450999999999</v>
      </c>
      <c r="CR36" s="98">
        <v>181.33356000000001</v>
      </c>
      <c r="CS36" s="99">
        <v>181.02912000000001</v>
      </c>
      <c r="CT36" s="97"/>
      <c r="CU36" s="99"/>
      <c r="CV36" s="97"/>
      <c r="CW36" s="98"/>
      <c r="CX36" s="100"/>
      <c r="CY36" s="97"/>
      <c r="CZ36" s="98">
        <v>7839.9776400000001</v>
      </c>
      <c r="DA36" s="98"/>
      <c r="DB36" s="99"/>
      <c r="DC36" s="97"/>
      <c r="DD36" s="98"/>
      <c r="DE36" s="98"/>
      <c r="DF36" s="98"/>
      <c r="DG36" s="98"/>
      <c r="DH36" s="98"/>
      <c r="DI36" s="98"/>
      <c r="DJ36" s="98"/>
      <c r="DK36" s="98"/>
      <c r="DL36" s="98"/>
      <c r="DM36" s="98"/>
      <c r="DN36" s="99"/>
      <c r="DO36" s="101"/>
      <c r="DP36" s="102"/>
      <c r="DQ36" s="102"/>
      <c r="DR36" s="103" t="s">
        <v>1379</v>
      </c>
      <c r="DS36" s="97">
        <v>2356.5021299999999</v>
      </c>
      <c r="DT36" s="98">
        <v>293.61783000000003</v>
      </c>
      <c r="DU36" s="98">
        <v>293.61783000000003</v>
      </c>
      <c r="DV36" s="99"/>
      <c r="DW36" s="96"/>
      <c r="DX36" s="97"/>
      <c r="DY36" s="98"/>
      <c r="DZ36" s="98"/>
      <c r="EA36" s="98"/>
      <c r="EB36" s="98"/>
      <c r="EC36" s="100">
        <v>7760.88</v>
      </c>
      <c r="ED36" s="1"/>
      <c r="EE36" s="96">
        <v>2.38483</v>
      </c>
      <c r="EF36" s="96"/>
      <c r="EG36" s="96"/>
      <c r="EH36" s="96"/>
      <c r="EI36" s="96"/>
      <c r="EJ36" s="96"/>
      <c r="EK36" s="96"/>
      <c r="EL36" s="96"/>
      <c r="EM36" s="97"/>
      <c r="EN36" s="99"/>
      <c r="EO36" s="96"/>
      <c r="EP36" s="96"/>
      <c r="EQ36" s="96"/>
      <c r="ER36" s="96"/>
      <c r="ES36" s="96"/>
      <c r="ET36" s="96"/>
      <c r="EU36" s="96"/>
      <c r="EV36" s="96"/>
      <c r="EW36" s="96"/>
      <c r="EX36" s="96"/>
      <c r="EY36" s="96"/>
      <c r="EZ36" s="96"/>
      <c r="FA36" s="96"/>
      <c r="FB36" s="96"/>
      <c r="FC36" s="97"/>
      <c r="FD36" s="98"/>
      <c r="FE36" s="98"/>
      <c r="FF36" s="99"/>
      <c r="FG36" s="96"/>
      <c r="FH36" s="96"/>
      <c r="FI36" s="96"/>
      <c r="FJ36" s="96"/>
      <c r="FK36" s="96"/>
      <c r="FL36" s="96"/>
      <c r="FM36" s="96"/>
      <c r="FN36" s="96"/>
      <c r="FO36" s="97"/>
      <c r="FP36" s="98"/>
      <c r="FQ36" s="98"/>
      <c r="FR36" s="99"/>
      <c r="FS36" s="96"/>
      <c r="FT36" s="97"/>
      <c r="FU36" s="99"/>
      <c r="FV36" s="97"/>
      <c r="FW36" s="98"/>
      <c r="FX36" s="98"/>
      <c r="FY36" s="98"/>
      <c r="FZ36" s="99"/>
      <c r="GA36" s="97"/>
      <c r="GB36" s="99"/>
      <c r="GC36" s="97"/>
      <c r="GD36" s="98"/>
      <c r="GE36" s="98"/>
      <c r="GF36" s="99"/>
      <c r="GG36" s="96"/>
      <c r="GH36" s="96"/>
      <c r="GI36" s="96"/>
      <c r="GJ36" s="97"/>
      <c r="GK36" s="98"/>
      <c r="GL36" s="98"/>
      <c r="GM36" s="98"/>
      <c r="GN36" s="99"/>
      <c r="GO36" s="96"/>
      <c r="GP36" s="97"/>
      <c r="GQ36" s="99"/>
      <c r="GR36" s="1"/>
      <c r="GS36" s="96">
        <v>2.38483</v>
      </c>
      <c r="GT36" s="97"/>
      <c r="GU36" s="99"/>
      <c r="GV36" s="96"/>
      <c r="GW36" s="96"/>
      <c r="GX36" s="96"/>
      <c r="GY36" s="96"/>
      <c r="GZ36" s="1"/>
      <c r="HA36" s="96"/>
      <c r="HB36" s="96"/>
      <c r="HC36" s="96"/>
      <c r="HD36" s="96"/>
      <c r="HE36" s="96"/>
      <c r="HF36" s="96"/>
      <c r="HG36" s="97"/>
      <c r="HH36" s="99"/>
      <c r="HI36" s="1"/>
      <c r="HJ36" s="97">
        <v>2356.5021299999999</v>
      </c>
      <c r="HK36" s="98">
        <v>2294.7435799999998</v>
      </c>
      <c r="HL36" s="99">
        <v>694.18381999999997</v>
      </c>
    </row>
    <row r="37" spans="1:220" x14ac:dyDescent="0.25">
      <c r="A37" s="1"/>
      <c r="B37" s="95" t="s">
        <v>786</v>
      </c>
      <c r="C37" s="96"/>
      <c r="D37" s="97"/>
      <c r="E37" s="98"/>
      <c r="F37" s="98">
        <v>8.8258700000000001</v>
      </c>
      <c r="G37" s="99">
        <v>8.5166900000000005</v>
      </c>
      <c r="H37" s="97"/>
      <c r="I37" s="99"/>
      <c r="J37" s="97"/>
      <c r="K37" s="99"/>
      <c r="L37" s="97"/>
      <c r="M37" s="98"/>
      <c r="N37" s="98"/>
      <c r="O37" s="98">
        <v>293.61783000000003</v>
      </c>
      <c r="P37" s="98"/>
      <c r="Q37" s="98"/>
      <c r="R37" s="98"/>
      <c r="S37" s="99"/>
      <c r="T37" s="97">
        <v>18.14123</v>
      </c>
      <c r="U37" s="98">
        <v>19.191960000000002</v>
      </c>
      <c r="V37" s="98">
        <v>24.425360000000001</v>
      </c>
      <c r="W37" s="99">
        <v>1.0612699999999999</v>
      </c>
      <c r="X37" s="96"/>
      <c r="Y37" s="97"/>
      <c r="Z37" s="98"/>
      <c r="AA37" s="99"/>
      <c r="AB37" s="97"/>
      <c r="AC37" s="98"/>
      <c r="AD37" s="98"/>
      <c r="AE37" s="98"/>
      <c r="AF37" s="98">
        <v>12.23925</v>
      </c>
      <c r="AG37" s="98">
        <v>24.4617</v>
      </c>
      <c r="AH37" s="99">
        <v>10.27692</v>
      </c>
      <c r="AI37" s="96"/>
      <c r="AJ37" s="96"/>
      <c r="AK37" s="96"/>
      <c r="AL37" s="97">
        <v>217.12262999999999</v>
      </c>
      <c r="AM37" s="99">
        <v>7.9327300000000003</v>
      </c>
      <c r="AN37" s="97"/>
      <c r="AO37" s="99"/>
      <c r="AP37" s="96"/>
      <c r="AQ37" s="97"/>
      <c r="AR37" s="99"/>
      <c r="AS37" s="96"/>
      <c r="AT37" s="96"/>
      <c r="AU37" s="96"/>
      <c r="AV37" s="97"/>
      <c r="AW37" s="98"/>
      <c r="AX37" s="99"/>
      <c r="AY37" s="97"/>
      <c r="AZ37" s="98"/>
      <c r="BA37" s="98"/>
      <c r="BB37" s="98"/>
      <c r="BC37" s="98"/>
      <c r="BD37" s="98"/>
      <c r="BE37" s="98"/>
      <c r="BF37" s="99"/>
      <c r="BG37" s="97"/>
      <c r="BH37" s="99"/>
      <c r="BI37" s="96"/>
      <c r="BJ37" s="97"/>
      <c r="BK37" s="98"/>
      <c r="BL37" s="99"/>
      <c r="BM37" s="97">
        <v>167.61232000000001</v>
      </c>
      <c r="BN37" s="98">
        <v>166.56063</v>
      </c>
      <c r="BO37" s="98">
        <v>168.58996999999999</v>
      </c>
      <c r="BP37" s="98"/>
      <c r="BQ37" s="98"/>
      <c r="BR37" s="98"/>
      <c r="BS37" s="98"/>
      <c r="BT37" s="98"/>
      <c r="BU37" s="98"/>
      <c r="BV37" s="98"/>
      <c r="BW37" s="98">
        <v>206.49456000000001</v>
      </c>
      <c r="BX37" s="98">
        <v>206.11548999999999</v>
      </c>
      <c r="BY37" s="98">
        <v>205.99002999999999</v>
      </c>
      <c r="BZ37" s="99"/>
      <c r="CA37" s="97"/>
      <c r="CB37" s="99">
        <v>44.053669999999997</v>
      </c>
      <c r="CC37" s="96"/>
      <c r="CD37" s="97"/>
      <c r="CE37" s="98"/>
      <c r="CF37" s="98"/>
      <c r="CG37" s="98"/>
      <c r="CH37" s="98"/>
      <c r="CI37" s="98"/>
      <c r="CJ37" s="98"/>
      <c r="CK37" s="98"/>
      <c r="CL37" s="98"/>
      <c r="CM37" s="98"/>
      <c r="CN37" s="98"/>
      <c r="CO37" s="99"/>
      <c r="CP37" s="97"/>
      <c r="CQ37" s="98">
        <v>180.52450999999999</v>
      </c>
      <c r="CR37" s="98">
        <v>181.33356000000001</v>
      </c>
      <c r="CS37" s="99">
        <v>181.02912000000001</v>
      </c>
      <c r="CT37" s="97"/>
      <c r="CU37" s="99"/>
      <c r="CV37" s="97"/>
      <c r="CW37" s="98"/>
      <c r="CX37" s="100"/>
      <c r="CY37" s="97"/>
      <c r="CZ37" s="98">
        <v>7774.6345000000001</v>
      </c>
      <c r="DA37" s="98"/>
      <c r="DB37" s="99"/>
      <c r="DC37" s="97"/>
      <c r="DD37" s="98"/>
      <c r="DE37" s="98"/>
      <c r="DF37" s="98"/>
      <c r="DG37" s="98"/>
      <c r="DH37" s="98"/>
      <c r="DI37" s="98"/>
      <c r="DJ37" s="98"/>
      <c r="DK37" s="98"/>
      <c r="DL37" s="98"/>
      <c r="DM37" s="98"/>
      <c r="DN37" s="99"/>
      <c r="DO37" s="101"/>
      <c r="DP37" s="102"/>
      <c r="DQ37" s="102"/>
      <c r="DR37" s="103" t="s">
        <v>1379</v>
      </c>
      <c r="DS37" s="97">
        <v>2356.5021299999999</v>
      </c>
      <c r="DT37" s="98">
        <v>293.61783000000003</v>
      </c>
      <c r="DU37" s="98">
        <v>293.61783000000003</v>
      </c>
      <c r="DV37" s="99"/>
      <c r="DW37" s="96"/>
      <c r="DX37" s="97"/>
      <c r="DY37" s="98"/>
      <c r="DZ37" s="98"/>
      <c r="EA37" s="98"/>
      <c r="EB37" s="98"/>
      <c r="EC37" s="100">
        <v>7695.64</v>
      </c>
      <c r="ED37" s="1"/>
      <c r="EE37" s="96">
        <v>2.38483</v>
      </c>
      <c r="EF37" s="96"/>
      <c r="EG37" s="96"/>
      <c r="EH37" s="96"/>
      <c r="EI37" s="96"/>
      <c r="EJ37" s="96"/>
      <c r="EK37" s="96"/>
      <c r="EL37" s="96"/>
      <c r="EM37" s="97"/>
      <c r="EN37" s="99"/>
      <c r="EO37" s="96"/>
      <c r="EP37" s="96"/>
      <c r="EQ37" s="96"/>
      <c r="ER37" s="96"/>
      <c r="ES37" s="96"/>
      <c r="ET37" s="96"/>
      <c r="EU37" s="96"/>
      <c r="EV37" s="96"/>
      <c r="EW37" s="96"/>
      <c r="EX37" s="96"/>
      <c r="EY37" s="96"/>
      <c r="EZ37" s="96"/>
      <c r="FA37" s="96"/>
      <c r="FB37" s="96"/>
      <c r="FC37" s="97"/>
      <c r="FD37" s="98"/>
      <c r="FE37" s="98"/>
      <c r="FF37" s="99"/>
      <c r="FG37" s="96"/>
      <c r="FH37" s="96"/>
      <c r="FI37" s="96"/>
      <c r="FJ37" s="96"/>
      <c r="FK37" s="96"/>
      <c r="FL37" s="96"/>
      <c r="FM37" s="96"/>
      <c r="FN37" s="96"/>
      <c r="FO37" s="97"/>
      <c r="FP37" s="98"/>
      <c r="FQ37" s="98"/>
      <c r="FR37" s="99"/>
      <c r="FS37" s="96"/>
      <c r="FT37" s="97"/>
      <c r="FU37" s="99"/>
      <c r="FV37" s="97"/>
      <c r="FW37" s="98"/>
      <c r="FX37" s="98"/>
      <c r="FY37" s="98"/>
      <c r="FZ37" s="99"/>
      <c r="GA37" s="97"/>
      <c r="GB37" s="99"/>
      <c r="GC37" s="97"/>
      <c r="GD37" s="98"/>
      <c r="GE37" s="98"/>
      <c r="GF37" s="99"/>
      <c r="GG37" s="96"/>
      <c r="GH37" s="96"/>
      <c r="GI37" s="96"/>
      <c r="GJ37" s="97"/>
      <c r="GK37" s="98"/>
      <c r="GL37" s="98"/>
      <c r="GM37" s="98"/>
      <c r="GN37" s="99"/>
      <c r="GO37" s="96"/>
      <c r="GP37" s="97"/>
      <c r="GQ37" s="99"/>
      <c r="GR37" s="1"/>
      <c r="GS37" s="96">
        <v>2.38483</v>
      </c>
      <c r="GT37" s="97"/>
      <c r="GU37" s="99"/>
      <c r="GV37" s="96"/>
      <c r="GW37" s="96"/>
      <c r="GX37" s="96"/>
      <c r="GY37" s="96"/>
      <c r="GZ37" s="1"/>
      <c r="HA37" s="96"/>
      <c r="HB37" s="96"/>
      <c r="HC37" s="96"/>
      <c r="HD37" s="96"/>
      <c r="HE37" s="96"/>
      <c r="HF37" s="96"/>
      <c r="HG37" s="97"/>
      <c r="HH37" s="99"/>
      <c r="HI37" s="1"/>
      <c r="HJ37" s="97">
        <v>2356.5021299999999</v>
      </c>
      <c r="HK37" s="98">
        <v>2294.7435799999998</v>
      </c>
      <c r="HL37" s="99">
        <v>694.18381999999997</v>
      </c>
    </row>
    <row r="38" spans="1:220" x14ac:dyDescent="0.25">
      <c r="A38" s="1"/>
      <c r="B38" s="95" t="s">
        <v>787</v>
      </c>
      <c r="C38" s="96"/>
      <c r="D38" s="97"/>
      <c r="E38" s="98"/>
      <c r="F38" s="98">
        <v>8.8258700000000001</v>
      </c>
      <c r="G38" s="99">
        <v>8.5166900000000005</v>
      </c>
      <c r="H38" s="97"/>
      <c r="I38" s="99"/>
      <c r="J38" s="97"/>
      <c r="K38" s="99"/>
      <c r="L38" s="97"/>
      <c r="M38" s="98"/>
      <c r="N38" s="98"/>
      <c r="O38" s="98">
        <v>293.61783000000003</v>
      </c>
      <c r="P38" s="98"/>
      <c r="Q38" s="98"/>
      <c r="R38" s="98"/>
      <c r="S38" s="99"/>
      <c r="T38" s="97">
        <v>18.14123</v>
      </c>
      <c r="U38" s="98">
        <v>19.191960000000002</v>
      </c>
      <c r="V38" s="98">
        <v>24.425360000000001</v>
      </c>
      <c r="W38" s="99">
        <v>1.0612699999999999</v>
      </c>
      <c r="X38" s="96"/>
      <c r="Y38" s="97"/>
      <c r="Z38" s="98"/>
      <c r="AA38" s="99"/>
      <c r="AB38" s="97"/>
      <c r="AC38" s="98"/>
      <c r="AD38" s="98"/>
      <c r="AE38" s="98"/>
      <c r="AF38" s="98">
        <v>12.23925</v>
      </c>
      <c r="AG38" s="98">
        <v>24.4617</v>
      </c>
      <c r="AH38" s="99">
        <v>10.27692</v>
      </c>
      <c r="AI38" s="96"/>
      <c r="AJ38" s="96"/>
      <c r="AK38" s="96"/>
      <c r="AL38" s="97">
        <v>217.12262999999999</v>
      </c>
      <c r="AM38" s="99">
        <v>7.9327300000000003</v>
      </c>
      <c r="AN38" s="97"/>
      <c r="AO38" s="99"/>
      <c r="AP38" s="96"/>
      <c r="AQ38" s="97"/>
      <c r="AR38" s="99"/>
      <c r="AS38" s="96"/>
      <c r="AT38" s="96"/>
      <c r="AU38" s="96"/>
      <c r="AV38" s="97"/>
      <c r="AW38" s="98"/>
      <c r="AX38" s="99"/>
      <c r="AY38" s="97"/>
      <c r="AZ38" s="98"/>
      <c r="BA38" s="98"/>
      <c r="BB38" s="98"/>
      <c r="BC38" s="98"/>
      <c r="BD38" s="98"/>
      <c r="BE38" s="98"/>
      <c r="BF38" s="99"/>
      <c r="BG38" s="97"/>
      <c r="BH38" s="99"/>
      <c r="BI38" s="96"/>
      <c r="BJ38" s="97"/>
      <c r="BK38" s="98"/>
      <c r="BL38" s="99"/>
      <c r="BM38" s="97">
        <v>167.61232000000001</v>
      </c>
      <c r="BN38" s="98">
        <v>166.56063</v>
      </c>
      <c r="BO38" s="98">
        <v>168.58996999999999</v>
      </c>
      <c r="BP38" s="98"/>
      <c r="BQ38" s="98"/>
      <c r="BR38" s="98"/>
      <c r="BS38" s="98"/>
      <c r="BT38" s="98"/>
      <c r="BU38" s="98"/>
      <c r="BV38" s="98"/>
      <c r="BW38" s="98">
        <v>206.49456000000001</v>
      </c>
      <c r="BX38" s="98">
        <v>206.11548999999999</v>
      </c>
      <c r="BY38" s="98">
        <v>205.99002999999999</v>
      </c>
      <c r="BZ38" s="99"/>
      <c r="CA38" s="97"/>
      <c r="CB38" s="99">
        <v>44.053669999999997</v>
      </c>
      <c r="CC38" s="96"/>
      <c r="CD38" s="97"/>
      <c r="CE38" s="98"/>
      <c r="CF38" s="98"/>
      <c r="CG38" s="98"/>
      <c r="CH38" s="98"/>
      <c r="CI38" s="98"/>
      <c r="CJ38" s="98"/>
      <c r="CK38" s="98"/>
      <c r="CL38" s="98"/>
      <c r="CM38" s="98"/>
      <c r="CN38" s="98"/>
      <c r="CO38" s="99"/>
      <c r="CP38" s="97"/>
      <c r="CQ38" s="98">
        <v>180.52450999999999</v>
      </c>
      <c r="CR38" s="98">
        <v>181.33356000000001</v>
      </c>
      <c r="CS38" s="99">
        <v>181.02912000000001</v>
      </c>
      <c r="CT38" s="97"/>
      <c r="CU38" s="99"/>
      <c r="CV38" s="97"/>
      <c r="CW38" s="98"/>
      <c r="CX38" s="100"/>
      <c r="CY38" s="97"/>
      <c r="CZ38" s="98">
        <v>7819.6791899999998</v>
      </c>
      <c r="DA38" s="98"/>
      <c r="DB38" s="99"/>
      <c r="DC38" s="97"/>
      <c r="DD38" s="98"/>
      <c r="DE38" s="98"/>
      <c r="DF38" s="98"/>
      <c r="DG38" s="98"/>
      <c r="DH38" s="98"/>
      <c r="DI38" s="98"/>
      <c r="DJ38" s="98"/>
      <c r="DK38" s="98"/>
      <c r="DL38" s="98"/>
      <c r="DM38" s="98"/>
      <c r="DN38" s="99"/>
      <c r="DO38" s="101"/>
      <c r="DP38" s="102"/>
      <c r="DQ38" s="102"/>
      <c r="DR38" s="103" t="s">
        <v>1379</v>
      </c>
      <c r="DS38" s="97">
        <v>2356.5021299999999</v>
      </c>
      <c r="DT38" s="98">
        <v>293.61783000000003</v>
      </c>
      <c r="DU38" s="98">
        <v>293.61783000000003</v>
      </c>
      <c r="DV38" s="99"/>
      <c r="DW38" s="96"/>
      <c r="DX38" s="97"/>
      <c r="DY38" s="98"/>
      <c r="DZ38" s="98"/>
      <c r="EA38" s="98"/>
      <c r="EB38" s="98"/>
      <c r="EC38" s="100">
        <v>7740.37</v>
      </c>
      <c r="ED38" s="1"/>
      <c r="EE38" s="96">
        <v>2.38483</v>
      </c>
      <c r="EF38" s="96"/>
      <c r="EG38" s="96"/>
      <c r="EH38" s="96"/>
      <c r="EI38" s="96"/>
      <c r="EJ38" s="96"/>
      <c r="EK38" s="96"/>
      <c r="EL38" s="96"/>
      <c r="EM38" s="97"/>
      <c r="EN38" s="99"/>
      <c r="EO38" s="96"/>
      <c r="EP38" s="96"/>
      <c r="EQ38" s="96"/>
      <c r="ER38" s="96"/>
      <c r="ES38" s="96"/>
      <c r="ET38" s="96"/>
      <c r="EU38" s="96"/>
      <c r="EV38" s="96"/>
      <c r="EW38" s="96"/>
      <c r="EX38" s="96"/>
      <c r="EY38" s="96"/>
      <c r="EZ38" s="96"/>
      <c r="FA38" s="96"/>
      <c r="FB38" s="96"/>
      <c r="FC38" s="97"/>
      <c r="FD38" s="98"/>
      <c r="FE38" s="98"/>
      <c r="FF38" s="99"/>
      <c r="FG38" s="96"/>
      <c r="FH38" s="96"/>
      <c r="FI38" s="96"/>
      <c r="FJ38" s="96"/>
      <c r="FK38" s="96"/>
      <c r="FL38" s="96"/>
      <c r="FM38" s="96"/>
      <c r="FN38" s="96"/>
      <c r="FO38" s="97"/>
      <c r="FP38" s="98"/>
      <c r="FQ38" s="98"/>
      <c r="FR38" s="99"/>
      <c r="FS38" s="96"/>
      <c r="FT38" s="97"/>
      <c r="FU38" s="99"/>
      <c r="FV38" s="97"/>
      <c r="FW38" s="98"/>
      <c r="FX38" s="98"/>
      <c r="FY38" s="98"/>
      <c r="FZ38" s="99"/>
      <c r="GA38" s="97"/>
      <c r="GB38" s="99"/>
      <c r="GC38" s="97"/>
      <c r="GD38" s="98"/>
      <c r="GE38" s="98"/>
      <c r="GF38" s="99"/>
      <c r="GG38" s="96"/>
      <c r="GH38" s="96"/>
      <c r="GI38" s="96"/>
      <c r="GJ38" s="97"/>
      <c r="GK38" s="98"/>
      <c r="GL38" s="98"/>
      <c r="GM38" s="98"/>
      <c r="GN38" s="99"/>
      <c r="GO38" s="96"/>
      <c r="GP38" s="97"/>
      <c r="GQ38" s="99"/>
      <c r="GR38" s="1"/>
      <c r="GS38" s="96">
        <v>2.38483</v>
      </c>
      <c r="GT38" s="97"/>
      <c r="GU38" s="99"/>
      <c r="GV38" s="96"/>
      <c r="GW38" s="96"/>
      <c r="GX38" s="96"/>
      <c r="GY38" s="96"/>
      <c r="GZ38" s="1"/>
      <c r="HA38" s="96"/>
      <c r="HB38" s="96"/>
      <c r="HC38" s="96"/>
      <c r="HD38" s="96"/>
      <c r="HE38" s="96"/>
      <c r="HF38" s="96"/>
      <c r="HG38" s="97"/>
      <c r="HH38" s="99"/>
      <c r="HI38" s="1"/>
      <c r="HJ38" s="97">
        <v>2356.5021299999999</v>
      </c>
      <c r="HK38" s="98">
        <v>2294.7435799999998</v>
      </c>
      <c r="HL38" s="99">
        <v>694.18381999999997</v>
      </c>
    </row>
    <row r="39" spans="1:220" x14ac:dyDescent="0.25">
      <c r="A39" s="1"/>
      <c r="B39" s="95" t="s">
        <v>788</v>
      </c>
      <c r="C39" s="96"/>
      <c r="D39" s="97"/>
      <c r="E39" s="98"/>
      <c r="F39" s="98">
        <v>8.8258700000000001</v>
      </c>
      <c r="G39" s="99">
        <v>8.5166900000000005</v>
      </c>
      <c r="H39" s="97"/>
      <c r="I39" s="99"/>
      <c r="J39" s="97"/>
      <c r="K39" s="99"/>
      <c r="L39" s="97"/>
      <c r="M39" s="98"/>
      <c r="N39" s="98"/>
      <c r="O39" s="98"/>
      <c r="P39" s="98"/>
      <c r="Q39" s="98"/>
      <c r="R39" s="98"/>
      <c r="S39" s="99"/>
      <c r="T39" s="97">
        <v>18.14123</v>
      </c>
      <c r="U39" s="98">
        <v>19.191960000000002</v>
      </c>
      <c r="V39" s="98">
        <v>24.425360000000001</v>
      </c>
      <c r="W39" s="99">
        <v>1.0612699999999999</v>
      </c>
      <c r="X39" s="96"/>
      <c r="Y39" s="97"/>
      <c r="Z39" s="98"/>
      <c r="AA39" s="99"/>
      <c r="AB39" s="97"/>
      <c r="AC39" s="98"/>
      <c r="AD39" s="98"/>
      <c r="AE39" s="98"/>
      <c r="AF39" s="98">
        <v>12.23925</v>
      </c>
      <c r="AG39" s="98">
        <v>24.4617</v>
      </c>
      <c r="AH39" s="99">
        <v>10.27692</v>
      </c>
      <c r="AI39" s="96"/>
      <c r="AJ39" s="96"/>
      <c r="AK39" s="96"/>
      <c r="AL39" s="97">
        <v>217.12262999999999</v>
      </c>
      <c r="AM39" s="99">
        <v>7.9327300000000003</v>
      </c>
      <c r="AN39" s="97"/>
      <c r="AO39" s="99"/>
      <c r="AP39" s="96"/>
      <c r="AQ39" s="97"/>
      <c r="AR39" s="99"/>
      <c r="AS39" s="96"/>
      <c r="AT39" s="96"/>
      <c r="AU39" s="96"/>
      <c r="AV39" s="97"/>
      <c r="AW39" s="98"/>
      <c r="AX39" s="99"/>
      <c r="AY39" s="97"/>
      <c r="AZ39" s="98"/>
      <c r="BA39" s="98"/>
      <c r="BB39" s="98"/>
      <c r="BC39" s="98"/>
      <c r="BD39" s="98"/>
      <c r="BE39" s="98"/>
      <c r="BF39" s="99"/>
      <c r="BG39" s="97"/>
      <c r="BH39" s="99"/>
      <c r="BI39" s="96"/>
      <c r="BJ39" s="97"/>
      <c r="BK39" s="98"/>
      <c r="BL39" s="99"/>
      <c r="BM39" s="97">
        <v>167.61232000000001</v>
      </c>
      <c r="BN39" s="98">
        <v>166.56063</v>
      </c>
      <c r="BO39" s="98">
        <v>168.58996999999999</v>
      </c>
      <c r="BP39" s="98"/>
      <c r="BQ39" s="98"/>
      <c r="BR39" s="98"/>
      <c r="BS39" s="98"/>
      <c r="BT39" s="98"/>
      <c r="BU39" s="98"/>
      <c r="BV39" s="98"/>
      <c r="BW39" s="98">
        <v>206.49456000000001</v>
      </c>
      <c r="BX39" s="98">
        <v>206.11548999999999</v>
      </c>
      <c r="BY39" s="98">
        <v>205.99002999999999</v>
      </c>
      <c r="BZ39" s="99"/>
      <c r="CA39" s="97"/>
      <c r="CB39" s="99">
        <v>44.053669999999997</v>
      </c>
      <c r="CC39" s="96"/>
      <c r="CD39" s="97"/>
      <c r="CE39" s="98"/>
      <c r="CF39" s="98"/>
      <c r="CG39" s="98"/>
      <c r="CH39" s="98"/>
      <c r="CI39" s="98"/>
      <c r="CJ39" s="98"/>
      <c r="CK39" s="98"/>
      <c r="CL39" s="98"/>
      <c r="CM39" s="98"/>
      <c r="CN39" s="98"/>
      <c r="CO39" s="99"/>
      <c r="CP39" s="97"/>
      <c r="CQ39" s="98">
        <v>180.52450999999999</v>
      </c>
      <c r="CR39" s="98">
        <v>181.33356000000001</v>
      </c>
      <c r="CS39" s="99">
        <v>181.02912000000001</v>
      </c>
      <c r="CT39" s="97"/>
      <c r="CU39" s="99"/>
      <c r="CV39" s="97"/>
      <c r="CW39" s="98"/>
      <c r="CX39" s="100"/>
      <c r="CY39" s="97"/>
      <c r="CZ39" s="98">
        <v>7616.2755299999999</v>
      </c>
      <c r="DA39" s="98"/>
      <c r="DB39" s="99"/>
      <c r="DC39" s="97"/>
      <c r="DD39" s="98"/>
      <c r="DE39" s="98"/>
      <c r="DF39" s="98"/>
      <c r="DG39" s="98"/>
      <c r="DH39" s="98"/>
      <c r="DI39" s="98"/>
      <c r="DJ39" s="98"/>
      <c r="DK39" s="98"/>
      <c r="DL39" s="98"/>
      <c r="DM39" s="98"/>
      <c r="DN39" s="99"/>
      <c r="DO39" s="101"/>
      <c r="DP39" s="102"/>
      <c r="DQ39" s="102"/>
      <c r="DR39" s="103" t="s">
        <v>1379</v>
      </c>
      <c r="DS39" s="97">
        <v>2062.8843000000002</v>
      </c>
      <c r="DT39" s="98"/>
      <c r="DU39" s="98"/>
      <c r="DV39" s="99"/>
      <c r="DW39" s="96"/>
      <c r="DX39" s="97"/>
      <c r="DY39" s="98"/>
      <c r="DZ39" s="98"/>
      <c r="EA39" s="98"/>
      <c r="EB39" s="98"/>
      <c r="EC39" s="100">
        <v>7537.17</v>
      </c>
      <c r="ED39" s="1"/>
      <c r="EE39" s="96">
        <v>2.38483</v>
      </c>
      <c r="EF39" s="96"/>
      <c r="EG39" s="96"/>
      <c r="EH39" s="96"/>
      <c r="EI39" s="96"/>
      <c r="EJ39" s="96"/>
      <c r="EK39" s="96"/>
      <c r="EL39" s="96"/>
      <c r="EM39" s="97"/>
      <c r="EN39" s="99"/>
      <c r="EO39" s="96"/>
      <c r="EP39" s="96"/>
      <c r="EQ39" s="96"/>
      <c r="ER39" s="96"/>
      <c r="ES39" s="96"/>
      <c r="ET39" s="96"/>
      <c r="EU39" s="96"/>
      <c r="EV39" s="96"/>
      <c r="EW39" s="96"/>
      <c r="EX39" s="96"/>
      <c r="EY39" s="96"/>
      <c r="EZ39" s="96"/>
      <c r="FA39" s="96"/>
      <c r="FB39" s="96"/>
      <c r="FC39" s="97"/>
      <c r="FD39" s="98"/>
      <c r="FE39" s="98"/>
      <c r="FF39" s="99"/>
      <c r="FG39" s="96"/>
      <c r="FH39" s="96"/>
      <c r="FI39" s="96"/>
      <c r="FJ39" s="96"/>
      <c r="FK39" s="96"/>
      <c r="FL39" s="96"/>
      <c r="FM39" s="96"/>
      <c r="FN39" s="96"/>
      <c r="FO39" s="97"/>
      <c r="FP39" s="98"/>
      <c r="FQ39" s="98"/>
      <c r="FR39" s="99"/>
      <c r="FS39" s="96"/>
      <c r="FT39" s="97"/>
      <c r="FU39" s="99"/>
      <c r="FV39" s="97"/>
      <c r="FW39" s="98"/>
      <c r="FX39" s="98"/>
      <c r="FY39" s="98"/>
      <c r="FZ39" s="99"/>
      <c r="GA39" s="97"/>
      <c r="GB39" s="99"/>
      <c r="GC39" s="97"/>
      <c r="GD39" s="98"/>
      <c r="GE39" s="98"/>
      <c r="GF39" s="99"/>
      <c r="GG39" s="96"/>
      <c r="GH39" s="96"/>
      <c r="GI39" s="96"/>
      <c r="GJ39" s="97"/>
      <c r="GK39" s="98"/>
      <c r="GL39" s="98"/>
      <c r="GM39" s="98"/>
      <c r="GN39" s="99"/>
      <c r="GO39" s="96"/>
      <c r="GP39" s="97"/>
      <c r="GQ39" s="99"/>
      <c r="GR39" s="1"/>
      <c r="GS39" s="96">
        <v>2.38483</v>
      </c>
      <c r="GT39" s="97"/>
      <c r="GU39" s="99"/>
      <c r="GV39" s="96"/>
      <c r="GW39" s="96"/>
      <c r="GX39" s="96"/>
      <c r="GY39" s="96"/>
      <c r="GZ39" s="1"/>
      <c r="HA39" s="96"/>
      <c r="HB39" s="96"/>
      <c r="HC39" s="96"/>
      <c r="HD39" s="96"/>
      <c r="HE39" s="96"/>
      <c r="HF39" s="96"/>
      <c r="HG39" s="97"/>
      <c r="HH39" s="99"/>
      <c r="HI39" s="1"/>
      <c r="HJ39" s="97">
        <v>2062.8843000000002</v>
      </c>
      <c r="HK39" s="98">
        <v>2001.1257499999999</v>
      </c>
      <c r="HL39" s="99">
        <v>694.18381999999997</v>
      </c>
    </row>
    <row r="40" spans="1:220" x14ac:dyDescent="0.25">
      <c r="A40" s="1"/>
      <c r="B40" s="95" t="s">
        <v>789</v>
      </c>
      <c r="C40" s="96"/>
      <c r="D40" s="97"/>
      <c r="E40" s="98"/>
      <c r="F40" s="98">
        <v>8.8258700000000001</v>
      </c>
      <c r="G40" s="99">
        <v>8.5166900000000005</v>
      </c>
      <c r="H40" s="97"/>
      <c r="I40" s="99"/>
      <c r="J40" s="97"/>
      <c r="K40" s="99"/>
      <c r="L40" s="97"/>
      <c r="M40" s="98"/>
      <c r="N40" s="98"/>
      <c r="O40" s="98"/>
      <c r="P40" s="98"/>
      <c r="Q40" s="98"/>
      <c r="R40" s="98"/>
      <c r="S40" s="99"/>
      <c r="T40" s="97">
        <v>18.14123</v>
      </c>
      <c r="U40" s="98">
        <v>19.191960000000002</v>
      </c>
      <c r="V40" s="98">
        <v>24.425360000000001</v>
      </c>
      <c r="W40" s="99">
        <v>1.0612699999999999</v>
      </c>
      <c r="X40" s="96"/>
      <c r="Y40" s="97"/>
      <c r="Z40" s="98"/>
      <c r="AA40" s="99"/>
      <c r="AB40" s="97"/>
      <c r="AC40" s="98"/>
      <c r="AD40" s="98"/>
      <c r="AE40" s="98"/>
      <c r="AF40" s="98">
        <v>12.23925</v>
      </c>
      <c r="AG40" s="98">
        <v>24.4617</v>
      </c>
      <c r="AH40" s="99">
        <v>10.27692</v>
      </c>
      <c r="AI40" s="96"/>
      <c r="AJ40" s="96"/>
      <c r="AK40" s="96"/>
      <c r="AL40" s="97">
        <v>217.12262999999999</v>
      </c>
      <c r="AM40" s="99">
        <v>7.9327300000000003</v>
      </c>
      <c r="AN40" s="97"/>
      <c r="AO40" s="99"/>
      <c r="AP40" s="96"/>
      <c r="AQ40" s="97"/>
      <c r="AR40" s="99"/>
      <c r="AS40" s="96"/>
      <c r="AT40" s="96"/>
      <c r="AU40" s="96"/>
      <c r="AV40" s="97"/>
      <c r="AW40" s="98"/>
      <c r="AX40" s="99"/>
      <c r="AY40" s="97"/>
      <c r="AZ40" s="98"/>
      <c r="BA40" s="98"/>
      <c r="BB40" s="98"/>
      <c r="BC40" s="98"/>
      <c r="BD40" s="98"/>
      <c r="BE40" s="98"/>
      <c r="BF40" s="99"/>
      <c r="BG40" s="97"/>
      <c r="BH40" s="99"/>
      <c r="BI40" s="96"/>
      <c r="BJ40" s="97"/>
      <c r="BK40" s="98"/>
      <c r="BL40" s="99"/>
      <c r="BM40" s="97">
        <v>167.61232000000001</v>
      </c>
      <c r="BN40" s="98">
        <v>166.56063</v>
      </c>
      <c r="BO40" s="98">
        <v>168.58996999999999</v>
      </c>
      <c r="BP40" s="98"/>
      <c r="BQ40" s="98"/>
      <c r="BR40" s="98"/>
      <c r="BS40" s="98"/>
      <c r="BT40" s="98"/>
      <c r="BU40" s="98"/>
      <c r="BV40" s="98"/>
      <c r="BW40" s="98">
        <v>206.49456000000001</v>
      </c>
      <c r="BX40" s="98">
        <v>206.11548999999999</v>
      </c>
      <c r="BY40" s="98">
        <v>205.99002999999999</v>
      </c>
      <c r="BZ40" s="99"/>
      <c r="CA40" s="97"/>
      <c r="CB40" s="99">
        <v>44.053669999999997</v>
      </c>
      <c r="CC40" s="96"/>
      <c r="CD40" s="97"/>
      <c r="CE40" s="98"/>
      <c r="CF40" s="98"/>
      <c r="CG40" s="98"/>
      <c r="CH40" s="98"/>
      <c r="CI40" s="98"/>
      <c r="CJ40" s="98"/>
      <c r="CK40" s="98"/>
      <c r="CL40" s="98"/>
      <c r="CM40" s="98"/>
      <c r="CN40" s="98"/>
      <c r="CO40" s="99"/>
      <c r="CP40" s="97"/>
      <c r="CQ40" s="98">
        <v>180.52450999999999</v>
      </c>
      <c r="CR40" s="98">
        <v>181.33356000000001</v>
      </c>
      <c r="CS40" s="99">
        <v>181.02912000000001</v>
      </c>
      <c r="CT40" s="97"/>
      <c r="CU40" s="99"/>
      <c r="CV40" s="97"/>
      <c r="CW40" s="98"/>
      <c r="CX40" s="100"/>
      <c r="CY40" s="97"/>
      <c r="CZ40" s="98">
        <v>7520.2275600000003</v>
      </c>
      <c r="DA40" s="98"/>
      <c r="DB40" s="99"/>
      <c r="DC40" s="97"/>
      <c r="DD40" s="98"/>
      <c r="DE40" s="98"/>
      <c r="DF40" s="98"/>
      <c r="DG40" s="98"/>
      <c r="DH40" s="98"/>
      <c r="DI40" s="98"/>
      <c r="DJ40" s="98"/>
      <c r="DK40" s="98"/>
      <c r="DL40" s="98"/>
      <c r="DM40" s="98"/>
      <c r="DN40" s="99"/>
      <c r="DO40" s="101"/>
      <c r="DP40" s="102"/>
      <c r="DQ40" s="102"/>
      <c r="DR40" s="103" t="s">
        <v>1379</v>
      </c>
      <c r="DS40" s="97">
        <v>2062.8843000000002</v>
      </c>
      <c r="DT40" s="98"/>
      <c r="DU40" s="98"/>
      <c r="DV40" s="99"/>
      <c r="DW40" s="96"/>
      <c r="DX40" s="97"/>
      <c r="DY40" s="98"/>
      <c r="DZ40" s="98"/>
      <c r="EA40" s="98"/>
      <c r="EB40" s="98"/>
      <c r="EC40" s="100">
        <v>7442.16</v>
      </c>
      <c r="ED40" s="1"/>
      <c r="EE40" s="96">
        <v>2.38483</v>
      </c>
      <c r="EF40" s="96"/>
      <c r="EG40" s="96"/>
      <c r="EH40" s="96"/>
      <c r="EI40" s="96"/>
      <c r="EJ40" s="96"/>
      <c r="EK40" s="96"/>
      <c r="EL40" s="96"/>
      <c r="EM40" s="97"/>
      <c r="EN40" s="99"/>
      <c r="EO40" s="96"/>
      <c r="EP40" s="96"/>
      <c r="EQ40" s="96"/>
      <c r="ER40" s="96"/>
      <c r="ES40" s="96"/>
      <c r="ET40" s="96"/>
      <c r="EU40" s="96"/>
      <c r="EV40" s="96"/>
      <c r="EW40" s="96"/>
      <c r="EX40" s="96"/>
      <c r="EY40" s="96"/>
      <c r="EZ40" s="96"/>
      <c r="FA40" s="96"/>
      <c r="FB40" s="96"/>
      <c r="FC40" s="97"/>
      <c r="FD40" s="98"/>
      <c r="FE40" s="98"/>
      <c r="FF40" s="99"/>
      <c r="FG40" s="96"/>
      <c r="FH40" s="96"/>
      <c r="FI40" s="96"/>
      <c r="FJ40" s="96"/>
      <c r="FK40" s="96"/>
      <c r="FL40" s="96"/>
      <c r="FM40" s="96"/>
      <c r="FN40" s="96"/>
      <c r="FO40" s="97"/>
      <c r="FP40" s="98"/>
      <c r="FQ40" s="98"/>
      <c r="FR40" s="99"/>
      <c r="FS40" s="96"/>
      <c r="FT40" s="97"/>
      <c r="FU40" s="99"/>
      <c r="FV40" s="97"/>
      <c r="FW40" s="98"/>
      <c r="FX40" s="98"/>
      <c r="FY40" s="98"/>
      <c r="FZ40" s="99"/>
      <c r="GA40" s="97"/>
      <c r="GB40" s="99"/>
      <c r="GC40" s="97"/>
      <c r="GD40" s="98"/>
      <c r="GE40" s="98"/>
      <c r="GF40" s="99"/>
      <c r="GG40" s="96"/>
      <c r="GH40" s="96"/>
      <c r="GI40" s="96"/>
      <c r="GJ40" s="97"/>
      <c r="GK40" s="98"/>
      <c r="GL40" s="98"/>
      <c r="GM40" s="98"/>
      <c r="GN40" s="99"/>
      <c r="GO40" s="96"/>
      <c r="GP40" s="97"/>
      <c r="GQ40" s="99"/>
      <c r="GR40" s="1"/>
      <c r="GS40" s="96">
        <v>2.38483</v>
      </c>
      <c r="GT40" s="97"/>
      <c r="GU40" s="99"/>
      <c r="GV40" s="96"/>
      <c r="GW40" s="96"/>
      <c r="GX40" s="96"/>
      <c r="GY40" s="96"/>
      <c r="GZ40" s="1"/>
      <c r="HA40" s="96"/>
      <c r="HB40" s="96"/>
      <c r="HC40" s="96"/>
      <c r="HD40" s="96"/>
      <c r="HE40" s="96"/>
      <c r="HF40" s="96"/>
      <c r="HG40" s="97"/>
      <c r="HH40" s="99"/>
      <c r="HI40" s="1"/>
      <c r="HJ40" s="97">
        <v>2062.8843000000002</v>
      </c>
      <c r="HK40" s="98">
        <v>2001.1257499999999</v>
      </c>
      <c r="HL40" s="99">
        <v>694.18381999999997</v>
      </c>
    </row>
    <row r="41" spans="1:220" x14ac:dyDescent="0.25">
      <c r="A41" s="1"/>
      <c r="B41" s="95" t="s">
        <v>790</v>
      </c>
      <c r="C41" s="96"/>
      <c r="D41" s="97"/>
      <c r="E41" s="98"/>
      <c r="F41" s="98">
        <v>8.8258700000000001</v>
      </c>
      <c r="G41" s="99">
        <v>8.5166900000000005</v>
      </c>
      <c r="H41" s="97"/>
      <c r="I41" s="99"/>
      <c r="J41" s="97"/>
      <c r="K41" s="99"/>
      <c r="L41" s="97"/>
      <c r="M41" s="98"/>
      <c r="N41" s="98"/>
      <c r="O41" s="98"/>
      <c r="P41" s="98"/>
      <c r="Q41" s="98"/>
      <c r="R41" s="98"/>
      <c r="S41" s="99"/>
      <c r="T41" s="97">
        <v>18.14123</v>
      </c>
      <c r="U41" s="98">
        <v>19.191960000000002</v>
      </c>
      <c r="V41" s="98">
        <v>24.425360000000001</v>
      </c>
      <c r="W41" s="99">
        <v>1.0612699999999999</v>
      </c>
      <c r="X41" s="96"/>
      <c r="Y41" s="97"/>
      <c r="Z41" s="98"/>
      <c r="AA41" s="99"/>
      <c r="AB41" s="97"/>
      <c r="AC41" s="98"/>
      <c r="AD41" s="98"/>
      <c r="AE41" s="98"/>
      <c r="AF41" s="98">
        <v>12.23925</v>
      </c>
      <c r="AG41" s="98">
        <v>24.4617</v>
      </c>
      <c r="AH41" s="99">
        <v>10.27692</v>
      </c>
      <c r="AI41" s="96"/>
      <c r="AJ41" s="96"/>
      <c r="AK41" s="96"/>
      <c r="AL41" s="97">
        <v>217.12262999999999</v>
      </c>
      <c r="AM41" s="99">
        <v>7.9327300000000003</v>
      </c>
      <c r="AN41" s="97"/>
      <c r="AO41" s="99"/>
      <c r="AP41" s="96"/>
      <c r="AQ41" s="97"/>
      <c r="AR41" s="99"/>
      <c r="AS41" s="96"/>
      <c r="AT41" s="96"/>
      <c r="AU41" s="96"/>
      <c r="AV41" s="97"/>
      <c r="AW41" s="98"/>
      <c r="AX41" s="99"/>
      <c r="AY41" s="97"/>
      <c r="AZ41" s="98"/>
      <c r="BA41" s="98"/>
      <c r="BB41" s="98"/>
      <c r="BC41" s="98"/>
      <c r="BD41" s="98"/>
      <c r="BE41" s="98"/>
      <c r="BF41" s="99"/>
      <c r="BG41" s="97"/>
      <c r="BH41" s="99"/>
      <c r="BI41" s="96"/>
      <c r="BJ41" s="97"/>
      <c r="BK41" s="98"/>
      <c r="BL41" s="99"/>
      <c r="BM41" s="97">
        <v>167.61232000000001</v>
      </c>
      <c r="BN41" s="98">
        <v>166.56063</v>
      </c>
      <c r="BO41" s="98">
        <v>168.58996999999999</v>
      </c>
      <c r="BP41" s="98"/>
      <c r="BQ41" s="98"/>
      <c r="BR41" s="98"/>
      <c r="BS41" s="98"/>
      <c r="BT41" s="98"/>
      <c r="BU41" s="98"/>
      <c r="BV41" s="98"/>
      <c r="BW41" s="98">
        <v>206.49456000000001</v>
      </c>
      <c r="BX41" s="98">
        <v>206.11548999999999</v>
      </c>
      <c r="BY41" s="98">
        <v>205.99002999999999</v>
      </c>
      <c r="BZ41" s="99"/>
      <c r="CA41" s="97"/>
      <c r="CB41" s="99">
        <v>44.053669999999997</v>
      </c>
      <c r="CC41" s="96"/>
      <c r="CD41" s="97"/>
      <c r="CE41" s="98"/>
      <c r="CF41" s="98"/>
      <c r="CG41" s="98"/>
      <c r="CH41" s="98"/>
      <c r="CI41" s="98"/>
      <c r="CJ41" s="98"/>
      <c r="CK41" s="98"/>
      <c r="CL41" s="98"/>
      <c r="CM41" s="98"/>
      <c r="CN41" s="98"/>
      <c r="CO41" s="99"/>
      <c r="CP41" s="97"/>
      <c r="CQ41" s="98">
        <v>180.52450999999999</v>
      </c>
      <c r="CR41" s="98">
        <v>181.33356000000001</v>
      </c>
      <c r="CS41" s="99">
        <v>181.02912000000001</v>
      </c>
      <c r="CT41" s="97"/>
      <c r="CU41" s="99"/>
      <c r="CV41" s="97"/>
      <c r="CW41" s="98"/>
      <c r="CX41" s="100"/>
      <c r="CY41" s="97"/>
      <c r="CZ41" s="98">
        <v>7573.5137299999997</v>
      </c>
      <c r="DA41" s="98"/>
      <c r="DB41" s="99"/>
      <c r="DC41" s="97"/>
      <c r="DD41" s="98"/>
      <c r="DE41" s="98"/>
      <c r="DF41" s="98"/>
      <c r="DG41" s="98"/>
      <c r="DH41" s="98"/>
      <c r="DI41" s="98"/>
      <c r="DJ41" s="98"/>
      <c r="DK41" s="98"/>
      <c r="DL41" s="98"/>
      <c r="DM41" s="98"/>
      <c r="DN41" s="99"/>
      <c r="DO41" s="101"/>
      <c r="DP41" s="102"/>
      <c r="DQ41" s="102"/>
      <c r="DR41" s="103" t="s">
        <v>1379</v>
      </c>
      <c r="DS41" s="97">
        <v>2062.8843000000002</v>
      </c>
      <c r="DT41" s="98"/>
      <c r="DU41" s="98"/>
      <c r="DV41" s="99"/>
      <c r="DW41" s="96"/>
      <c r="DX41" s="97"/>
      <c r="DY41" s="98"/>
      <c r="DZ41" s="98"/>
      <c r="EA41" s="98"/>
      <c r="EB41" s="98"/>
      <c r="EC41" s="100">
        <v>7495.27</v>
      </c>
      <c r="ED41" s="1"/>
      <c r="EE41" s="96">
        <v>2.38483</v>
      </c>
      <c r="EF41" s="96"/>
      <c r="EG41" s="96"/>
      <c r="EH41" s="96"/>
      <c r="EI41" s="96"/>
      <c r="EJ41" s="96"/>
      <c r="EK41" s="96"/>
      <c r="EL41" s="96"/>
      <c r="EM41" s="97"/>
      <c r="EN41" s="99"/>
      <c r="EO41" s="96"/>
      <c r="EP41" s="96"/>
      <c r="EQ41" s="96"/>
      <c r="ER41" s="96"/>
      <c r="ES41" s="96"/>
      <c r="ET41" s="96"/>
      <c r="EU41" s="96"/>
      <c r="EV41" s="96"/>
      <c r="EW41" s="96"/>
      <c r="EX41" s="96"/>
      <c r="EY41" s="96"/>
      <c r="EZ41" s="96"/>
      <c r="FA41" s="96"/>
      <c r="FB41" s="96"/>
      <c r="FC41" s="97"/>
      <c r="FD41" s="98"/>
      <c r="FE41" s="98"/>
      <c r="FF41" s="99"/>
      <c r="FG41" s="96"/>
      <c r="FH41" s="96"/>
      <c r="FI41" s="96"/>
      <c r="FJ41" s="96"/>
      <c r="FK41" s="96"/>
      <c r="FL41" s="96"/>
      <c r="FM41" s="96"/>
      <c r="FN41" s="96"/>
      <c r="FO41" s="97"/>
      <c r="FP41" s="98"/>
      <c r="FQ41" s="98"/>
      <c r="FR41" s="99"/>
      <c r="FS41" s="96"/>
      <c r="FT41" s="97"/>
      <c r="FU41" s="99"/>
      <c r="FV41" s="97"/>
      <c r="FW41" s="98"/>
      <c r="FX41" s="98"/>
      <c r="FY41" s="98"/>
      <c r="FZ41" s="99"/>
      <c r="GA41" s="97"/>
      <c r="GB41" s="99"/>
      <c r="GC41" s="97"/>
      <c r="GD41" s="98"/>
      <c r="GE41" s="98"/>
      <c r="GF41" s="99"/>
      <c r="GG41" s="96"/>
      <c r="GH41" s="96"/>
      <c r="GI41" s="96"/>
      <c r="GJ41" s="97"/>
      <c r="GK41" s="98"/>
      <c r="GL41" s="98"/>
      <c r="GM41" s="98"/>
      <c r="GN41" s="99"/>
      <c r="GO41" s="96"/>
      <c r="GP41" s="97"/>
      <c r="GQ41" s="99"/>
      <c r="GR41" s="1"/>
      <c r="GS41" s="96">
        <v>2.38483</v>
      </c>
      <c r="GT41" s="97"/>
      <c r="GU41" s="99"/>
      <c r="GV41" s="96"/>
      <c r="GW41" s="96"/>
      <c r="GX41" s="96"/>
      <c r="GY41" s="96"/>
      <c r="GZ41" s="1"/>
      <c r="HA41" s="96"/>
      <c r="HB41" s="96"/>
      <c r="HC41" s="96"/>
      <c r="HD41" s="96"/>
      <c r="HE41" s="96"/>
      <c r="HF41" s="96"/>
      <c r="HG41" s="97"/>
      <c r="HH41" s="99"/>
      <c r="HI41" s="1"/>
      <c r="HJ41" s="97">
        <v>2062.8843000000002</v>
      </c>
      <c r="HK41" s="98">
        <v>2001.1257499999999</v>
      </c>
      <c r="HL41" s="99">
        <v>694.18381999999997</v>
      </c>
    </row>
    <row r="42" spans="1:220" x14ac:dyDescent="0.25">
      <c r="A42" s="1"/>
      <c r="B42" s="95" t="s">
        <v>791</v>
      </c>
      <c r="C42" s="96"/>
      <c r="D42" s="97"/>
      <c r="E42" s="98"/>
      <c r="F42" s="98">
        <v>8.8258700000000001</v>
      </c>
      <c r="G42" s="99">
        <v>8.5166900000000005</v>
      </c>
      <c r="H42" s="97"/>
      <c r="I42" s="99"/>
      <c r="J42" s="97"/>
      <c r="K42" s="99"/>
      <c r="L42" s="97"/>
      <c r="M42" s="98"/>
      <c r="N42" s="98"/>
      <c r="O42" s="98"/>
      <c r="P42" s="98"/>
      <c r="Q42" s="98"/>
      <c r="R42" s="98"/>
      <c r="S42" s="99"/>
      <c r="T42" s="97">
        <v>18.14123</v>
      </c>
      <c r="U42" s="98">
        <v>19.191960000000002</v>
      </c>
      <c r="V42" s="98">
        <v>24.425360000000001</v>
      </c>
      <c r="W42" s="99">
        <v>1.0612699999999999</v>
      </c>
      <c r="X42" s="96"/>
      <c r="Y42" s="97"/>
      <c r="Z42" s="98"/>
      <c r="AA42" s="99"/>
      <c r="AB42" s="97"/>
      <c r="AC42" s="98"/>
      <c r="AD42" s="98"/>
      <c r="AE42" s="98"/>
      <c r="AF42" s="98">
        <v>12.23925</v>
      </c>
      <c r="AG42" s="98">
        <v>24.4617</v>
      </c>
      <c r="AH42" s="99">
        <v>10.27692</v>
      </c>
      <c r="AI42" s="96"/>
      <c r="AJ42" s="96"/>
      <c r="AK42" s="96"/>
      <c r="AL42" s="97">
        <v>217.12262999999999</v>
      </c>
      <c r="AM42" s="99">
        <v>7.9327300000000003</v>
      </c>
      <c r="AN42" s="97"/>
      <c r="AO42" s="99"/>
      <c r="AP42" s="96"/>
      <c r="AQ42" s="97"/>
      <c r="AR42" s="99"/>
      <c r="AS42" s="96"/>
      <c r="AT42" s="96"/>
      <c r="AU42" s="96"/>
      <c r="AV42" s="97"/>
      <c r="AW42" s="98"/>
      <c r="AX42" s="99"/>
      <c r="AY42" s="97"/>
      <c r="AZ42" s="98"/>
      <c r="BA42" s="98"/>
      <c r="BB42" s="98"/>
      <c r="BC42" s="98"/>
      <c r="BD42" s="98"/>
      <c r="BE42" s="98"/>
      <c r="BF42" s="99"/>
      <c r="BG42" s="97"/>
      <c r="BH42" s="99"/>
      <c r="BI42" s="96"/>
      <c r="BJ42" s="97"/>
      <c r="BK42" s="98"/>
      <c r="BL42" s="99"/>
      <c r="BM42" s="97">
        <v>167.61232000000001</v>
      </c>
      <c r="BN42" s="98">
        <v>166.56063</v>
      </c>
      <c r="BO42" s="98">
        <v>168.58996999999999</v>
      </c>
      <c r="BP42" s="98"/>
      <c r="BQ42" s="98"/>
      <c r="BR42" s="98"/>
      <c r="BS42" s="98"/>
      <c r="BT42" s="98"/>
      <c r="BU42" s="98"/>
      <c r="BV42" s="98"/>
      <c r="BW42" s="98">
        <v>206.49456000000001</v>
      </c>
      <c r="BX42" s="98">
        <v>206.11548999999999</v>
      </c>
      <c r="BY42" s="98">
        <v>205.99002999999999</v>
      </c>
      <c r="BZ42" s="99"/>
      <c r="CA42" s="97"/>
      <c r="CB42" s="99">
        <v>44.053669999999997</v>
      </c>
      <c r="CC42" s="96"/>
      <c r="CD42" s="97"/>
      <c r="CE42" s="98"/>
      <c r="CF42" s="98"/>
      <c r="CG42" s="98"/>
      <c r="CH42" s="98"/>
      <c r="CI42" s="98"/>
      <c r="CJ42" s="98"/>
      <c r="CK42" s="98"/>
      <c r="CL42" s="98"/>
      <c r="CM42" s="98"/>
      <c r="CN42" s="98"/>
      <c r="CO42" s="99">
        <v>191.19621000000001</v>
      </c>
      <c r="CP42" s="97"/>
      <c r="CQ42" s="98">
        <v>180.52450999999999</v>
      </c>
      <c r="CR42" s="98">
        <v>181.33356000000001</v>
      </c>
      <c r="CS42" s="99">
        <v>181.02912000000001</v>
      </c>
      <c r="CT42" s="97"/>
      <c r="CU42" s="99"/>
      <c r="CV42" s="97"/>
      <c r="CW42" s="98"/>
      <c r="CX42" s="100"/>
      <c r="CY42" s="97"/>
      <c r="CZ42" s="98">
        <v>7481.2960000000003</v>
      </c>
      <c r="DA42" s="98"/>
      <c r="DB42" s="99"/>
      <c r="DC42" s="97"/>
      <c r="DD42" s="98"/>
      <c r="DE42" s="98"/>
      <c r="DF42" s="98"/>
      <c r="DG42" s="98"/>
      <c r="DH42" s="98"/>
      <c r="DI42" s="98"/>
      <c r="DJ42" s="98"/>
      <c r="DK42" s="98"/>
      <c r="DL42" s="98"/>
      <c r="DM42" s="98"/>
      <c r="DN42" s="99"/>
      <c r="DO42" s="101"/>
      <c r="DP42" s="102"/>
      <c r="DQ42" s="102"/>
      <c r="DR42" s="103" t="s">
        <v>1380</v>
      </c>
      <c r="DS42" s="97">
        <v>2254.0805099999998</v>
      </c>
      <c r="DT42" s="98">
        <v>191.19621000000001</v>
      </c>
      <c r="DU42" s="98">
        <v>191.19621000000001</v>
      </c>
      <c r="DV42" s="99"/>
      <c r="DW42" s="96"/>
      <c r="DX42" s="97"/>
      <c r="DY42" s="98"/>
      <c r="DZ42" s="98"/>
      <c r="EA42" s="98"/>
      <c r="EB42" s="98"/>
      <c r="EC42" s="100">
        <v>7392.93</v>
      </c>
      <c r="ED42" s="1"/>
      <c r="EE42" s="96">
        <v>2.38483</v>
      </c>
      <c r="EF42" s="96"/>
      <c r="EG42" s="96"/>
      <c r="EH42" s="96"/>
      <c r="EI42" s="96"/>
      <c r="EJ42" s="96"/>
      <c r="EK42" s="96"/>
      <c r="EL42" s="96"/>
      <c r="EM42" s="97"/>
      <c r="EN42" s="99"/>
      <c r="EO42" s="96"/>
      <c r="EP42" s="96"/>
      <c r="EQ42" s="96"/>
      <c r="ER42" s="96"/>
      <c r="ES42" s="96"/>
      <c r="ET42" s="96"/>
      <c r="EU42" s="96"/>
      <c r="EV42" s="96"/>
      <c r="EW42" s="96"/>
      <c r="EX42" s="96"/>
      <c r="EY42" s="96"/>
      <c r="EZ42" s="96"/>
      <c r="FA42" s="96"/>
      <c r="FB42" s="96"/>
      <c r="FC42" s="97"/>
      <c r="FD42" s="98"/>
      <c r="FE42" s="98"/>
      <c r="FF42" s="99"/>
      <c r="FG42" s="96"/>
      <c r="FH42" s="96"/>
      <c r="FI42" s="96"/>
      <c r="FJ42" s="96"/>
      <c r="FK42" s="96"/>
      <c r="FL42" s="96"/>
      <c r="FM42" s="96"/>
      <c r="FN42" s="96"/>
      <c r="FO42" s="97"/>
      <c r="FP42" s="98"/>
      <c r="FQ42" s="98"/>
      <c r="FR42" s="99"/>
      <c r="FS42" s="96"/>
      <c r="FT42" s="97"/>
      <c r="FU42" s="99"/>
      <c r="FV42" s="97"/>
      <c r="FW42" s="98"/>
      <c r="FX42" s="98"/>
      <c r="FY42" s="98"/>
      <c r="FZ42" s="99"/>
      <c r="GA42" s="97"/>
      <c r="GB42" s="99"/>
      <c r="GC42" s="97"/>
      <c r="GD42" s="98"/>
      <c r="GE42" s="98"/>
      <c r="GF42" s="99"/>
      <c r="GG42" s="96"/>
      <c r="GH42" s="96"/>
      <c r="GI42" s="96"/>
      <c r="GJ42" s="97"/>
      <c r="GK42" s="98"/>
      <c r="GL42" s="98"/>
      <c r="GM42" s="98"/>
      <c r="GN42" s="99"/>
      <c r="GO42" s="96"/>
      <c r="GP42" s="97"/>
      <c r="GQ42" s="99"/>
      <c r="GR42" s="1"/>
      <c r="GS42" s="96">
        <v>2.38483</v>
      </c>
      <c r="GT42" s="97"/>
      <c r="GU42" s="99"/>
      <c r="GV42" s="96"/>
      <c r="GW42" s="96"/>
      <c r="GX42" s="96"/>
      <c r="GY42" s="96"/>
      <c r="GZ42" s="1"/>
      <c r="HA42" s="96"/>
      <c r="HB42" s="96"/>
      <c r="HC42" s="96"/>
      <c r="HD42" s="96"/>
      <c r="HE42" s="96"/>
      <c r="HF42" s="96"/>
      <c r="HG42" s="97"/>
      <c r="HH42" s="99"/>
      <c r="HI42" s="1"/>
      <c r="HJ42" s="97">
        <v>2254.0805099999998</v>
      </c>
      <c r="HK42" s="98">
        <v>2192.3219600000002</v>
      </c>
      <c r="HL42" s="99">
        <v>502.98761000000002</v>
      </c>
    </row>
    <row r="43" spans="1:220" x14ac:dyDescent="0.25">
      <c r="A43" s="1"/>
      <c r="B43" s="95" t="s">
        <v>792</v>
      </c>
      <c r="C43" s="96"/>
      <c r="D43" s="97"/>
      <c r="E43" s="98"/>
      <c r="F43" s="98">
        <v>8.8258700000000001</v>
      </c>
      <c r="G43" s="99">
        <v>8.5166900000000005</v>
      </c>
      <c r="H43" s="97"/>
      <c r="I43" s="99"/>
      <c r="J43" s="97"/>
      <c r="K43" s="99"/>
      <c r="L43" s="97"/>
      <c r="M43" s="98"/>
      <c r="N43" s="98"/>
      <c r="O43" s="98"/>
      <c r="P43" s="98"/>
      <c r="Q43" s="98"/>
      <c r="R43" s="98"/>
      <c r="S43" s="99"/>
      <c r="T43" s="97">
        <v>18.14123</v>
      </c>
      <c r="U43" s="98">
        <v>19.191960000000002</v>
      </c>
      <c r="V43" s="98">
        <v>24.425360000000001</v>
      </c>
      <c r="W43" s="99">
        <v>1.0612699999999999</v>
      </c>
      <c r="X43" s="96"/>
      <c r="Y43" s="97"/>
      <c r="Z43" s="98"/>
      <c r="AA43" s="99"/>
      <c r="AB43" s="97"/>
      <c r="AC43" s="98"/>
      <c r="AD43" s="98"/>
      <c r="AE43" s="98"/>
      <c r="AF43" s="98">
        <v>12.23925</v>
      </c>
      <c r="AG43" s="98">
        <v>24.4617</v>
      </c>
      <c r="AH43" s="99">
        <v>10.27692</v>
      </c>
      <c r="AI43" s="96"/>
      <c r="AJ43" s="96"/>
      <c r="AK43" s="96"/>
      <c r="AL43" s="97">
        <v>217.12262999999999</v>
      </c>
      <c r="AM43" s="99">
        <v>7.9327300000000003</v>
      </c>
      <c r="AN43" s="97"/>
      <c r="AO43" s="99"/>
      <c r="AP43" s="96"/>
      <c r="AQ43" s="97"/>
      <c r="AR43" s="99"/>
      <c r="AS43" s="96"/>
      <c r="AT43" s="96"/>
      <c r="AU43" s="96"/>
      <c r="AV43" s="97"/>
      <c r="AW43" s="98"/>
      <c r="AX43" s="99"/>
      <c r="AY43" s="97"/>
      <c r="AZ43" s="98"/>
      <c r="BA43" s="98"/>
      <c r="BB43" s="98"/>
      <c r="BC43" s="98"/>
      <c r="BD43" s="98"/>
      <c r="BE43" s="98"/>
      <c r="BF43" s="99"/>
      <c r="BG43" s="97"/>
      <c r="BH43" s="99"/>
      <c r="BI43" s="96"/>
      <c r="BJ43" s="97"/>
      <c r="BK43" s="98"/>
      <c r="BL43" s="99"/>
      <c r="BM43" s="97">
        <v>167.61232000000001</v>
      </c>
      <c r="BN43" s="98">
        <v>166.56063</v>
      </c>
      <c r="BO43" s="98">
        <v>168.58996999999999</v>
      </c>
      <c r="BP43" s="98"/>
      <c r="BQ43" s="98"/>
      <c r="BR43" s="98"/>
      <c r="BS43" s="98"/>
      <c r="BT43" s="98"/>
      <c r="BU43" s="98"/>
      <c r="BV43" s="98"/>
      <c r="BW43" s="98">
        <v>206.49456000000001</v>
      </c>
      <c r="BX43" s="98">
        <v>206.11548999999999</v>
      </c>
      <c r="BY43" s="98">
        <v>205.99002999999999</v>
      </c>
      <c r="BZ43" s="99"/>
      <c r="CA43" s="97">
        <v>17.41583</v>
      </c>
      <c r="CB43" s="99">
        <v>44.053669999999997</v>
      </c>
      <c r="CC43" s="96"/>
      <c r="CD43" s="97"/>
      <c r="CE43" s="98"/>
      <c r="CF43" s="98"/>
      <c r="CG43" s="98"/>
      <c r="CH43" s="98"/>
      <c r="CI43" s="98"/>
      <c r="CJ43" s="98"/>
      <c r="CK43" s="98"/>
      <c r="CL43" s="98"/>
      <c r="CM43" s="98"/>
      <c r="CN43" s="98"/>
      <c r="CO43" s="99"/>
      <c r="CP43" s="97"/>
      <c r="CQ43" s="98">
        <v>180.52450999999999</v>
      </c>
      <c r="CR43" s="98">
        <v>181.33356000000001</v>
      </c>
      <c r="CS43" s="99">
        <v>181.02912000000001</v>
      </c>
      <c r="CT43" s="97"/>
      <c r="CU43" s="99"/>
      <c r="CV43" s="97"/>
      <c r="CW43" s="98"/>
      <c r="CX43" s="100"/>
      <c r="CY43" s="97"/>
      <c r="CZ43" s="98">
        <v>7727.0976000000001</v>
      </c>
      <c r="DA43" s="98"/>
      <c r="DB43" s="99"/>
      <c r="DC43" s="97"/>
      <c r="DD43" s="98"/>
      <c r="DE43" s="98"/>
      <c r="DF43" s="98"/>
      <c r="DG43" s="98"/>
      <c r="DH43" s="98"/>
      <c r="DI43" s="98"/>
      <c r="DJ43" s="98"/>
      <c r="DK43" s="98"/>
      <c r="DL43" s="98"/>
      <c r="DM43" s="98"/>
      <c r="DN43" s="99"/>
      <c r="DO43" s="101"/>
      <c r="DP43" s="102"/>
      <c r="DQ43" s="102"/>
      <c r="DR43" s="103" t="s">
        <v>1380</v>
      </c>
      <c r="DS43" s="97">
        <v>2077.9153000000001</v>
      </c>
      <c r="DT43" s="98"/>
      <c r="DU43" s="98"/>
      <c r="DV43" s="99"/>
      <c r="DW43" s="96"/>
      <c r="DX43" s="97"/>
      <c r="DY43" s="98"/>
      <c r="DZ43" s="98"/>
      <c r="EA43" s="98"/>
      <c r="EB43" s="98"/>
      <c r="EC43" s="100">
        <v>7633.5</v>
      </c>
      <c r="ED43" s="1"/>
      <c r="EE43" s="96"/>
      <c r="EF43" s="96"/>
      <c r="EG43" s="96"/>
      <c r="EH43" s="96"/>
      <c r="EI43" s="96"/>
      <c r="EJ43" s="96"/>
      <c r="EK43" s="96"/>
      <c r="EL43" s="96"/>
      <c r="EM43" s="97"/>
      <c r="EN43" s="99"/>
      <c r="EO43" s="96"/>
      <c r="EP43" s="96"/>
      <c r="EQ43" s="96"/>
      <c r="ER43" s="96"/>
      <c r="ES43" s="96"/>
      <c r="ET43" s="96"/>
      <c r="EU43" s="96"/>
      <c r="EV43" s="96"/>
      <c r="EW43" s="96"/>
      <c r="EX43" s="96"/>
      <c r="EY43" s="96"/>
      <c r="EZ43" s="96"/>
      <c r="FA43" s="96"/>
      <c r="FB43" s="96"/>
      <c r="FC43" s="97"/>
      <c r="FD43" s="98"/>
      <c r="FE43" s="98"/>
      <c r="FF43" s="99"/>
      <c r="FG43" s="96"/>
      <c r="FH43" s="96"/>
      <c r="FI43" s="96"/>
      <c r="FJ43" s="96"/>
      <c r="FK43" s="96"/>
      <c r="FL43" s="96"/>
      <c r="FM43" s="96"/>
      <c r="FN43" s="96"/>
      <c r="FO43" s="97"/>
      <c r="FP43" s="98"/>
      <c r="FQ43" s="98"/>
      <c r="FR43" s="99"/>
      <c r="FS43" s="96"/>
      <c r="FT43" s="97"/>
      <c r="FU43" s="99"/>
      <c r="FV43" s="97"/>
      <c r="FW43" s="98"/>
      <c r="FX43" s="98"/>
      <c r="FY43" s="98"/>
      <c r="FZ43" s="99"/>
      <c r="GA43" s="97"/>
      <c r="GB43" s="99"/>
      <c r="GC43" s="97"/>
      <c r="GD43" s="98"/>
      <c r="GE43" s="98"/>
      <c r="GF43" s="99"/>
      <c r="GG43" s="96"/>
      <c r="GH43" s="96"/>
      <c r="GI43" s="96"/>
      <c r="GJ43" s="97"/>
      <c r="GK43" s="98"/>
      <c r="GL43" s="98"/>
      <c r="GM43" s="98"/>
      <c r="GN43" s="99"/>
      <c r="GO43" s="96"/>
      <c r="GP43" s="97"/>
      <c r="GQ43" s="99"/>
      <c r="GR43" s="1"/>
      <c r="GS43" s="96"/>
      <c r="GT43" s="97"/>
      <c r="GU43" s="99"/>
      <c r="GV43" s="96"/>
      <c r="GW43" s="96"/>
      <c r="GX43" s="96"/>
      <c r="GY43" s="96"/>
      <c r="GZ43" s="1"/>
      <c r="HA43" s="96"/>
      <c r="HB43" s="96"/>
      <c r="HC43" s="96"/>
      <c r="HD43" s="96"/>
      <c r="HE43" s="96"/>
      <c r="HF43" s="96"/>
      <c r="HG43" s="97"/>
      <c r="HH43" s="99"/>
      <c r="HI43" s="1"/>
      <c r="HJ43" s="97">
        <v>2077.9153000000001</v>
      </c>
      <c r="HK43" s="98">
        <v>2016.1567500000001</v>
      </c>
      <c r="HL43" s="99">
        <v>485.57177999999999</v>
      </c>
    </row>
    <row r="44" spans="1:220" x14ac:dyDescent="0.25">
      <c r="A44" s="1"/>
      <c r="B44" s="95" t="s">
        <v>793</v>
      </c>
      <c r="C44" s="96"/>
      <c r="D44" s="97"/>
      <c r="E44" s="98"/>
      <c r="F44" s="98">
        <v>8.8258700000000001</v>
      </c>
      <c r="G44" s="99">
        <v>8.5166900000000005</v>
      </c>
      <c r="H44" s="97"/>
      <c r="I44" s="99"/>
      <c r="J44" s="97"/>
      <c r="K44" s="99"/>
      <c r="L44" s="97"/>
      <c r="M44" s="98"/>
      <c r="N44" s="98"/>
      <c r="O44" s="98"/>
      <c r="P44" s="98"/>
      <c r="Q44" s="98"/>
      <c r="R44" s="98"/>
      <c r="S44" s="99"/>
      <c r="T44" s="97">
        <v>18.14123</v>
      </c>
      <c r="U44" s="98">
        <v>19.191960000000002</v>
      </c>
      <c r="V44" s="98">
        <v>24.425360000000001</v>
      </c>
      <c r="W44" s="99">
        <v>1.0612699999999999</v>
      </c>
      <c r="X44" s="96"/>
      <c r="Y44" s="97"/>
      <c r="Z44" s="98"/>
      <c r="AA44" s="99"/>
      <c r="AB44" s="97"/>
      <c r="AC44" s="98"/>
      <c r="AD44" s="98"/>
      <c r="AE44" s="98"/>
      <c r="AF44" s="98">
        <v>12.23925</v>
      </c>
      <c r="AG44" s="98">
        <v>24.4617</v>
      </c>
      <c r="AH44" s="99">
        <v>10.27692</v>
      </c>
      <c r="AI44" s="96"/>
      <c r="AJ44" s="96"/>
      <c r="AK44" s="96"/>
      <c r="AL44" s="97">
        <v>217.12262999999999</v>
      </c>
      <c r="AM44" s="99">
        <v>7.9327300000000003</v>
      </c>
      <c r="AN44" s="97"/>
      <c r="AO44" s="99"/>
      <c r="AP44" s="96"/>
      <c r="AQ44" s="97"/>
      <c r="AR44" s="99"/>
      <c r="AS44" s="96"/>
      <c r="AT44" s="96"/>
      <c r="AU44" s="96"/>
      <c r="AV44" s="97"/>
      <c r="AW44" s="98"/>
      <c r="AX44" s="99"/>
      <c r="AY44" s="97"/>
      <c r="AZ44" s="98"/>
      <c r="BA44" s="98"/>
      <c r="BB44" s="98"/>
      <c r="BC44" s="98"/>
      <c r="BD44" s="98"/>
      <c r="BE44" s="98"/>
      <c r="BF44" s="99"/>
      <c r="BG44" s="97"/>
      <c r="BH44" s="99"/>
      <c r="BI44" s="96"/>
      <c r="BJ44" s="97"/>
      <c r="BK44" s="98"/>
      <c r="BL44" s="99"/>
      <c r="BM44" s="97">
        <v>167.61232000000001</v>
      </c>
      <c r="BN44" s="98">
        <v>166.56063</v>
      </c>
      <c r="BO44" s="98">
        <v>168.58996999999999</v>
      </c>
      <c r="BP44" s="98"/>
      <c r="BQ44" s="98"/>
      <c r="BR44" s="98"/>
      <c r="BS44" s="98"/>
      <c r="BT44" s="98"/>
      <c r="BU44" s="98"/>
      <c r="BV44" s="98"/>
      <c r="BW44" s="98">
        <v>206.49456000000001</v>
      </c>
      <c r="BX44" s="98">
        <v>206.11548999999999</v>
      </c>
      <c r="BY44" s="98">
        <v>205.99002999999999</v>
      </c>
      <c r="BZ44" s="99"/>
      <c r="CA44" s="97">
        <v>17.41583</v>
      </c>
      <c r="CB44" s="99">
        <v>44.053669999999997</v>
      </c>
      <c r="CC44" s="96"/>
      <c r="CD44" s="97"/>
      <c r="CE44" s="98"/>
      <c r="CF44" s="98"/>
      <c r="CG44" s="98"/>
      <c r="CH44" s="98"/>
      <c r="CI44" s="98"/>
      <c r="CJ44" s="98"/>
      <c r="CK44" s="98"/>
      <c r="CL44" s="98"/>
      <c r="CM44" s="98"/>
      <c r="CN44" s="98"/>
      <c r="CO44" s="99"/>
      <c r="CP44" s="97">
        <v>180.55348000000001</v>
      </c>
      <c r="CQ44" s="98">
        <v>180.52450999999999</v>
      </c>
      <c r="CR44" s="98">
        <v>181.33356000000001</v>
      </c>
      <c r="CS44" s="99">
        <v>181.02912000000001</v>
      </c>
      <c r="CT44" s="97"/>
      <c r="CU44" s="99"/>
      <c r="CV44" s="97"/>
      <c r="CW44" s="98"/>
      <c r="CX44" s="100"/>
      <c r="CY44" s="97"/>
      <c r="CZ44" s="98">
        <v>7761.8736200000003</v>
      </c>
      <c r="DA44" s="98"/>
      <c r="DB44" s="99"/>
      <c r="DC44" s="97"/>
      <c r="DD44" s="98"/>
      <c r="DE44" s="98"/>
      <c r="DF44" s="98"/>
      <c r="DG44" s="98"/>
      <c r="DH44" s="98"/>
      <c r="DI44" s="98"/>
      <c r="DJ44" s="98"/>
      <c r="DK44" s="98"/>
      <c r="DL44" s="98"/>
      <c r="DM44" s="98"/>
      <c r="DN44" s="99"/>
      <c r="DO44" s="101"/>
      <c r="DP44" s="102"/>
      <c r="DQ44" s="102"/>
      <c r="DR44" s="103" t="s">
        <v>1380</v>
      </c>
      <c r="DS44" s="97">
        <v>2258.4687800000002</v>
      </c>
      <c r="DT44" s="98"/>
      <c r="DU44" s="98"/>
      <c r="DV44" s="99"/>
      <c r="DW44" s="96"/>
      <c r="DX44" s="97"/>
      <c r="DY44" s="98"/>
      <c r="DZ44" s="98"/>
      <c r="EA44" s="98"/>
      <c r="EB44" s="98"/>
      <c r="EC44" s="100">
        <v>7665.54</v>
      </c>
      <c r="ED44" s="1"/>
      <c r="EE44" s="96"/>
      <c r="EF44" s="96"/>
      <c r="EG44" s="96"/>
      <c r="EH44" s="96"/>
      <c r="EI44" s="96"/>
      <c r="EJ44" s="96"/>
      <c r="EK44" s="96"/>
      <c r="EL44" s="96"/>
      <c r="EM44" s="97"/>
      <c r="EN44" s="99"/>
      <c r="EO44" s="96"/>
      <c r="EP44" s="96"/>
      <c r="EQ44" s="96"/>
      <c r="ER44" s="96"/>
      <c r="ES44" s="96"/>
      <c r="ET44" s="96"/>
      <c r="EU44" s="96"/>
      <c r="EV44" s="96"/>
      <c r="EW44" s="96"/>
      <c r="EX44" s="96"/>
      <c r="EY44" s="96"/>
      <c r="EZ44" s="96"/>
      <c r="FA44" s="96"/>
      <c r="FB44" s="96"/>
      <c r="FC44" s="97"/>
      <c r="FD44" s="98"/>
      <c r="FE44" s="98"/>
      <c r="FF44" s="99"/>
      <c r="FG44" s="96"/>
      <c r="FH44" s="96"/>
      <c r="FI44" s="96"/>
      <c r="FJ44" s="96"/>
      <c r="FK44" s="96"/>
      <c r="FL44" s="96"/>
      <c r="FM44" s="96"/>
      <c r="FN44" s="96"/>
      <c r="FO44" s="97"/>
      <c r="FP44" s="98"/>
      <c r="FQ44" s="98"/>
      <c r="FR44" s="99"/>
      <c r="FS44" s="96"/>
      <c r="FT44" s="97"/>
      <c r="FU44" s="99"/>
      <c r="FV44" s="97"/>
      <c r="FW44" s="98"/>
      <c r="FX44" s="98"/>
      <c r="FY44" s="98"/>
      <c r="FZ44" s="99"/>
      <c r="GA44" s="97"/>
      <c r="GB44" s="99"/>
      <c r="GC44" s="97"/>
      <c r="GD44" s="98"/>
      <c r="GE44" s="98"/>
      <c r="GF44" s="99"/>
      <c r="GG44" s="96"/>
      <c r="GH44" s="96"/>
      <c r="GI44" s="96"/>
      <c r="GJ44" s="97"/>
      <c r="GK44" s="98"/>
      <c r="GL44" s="98"/>
      <c r="GM44" s="98"/>
      <c r="GN44" s="99"/>
      <c r="GO44" s="96"/>
      <c r="GP44" s="97"/>
      <c r="GQ44" s="99"/>
      <c r="GR44" s="1"/>
      <c r="GS44" s="96"/>
      <c r="GT44" s="97"/>
      <c r="GU44" s="99"/>
      <c r="GV44" s="96"/>
      <c r="GW44" s="96"/>
      <c r="GX44" s="96"/>
      <c r="GY44" s="96"/>
      <c r="GZ44" s="1"/>
      <c r="HA44" s="96"/>
      <c r="HB44" s="96"/>
      <c r="HC44" s="96"/>
      <c r="HD44" s="96"/>
      <c r="HE44" s="96"/>
      <c r="HF44" s="96"/>
      <c r="HG44" s="97"/>
      <c r="HH44" s="99"/>
      <c r="HI44" s="1"/>
      <c r="HJ44" s="97">
        <v>2258.4687800000002</v>
      </c>
      <c r="HK44" s="98">
        <v>2196.7102300000001</v>
      </c>
      <c r="HL44" s="99">
        <v>305.01830000000001</v>
      </c>
    </row>
    <row r="45" spans="1:220" x14ac:dyDescent="0.25">
      <c r="A45" s="1"/>
      <c r="B45" s="95" t="s">
        <v>794</v>
      </c>
      <c r="C45" s="96"/>
      <c r="D45" s="97"/>
      <c r="E45" s="98"/>
      <c r="F45" s="98">
        <v>8.8258700000000001</v>
      </c>
      <c r="G45" s="99">
        <v>8.5166900000000005</v>
      </c>
      <c r="H45" s="97"/>
      <c r="I45" s="99"/>
      <c r="J45" s="97"/>
      <c r="K45" s="99"/>
      <c r="L45" s="97"/>
      <c r="M45" s="98"/>
      <c r="N45" s="98"/>
      <c r="O45" s="98"/>
      <c r="P45" s="98"/>
      <c r="Q45" s="98"/>
      <c r="R45" s="98"/>
      <c r="S45" s="99"/>
      <c r="T45" s="97">
        <v>18.14123</v>
      </c>
      <c r="U45" s="98">
        <v>19.191960000000002</v>
      </c>
      <c r="V45" s="98">
        <v>24.425360000000001</v>
      </c>
      <c r="W45" s="99">
        <v>1.0612699999999999</v>
      </c>
      <c r="X45" s="96"/>
      <c r="Y45" s="97"/>
      <c r="Z45" s="98"/>
      <c r="AA45" s="99"/>
      <c r="AB45" s="97"/>
      <c r="AC45" s="98"/>
      <c r="AD45" s="98"/>
      <c r="AE45" s="98"/>
      <c r="AF45" s="98">
        <v>12.23925</v>
      </c>
      <c r="AG45" s="98">
        <v>24.4617</v>
      </c>
      <c r="AH45" s="99">
        <v>10.27692</v>
      </c>
      <c r="AI45" s="96"/>
      <c r="AJ45" s="96"/>
      <c r="AK45" s="96"/>
      <c r="AL45" s="97">
        <v>217.12262999999999</v>
      </c>
      <c r="AM45" s="99">
        <v>7.9327300000000003</v>
      </c>
      <c r="AN45" s="97"/>
      <c r="AO45" s="99"/>
      <c r="AP45" s="96"/>
      <c r="AQ45" s="97"/>
      <c r="AR45" s="99"/>
      <c r="AS45" s="96"/>
      <c r="AT45" s="96"/>
      <c r="AU45" s="96"/>
      <c r="AV45" s="97"/>
      <c r="AW45" s="98"/>
      <c r="AX45" s="99"/>
      <c r="AY45" s="97"/>
      <c r="AZ45" s="98"/>
      <c r="BA45" s="98"/>
      <c r="BB45" s="98"/>
      <c r="BC45" s="98"/>
      <c r="BD45" s="98"/>
      <c r="BE45" s="98"/>
      <c r="BF45" s="99"/>
      <c r="BG45" s="97"/>
      <c r="BH45" s="99"/>
      <c r="BI45" s="96"/>
      <c r="BJ45" s="97"/>
      <c r="BK45" s="98"/>
      <c r="BL45" s="99"/>
      <c r="BM45" s="97">
        <v>167.61232000000001</v>
      </c>
      <c r="BN45" s="98">
        <v>166.56063</v>
      </c>
      <c r="BO45" s="98">
        <v>168.58996999999999</v>
      </c>
      <c r="BP45" s="98"/>
      <c r="BQ45" s="98"/>
      <c r="BR45" s="98"/>
      <c r="BS45" s="98"/>
      <c r="BT45" s="98"/>
      <c r="BU45" s="98"/>
      <c r="BV45" s="98"/>
      <c r="BW45" s="98">
        <v>206.49456000000001</v>
      </c>
      <c r="BX45" s="98">
        <v>206.11548999999999</v>
      </c>
      <c r="BY45" s="98">
        <v>205.99002999999999</v>
      </c>
      <c r="BZ45" s="99"/>
      <c r="CA45" s="97">
        <v>17.41583</v>
      </c>
      <c r="CB45" s="99">
        <v>44.053669999999997</v>
      </c>
      <c r="CC45" s="96"/>
      <c r="CD45" s="97"/>
      <c r="CE45" s="98"/>
      <c r="CF45" s="98"/>
      <c r="CG45" s="98"/>
      <c r="CH45" s="98"/>
      <c r="CI45" s="98"/>
      <c r="CJ45" s="98"/>
      <c r="CK45" s="98"/>
      <c r="CL45" s="98"/>
      <c r="CM45" s="98"/>
      <c r="CN45" s="98"/>
      <c r="CO45" s="99"/>
      <c r="CP45" s="97">
        <v>180.55348000000001</v>
      </c>
      <c r="CQ45" s="98">
        <v>180.52450999999999</v>
      </c>
      <c r="CR45" s="98">
        <v>181.33356000000001</v>
      </c>
      <c r="CS45" s="99">
        <v>181.02912000000001</v>
      </c>
      <c r="CT45" s="97"/>
      <c r="CU45" s="99"/>
      <c r="CV45" s="97"/>
      <c r="CW45" s="98"/>
      <c r="CX45" s="100"/>
      <c r="CY45" s="97"/>
      <c r="CZ45" s="98">
        <v>7728.9087300000001</v>
      </c>
      <c r="DA45" s="98"/>
      <c r="DB45" s="99"/>
      <c r="DC45" s="97"/>
      <c r="DD45" s="98"/>
      <c r="DE45" s="98"/>
      <c r="DF45" s="98"/>
      <c r="DG45" s="98"/>
      <c r="DH45" s="98"/>
      <c r="DI45" s="98"/>
      <c r="DJ45" s="98"/>
      <c r="DK45" s="98"/>
      <c r="DL45" s="98"/>
      <c r="DM45" s="98"/>
      <c r="DN45" s="99"/>
      <c r="DO45" s="101"/>
      <c r="DP45" s="102"/>
      <c r="DQ45" s="102"/>
      <c r="DR45" s="103" t="s">
        <v>1380</v>
      </c>
      <c r="DS45" s="97">
        <v>2258.4687800000002</v>
      </c>
      <c r="DT45" s="98"/>
      <c r="DU45" s="98"/>
      <c r="DV45" s="99"/>
      <c r="DW45" s="96"/>
      <c r="DX45" s="97"/>
      <c r="DY45" s="98"/>
      <c r="DZ45" s="98"/>
      <c r="EA45" s="98"/>
      <c r="EB45" s="98"/>
      <c r="EC45" s="100">
        <v>7631.82</v>
      </c>
      <c r="ED45" s="1"/>
      <c r="EE45" s="96"/>
      <c r="EF45" s="96"/>
      <c r="EG45" s="96"/>
      <c r="EH45" s="96"/>
      <c r="EI45" s="96"/>
      <c r="EJ45" s="96"/>
      <c r="EK45" s="96"/>
      <c r="EL45" s="96"/>
      <c r="EM45" s="97"/>
      <c r="EN45" s="99"/>
      <c r="EO45" s="96"/>
      <c r="EP45" s="96"/>
      <c r="EQ45" s="96"/>
      <c r="ER45" s="96"/>
      <c r="ES45" s="96"/>
      <c r="ET45" s="96"/>
      <c r="EU45" s="96"/>
      <c r="EV45" s="96"/>
      <c r="EW45" s="96"/>
      <c r="EX45" s="96"/>
      <c r="EY45" s="96"/>
      <c r="EZ45" s="96"/>
      <c r="FA45" s="96"/>
      <c r="FB45" s="96"/>
      <c r="FC45" s="97"/>
      <c r="FD45" s="98"/>
      <c r="FE45" s="98"/>
      <c r="FF45" s="99"/>
      <c r="FG45" s="96"/>
      <c r="FH45" s="96"/>
      <c r="FI45" s="96"/>
      <c r="FJ45" s="96"/>
      <c r="FK45" s="96"/>
      <c r="FL45" s="96"/>
      <c r="FM45" s="96"/>
      <c r="FN45" s="96"/>
      <c r="FO45" s="97"/>
      <c r="FP45" s="98"/>
      <c r="FQ45" s="98"/>
      <c r="FR45" s="99"/>
      <c r="FS45" s="96"/>
      <c r="FT45" s="97"/>
      <c r="FU45" s="99"/>
      <c r="FV45" s="97"/>
      <c r="FW45" s="98"/>
      <c r="FX45" s="98"/>
      <c r="FY45" s="98"/>
      <c r="FZ45" s="99"/>
      <c r="GA45" s="97"/>
      <c r="GB45" s="99"/>
      <c r="GC45" s="97"/>
      <c r="GD45" s="98"/>
      <c r="GE45" s="98"/>
      <c r="GF45" s="99"/>
      <c r="GG45" s="96"/>
      <c r="GH45" s="96"/>
      <c r="GI45" s="96"/>
      <c r="GJ45" s="97"/>
      <c r="GK45" s="98"/>
      <c r="GL45" s="98"/>
      <c r="GM45" s="98"/>
      <c r="GN45" s="99"/>
      <c r="GO45" s="96"/>
      <c r="GP45" s="97"/>
      <c r="GQ45" s="99"/>
      <c r="GR45" s="1"/>
      <c r="GS45" s="96"/>
      <c r="GT45" s="97"/>
      <c r="GU45" s="99"/>
      <c r="GV45" s="96"/>
      <c r="GW45" s="96"/>
      <c r="GX45" s="96"/>
      <c r="GY45" s="96"/>
      <c r="GZ45" s="1"/>
      <c r="HA45" s="96"/>
      <c r="HB45" s="96"/>
      <c r="HC45" s="96"/>
      <c r="HD45" s="96"/>
      <c r="HE45" s="96"/>
      <c r="HF45" s="96"/>
      <c r="HG45" s="97"/>
      <c r="HH45" s="99"/>
      <c r="HI45" s="1"/>
      <c r="HJ45" s="97">
        <v>2258.4687800000002</v>
      </c>
      <c r="HK45" s="98">
        <v>2196.7102300000001</v>
      </c>
      <c r="HL45" s="99">
        <v>305.01830000000001</v>
      </c>
    </row>
    <row r="46" spans="1:220" x14ac:dyDescent="0.25">
      <c r="A46" s="1"/>
      <c r="B46" s="95" t="s">
        <v>795</v>
      </c>
      <c r="C46" s="96"/>
      <c r="D46" s="97"/>
      <c r="E46" s="98"/>
      <c r="F46" s="98">
        <v>8.8258700000000001</v>
      </c>
      <c r="G46" s="99">
        <v>8.5166900000000005</v>
      </c>
      <c r="H46" s="97"/>
      <c r="I46" s="99"/>
      <c r="J46" s="97"/>
      <c r="K46" s="99"/>
      <c r="L46" s="97"/>
      <c r="M46" s="98"/>
      <c r="N46" s="98"/>
      <c r="O46" s="98"/>
      <c r="P46" s="98"/>
      <c r="Q46" s="98"/>
      <c r="R46" s="98"/>
      <c r="S46" s="99"/>
      <c r="T46" s="97">
        <v>18.14123</v>
      </c>
      <c r="U46" s="98">
        <v>19.191960000000002</v>
      </c>
      <c r="V46" s="98">
        <v>24.425360000000001</v>
      </c>
      <c r="W46" s="99">
        <v>1.0612699999999999</v>
      </c>
      <c r="X46" s="96"/>
      <c r="Y46" s="97"/>
      <c r="Z46" s="98"/>
      <c r="AA46" s="99"/>
      <c r="AB46" s="97"/>
      <c r="AC46" s="98"/>
      <c r="AD46" s="98"/>
      <c r="AE46" s="98"/>
      <c r="AF46" s="98">
        <v>12.23925</v>
      </c>
      <c r="AG46" s="98">
        <v>24.4617</v>
      </c>
      <c r="AH46" s="99">
        <v>10.27692</v>
      </c>
      <c r="AI46" s="96"/>
      <c r="AJ46" s="96"/>
      <c r="AK46" s="96"/>
      <c r="AL46" s="97">
        <v>217.12262999999999</v>
      </c>
      <c r="AM46" s="99">
        <v>7.9327300000000003</v>
      </c>
      <c r="AN46" s="97"/>
      <c r="AO46" s="99"/>
      <c r="AP46" s="96"/>
      <c r="AQ46" s="97"/>
      <c r="AR46" s="99"/>
      <c r="AS46" s="96"/>
      <c r="AT46" s="96"/>
      <c r="AU46" s="96"/>
      <c r="AV46" s="97"/>
      <c r="AW46" s="98"/>
      <c r="AX46" s="99"/>
      <c r="AY46" s="97"/>
      <c r="AZ46" s="98"/>
      <c r="BA46" s="98"/>
      <c r="BB46" s="98"/>
      <c r="BC46" s="98"/>
      <c r="BD46" s="98"/>
      <c r="BE46" s="98"/>
      <c r="BF46" s="99"/>
      <c r="BG46" s="97"/>
      <c r="BH46" s="99"/>
      <c r="BI46" s="96"/>
      <c r="BJ46" s="97"/>
      <c r="BK46" s="98"/>
      <c r="BL46" s="99"/>
      <c r="BM46" s="97">
        <v>167.61232000000001</v>
      </c>
      <c r="BN46" s="98">
        <v>166.56063</v>
      </c>
      <c r="BO46" s="98">
        <v>168.58996999999999</v>
      </c>
      <c r="BP46" s="98"/>
      <c r="BQ46" s="98"/>
      <c r="BR46" s="98"/>
      <c r="BS46" s="98"/>
      <c r="BT46" s="98"/>
      <c r="BU46" s="98"/>
      <c r="BV46" s="98"/>
      <c r="BW46" s="98">
        <v>206.49456000000001</v>
      </c>
      <c r="BX46" s="98">
        <v>206.11548999999999</v>
      </c>
      <c r="BY46" s="98">
        <v>205.99002999999999</v>
      </c>
      <c r="BZ46" s="99"/>
      <c r="CA46" s="97">
        <v>17.41583</v>
      </c>
      <c r="CB46" s="99">
        <v>44.053669999999997</v>
      </c>
      <c r="CC46" s="96"/>
      <c r="CD46" s="97"/>
      <c r="CE46" s="98"/>
      <c r="CF46" s="98"/>
      <c r="CG46" s="98"/>
      <c r="CH46" s="98"/>
      <c r="CI46" s="98"/>
      <c r="CJ46" s="98"/>
      <c r="CK46" s="98"/>
      <c r="CL46" s="98"/>
      <c r="CM46" s="98"/>
      <c r="CN46" s="98"/>
      <c r="CO46" s="99"/>
      <c r="CP46" s="97">
        <v>180.55348000000001</v>
      </c>
      <c r="CQ46" s="98">
        <v>180.52450999999999</v>
      </c>
      <c r="CR46" s="98">
        <v>181.33356000000001</v>
      </c>
      <c r="CS46" s="99">
        <v>181.02912000000001</v>
      </c>
      <c r="CT46" s="97"/>
      <c r="CU46" s="99"/>
      <c r="CV46" s="97"/>
      <c r="CW46" s="98"/>
      <c r="CX46" s="100"/>
      <c r="CY46" s="97"/>
      <c r="CZ46" s="98">
        <v>7779.5138699999998</v>
      </c>
      <c r="DA46" s="98"/>
      <c r="DB46" s="99"/>
      <c r="DC46" s="97"/>
      <c r="DD46" s="98"/>
      <c r="DE46" s="98"/>
      <c r="DF46" s="98"/>
      <c r="DG46" s="98"/>
      <c r="DH46" s="98"/>
      <c r="DI46" s="98"/>
      <c r="DJ46" s="98"/>
      <c r="DK46" s="98"/>
      <c r="DL46" s="98"/>
      <c r="DM46" s="98"/>
      <c r="DN46" s="99"/>
      <c r="DO46" s="101"/>
      <c r="DP46" s="102"/>
      <c r="DQ46" s="102"/>
      <c r="DR46" s="103" t="s">
        <v>1380</v>
      </c>
      <c r="DS46" s="97">
        <v>2258.4687800000002</v>
      </c>
      <c r="DT46" s="98"/>
      <c r="DU46" s="98"/>
      <c r="DV46" s="99"/>
      <c r="DW46" s="96"/>
      <c r="DX46" s="97"/>
      <c r="DY46" s="98"/>
      <c r="DZ46" s="98"/>
      <c r="EA46" s="98"/>
      <c r="EB46" s="98"/>
      <c r="EC46" s="100">
        <v>7681.86</v>
      </c>
      <c r="ED46" s="1"/>
      <c r="EE46" s="96"/>
      <c r="EF46" s="96"/>
      <c r="EG46" s="96"/>
      <c r="EH46" s="96"/>
      <c r="EI46" s="96"/>
      <c r="EJ46" s="96"/>
      <c r="EK46" s="96"/>
      <c r="EL46" s="96"/>
      <c r="EM46" s="97"/>
      <c r="EN46" s="99"/>
      <c r="EO46" s="96"/>
      <c r="EP46" s="96"/>
      <c r="EQ46" s="96"/>
      <c r="ER46" s="96"/>
      <c r="ES46" s="96"/>
      <c r="ET46" s="96"/>
      <c r="EU46" s="96"/>
      <c r="EV46" s="96"/>
      <c r="EW46" s="96"/>
      <c r="EX46" s="96"/>
      <c r="EY46" s="96"/>
      <c r="EZ46" s="96"/>
      <c r="FA46" s="96"/>
      <c r="FB46" s="96"/>
      <c r="FC46" s="97"/>
      <c r="FD46" s="98"/>
      <c r="FE46" s="98"/>
      <c r="FF46" s="99"/>
      <c r="FG46" s="96"/>
      <c r="FH46" s="96"/>
      <c r="FI46" s="96"/>
      <c r="FJ46" s="96"/>
      <c r="FK46" s="96"/>
      <c r="FL46" s="96"/>
      <c r="FM46" s="96"/>
      <c r="FN46" s="96"/>
      <c r="FO46" s="97"/>
      <c r="FP46" s="98"/>
      <c r="FQ46" s="98"/>
      <c r="FR46" s="99"/>
      <c r="FS46" s="96"/>
      <c r="FT46" s="97"/>
      <c r="FU46" s="99"/>
      <c r="FV46" s="97"/>
      <c r="FW46" s="98"/>
      <c r="FX46" s="98"/>
      <c r="FY46" s="98"/>
      <c r="FZ46" s="99"/>
      <c r="GA46" s="97"/>
      <c r="GB46" s="99"/>
      <c r="GC46" s="97"/>
      <c r="GD46" s="98"/>
      <c r="GE46" s="98"/>
      <c r="GF46" s="99"/>
      <c r="GG46" s="96"/>
      <c r="GH46" s="96"/>
      <c r="GI46" s="96"/>
      <c r="GJ46" s="97"/>
      <c r="GK46" s="98"/>
      <c r="GL46" s="98"/>
      <c r="GM46" s="98"/>
      <c r="GN46" s="99"/>
      <c r="GO46" s="96"/>
      <c r="GP46" s="97"/>
      <c r="GQ46" s="99"/>
      <c r="GR46" s="1"/>
      <c r="GS46" s="96"/>
      <c r="GT46" s="97"/>
      <c r="GU46" s="99"/>
      <c r="GV46" s="96"/>
      <c r="GW46" s="96"/>
      <c r="GX46" s="96"/>
      <c r="GY46" s="96"/>
      <c r="GZ46" s="1"/>
      <c r="HA46" s="96"/>
      <c r="HB46" s="96"/>
      <c r="HC46" s="96"/>
      <c r="HD46" s="96"/>
      <c r="HE46" s="96"/>
      <c r="HF46" s="96"/>
      <c r="HG46" s="97"/>
      <c r="HH46" s="99"/>
      <c r="HI46" s="1"/>
      <c r="HJ46" s="97">
        <v>2258.4687800000002</v>
      </c>
      <c r="HK46" s="98">
        <v>2196.7102300000001</v>
      </c>
      <c r="HL46" s="99">
        <v>305.01830000000001</v>
      </c>
    </row>
    <row r="47" spans="1:220" x14ac:dyDescent="0.25">
      <c r="A47" s="1"/>
      <c r="B47" s="95" t="s">
        <v>796</v>
      </c>
      <c r="C47" s="96"/>
      <c r="D47" s="97"/>
      <c r="E47" s="98"/>
      <c r="F47" s="98">
        <v>8.8258700000000001</v>
      </c>
      <c r="G47" s="99">
        <v>8.5166900000000005</v>
      </c>
      <c r="H47" s="97"/>
      <c r="I47" s="99"/>
      <c r="J47" s="97"/>
      <c r="K47" s="99"/>
      <c r="L47" s="97"/>
      <c r="M47" s="98"/>
      <c r="N47" s="98"/>
      <c r="O47" s="98"/>
      <c r="P47" s="98"/>
      <c r="Q47" s="98"/>
      <c r="R47" s="98"/>
      <c r="S47" s="99"/>
      <c r="T47" s="97">
        <v>18.14123</v>
      </c>
      <c r="U47" s="98">
        <v>19.191960000000002</v>
      </c>
      <c r="V47" s="98">
        <v>24.425360000000001</v>
      </c>
      <c r="W47" s="99">
        <v>1.0612699999999999</v>
      </c>
      <c r="X47" s="96"/>
      <c r="Y47" s="97"/>
      <c r="Z47" s="98"/>
      <c r="AA47" s="99"/>
      <c r="AB47" s="97"/>
      <c r="AC47" s="98"/>
      <c r="AD47" s="98"/>
      <c r="AE47" s="98"/>
      <c r="AF47" s="98">
        <v>12.23925</v>
      </c>
      <c r="AG47" s="98">
        <v>24.4617</v>
      </c>
      <c r="AH47" s="99">
        <v>10.27692</v>
      </c>
      <c r="AI47" s="96"/>
      <c r="AJ47" s="96"/>
      <c r="AK47" s="96"/>
      <c r="AL47" s="97">
        <v>217.12262999999999</v>
      </c>
      <c r="AM47" s="99">
        <v>7.9327300000000003</v>
      </c>
      <c r="AN47" s="97"/>
      <c r="AO47" s="99"/>
      <c r="AP47" s="96"/>
      <c r="AQ47" s="97"/>
      <c r="AR47" s="99"/>
      <c r="AS47" s="96"/>
      <c r="AT47" s="96"/>
      <c r="AU47" s="96"/>
      <c r="AV47" s="97"/>
      <c r="AW47" s="98"/>
      <c r="AX47" s="99"/>
      <c r="AY47" s="97"/>
      <c r="AZ47" s="98"/>
      <c r="BA47" s="98"/>
      <c r="BB47" s="98"/>
      <c r="BC47" s="98"/>
      <c r="BD47" s="98"/>
      <c r="BE47" s="98"/>
      <c r="BF47" s="99"/>
      <c r="BG47" s="97"/>
      <c r="BH47" s="99"/>
      <c r="BI47" s="96"/>
      <c r="BJ47" s="97"/>
      <c r="BK47" s="98"/>
      <c r="BL47" s="99"/>
      <c r="BM47" s="97">
        <v>167.61232000000001</v>
      </c>
      <c r="BN47" s="98">
        <v>166.56063</v>
      </c>
      <c r="BO47" s="98">
        <v>168.58996999999999</v>
      </c>
      <c r="BP47" s="98"/>
      <c r="BQ47" s="98"/>
      <c r="BR47" s="98"/>
      <c r="BS47" s="98"/>
      <c r="BT47" s="98"/>
      <c r="BU47" s="98"/>
      <c r="BV47" s="98"/>
      <c r="BW47" s="98">
        <v>206.49456000000001</v>
      </c>
      <c r="BX47" s="98">
        <v>206.11548999999999</v>
      </c>
      <c r="BY47" s="98">
        <v>205.99002999999999</v>
      </c>
      <c r="BZ47" s="99"/>
      <c r="CA47" s="97">
        <v>17.41583</v>
      </c>
      <c r="CB47" s="99">
        <v>44.053669999999997</v>
      </c>
      <c r="CC47" s="96"/>
      <c r="CD47" s="97"/>
      <c r="CE47" s="98"/>
      <c r="CF47" s="98"/>
      <c r="CG47" s="98"/>
      <c r="CH47" s="98"/>
      <c r="CI47" s="98">
        <v>118.14735</v>
      </c>
      <c r="CJ47" s="98"/>
      <c r="CK47" s="98"/>
      <c r="CL47" s="98"/>
      <c r="CM47" s="98"/>
      <c r="CN47" s="98"/>
      <c r="CO47" s="99"/>
      <c r="CP47" s="97">
        <v>180.55348000000001</v>
      </c>
      <c r="CQ47" s="98">
        <v>180.52450999999999</v>
      </c>
      <c r="CR47" s="98">
        <v>181.33356000000001</v>
      </c>
      <c r="CS47" s="99">
        <v>181.02912000000001</v>
      </c>
      <c r="CT47" s="97"/>
      <c r="CU47" s="99"/>
      <c r="CV47" s="97"/>
      <c r="CW47" s="98"/>
      <c r="CX47" s="100"/>
      <c r="CY47" s="97"/>
      <c r="CZ47" s="98">
        <v>7776.5103399999998</v>
      </c>
      <c r="DA47" s="98"/>
      <c r="DB47" s="99"/>
      <c r="DC47" s="97"/>
      <c r="DD47" s="98"/>
      <c r="DE47" s="98"/>
      <c r="DF47" s="98"/>
      <c r="DG47" s="98"/>
      <c r="DH47" s="98"/>
      <c r="DI47" s="98"/>
      <c r="DJ47" s="98"/>
      <c r="DK47" s="98"/>
      <c r="DL47" s="98"/>
      <c r="DM47" s="98"/>
      <c r="DN47" s="99"/>
      <c r="DO47" s="101"/>
      <c r="DP47" s="102"/>
      <c r="DQ47" s="102"/>
      <c r="DR47" s="103" t="s">
        <v>1380</v>
      </c>
      <c r="DS47" s="97">
        <v>2376.6161299999999</v>
      </c>
      <c r="DT47" s="98">
        <v>118.14735</v>
      </c>
      <c r="DU47" s="98">
        <v>118.14735</v>
      </c>
      <c r="DV47" s="99"/>
      <c r="DW47" s="96"/>
      <c r="DX47" s="97"/>
      <c r="DY47" s="98"/>
      <c r="DZ47" s="98"/>
      <c r="EA47" s="98"/>
      <c r="EB47" s="98"/>
      <c r="EC47" s="100">
        <v>7678.83</v>
      </c>
      <c r="ED47" s="1"/>
      <c r="EE47" s="96"/>
      <c r="EF47" s="96"/>
      <c r="EG47" s="96"/>
      <c r="EH47" s="96"/>
      <c r="EI47" s="96"/>
      <c r="EJ47" s="96"/>
      <c r="EK47" s="96"/>
      <c r="EL47" s="96"/>
      <c r="EM47" s="97"/>
      <c r="EN47" s="99"/>
      <c r="EO47" s="96"/>
      <c r="EP47" s="96"/>
      <c r="EQ47" s="96"/>
      <c r="ER47" s="96"/>
      <c r="ES47" s="96"/>
      <c r="ET47" s="96"/>
      <c r="EU47" s="96"/>
      <c r="EV47" s="96"/>
      <c r="EW47" s="96"/>
      <c r="EX47" s="96"/>
      <c r="EY47" s="96"/>
      <c r="EZ47" s="96"/>
      <c r="FA47" s="96"/>
      <c r="FB47" s="96"/>
      <c r="FC47" s="97"/>
      <c r="FD47" s="98"/>
      <c r="FE47" s="98"/>
      <c r="FF47" s="99"/>
      <c r="FG47" s="96"/>
      <c r="FH47" s="96"/>
      <c r="FI47" s="96"/>
      <c r="FJ47" s="96"/>
      <c r="FK47" s="96"/>
      <c r="FL47" s="96"/>
      <c r="FM47" s="96"/>
      <c r="FN47" s="96"/>
      <c r="FO47" s="97"/>
      <c r="FP47" s="98"/>
      <c r="FQ47" s="98"/>
      <c r="FR47" s="99"/>
      <c r="FS47" s="96"/>
      <c r="FT47" s="97"/>
      <c r="FU47" s="99"/>
      <c r="FV47" s="97"/>
      <c r="FW47" s="98"/>
      <c r="FX47" s="98"/>
      <c r="FY47" s="98"/>
      <c r="FZ47" s="99"/>
      <c r="GA47" s="97"/>
      <c r="GB47" s="99"/>
      <c r="GC47" s="97"/>
      <c r="GD47" s="98"/>
      <c r="GE47" s="98"/>
      <c r="GF47" s="99"/>
      <c r="GG47" s="96"/>
      <c r="GH47" s="96"/>
      <c r="GI47" s="96"/>
      <c r="GJ47" s="97"/>
      <c r="GK47" s="98"/>
      <c r="GL47" s="98"/>
      <c r="GM47" s="98"/>
      <c r="GN47" s="99"/>
      <c r="GO47" s="96"/>
      <c r="GP47" s="97"/>
      <c r="GQ47" s="99"/>
      <c r="GR47" s="1"/>
      <c r="GS47" s="96"/>
      <c r="GT47" s="97"/>
      <c r="GU47" s="99"/>
      <c r="GV47" s="96"/>
      <c r="GW47" s="96"/>
      <c r="GX47" s="96"/>
      <c r="GY47" s="96"/>
      <c r="GZ47" s="1"/>
      <c r="HA47" s="96"/>
      <c r="HB47" s="96"/>
      <c r="HC47" s="96"/>
      <c r="HD47" s="96"/>
      <c r="HE47" s="96"/>
      <c r="HF47" s="96"/>
      <c r="HG47" s="97"/>
      <c r="HH47" s="99"/>
      <c r="HI47" s="1"/>
      <c r="HJ47" s="97">
        <v>2376.6161299999999</v>
      </c>
      <c r="HK47" s="98">
        <v>2314.8575799999999</v>
      </c>
      <c r="HL47" s="99">
        <v>305.01830000000001</v>
      </c>
    </row>
    <row r="48" spans="1:220" x14ac:dyDescent="0.25">
      <c r="A48" s="1"/>
      <c r="B48" s="95" t="s">
        <v>797</v>
      </c>
      <c r="C48" s="96"/>
      <c r="D48" s="97"/>
      <c r="E48" s="98"/>
      <c r="F48" s="98">
        <v>8.8258700000000001</v>
      </c>
      <c r="G48" s="99">
        <v>8.5166900000000005</v>
      </c>
      <c r="H48" s="97"/>
      <c r="I48" s="99"/>
      <c r="J48" s="97"/>
      <c r="K48" s="99"/>
      <c r="L48" s="97"/>
      <c r="M48" s="98"/>
      <c r="N48" s="98"/>
      <c r="O48" s="98"/>
      <c r="P48" s="98"/>
      <c r="Q48" s="98"/>
      <c r="R48" s="98"/>
      <c r="S48" s="99"/>
      <c r="T48" s="97">
        <v>18.14123</v>
      </c>
      <c r="U48" s="98">
        <v>19.191960000000002</v>
      </c>
      <c r="V48" s="98">
        <v>24.425360000000001</v>
      </c>
      <c r="W48" s="99">
        <v>1.0612699999999999</v>
      </c>
      <c r="X48" s="96"/>
      <c r="Y48" s="97"/>
      <c r="Z48" s="98"/>
      <c r="AA48" s="99"/>
      <c r="AB48" s="97"/>
      <c r="AC48" s="98"/>
      <c r="AD48" s="98"/>
      <c r="AE48" s="98"/>
      <c r="AF48" s="98">
        <v>12.23925</v>
      </c>
      <c r="AG48" s="98">
        <v>24.4617</v>
      </c>
      <c r="AH48" s="99">
        <v>10.27692</v>
      </c>
      <c r="AI48" s="96"/>
      <c r="AJ48" s="96"/>
      <c r="AK48" s="96"/>
      <c r="AL48" s="97">
        <v>217.12262999999999</v>
      </c>
      <c r="AM48" s="99">
        <v>7.9327300000000003</v>
      </c>
      <c r="AN48" s="97"/>
      <c r="AO48" s="99"/>
      <c r="AP48" s="96"/>
      <c r="AQ48" s="97"/>
      <c r="AR48" s="99"/>
      <c r="AS48" s="96"/>
      <c r="AT48" s="96"/>
      <c r="AU48" s="96"/>
      <c r="AV48" s="97"/>
      <c r="AW48" s="98"/>
      <c r="AX48" s="99"/>
      <c r="AY48" s="97"/>
      <c r="AZ48" s="98"/>
      <c r="BA48" s="98"/>
      <c r="BB48" s="98"/>
      <c r="BC48" s="98"/>
      <c r="BD48" s="98"/>
      <c r="BE48" s="98"/>
      <c r="BF48" s="99"/>
      <c r="BG48" s="97"/>
      <c r="BH48" s="99"/>
      <c r="BI48" s="96"/>
      <c r="BJ48" s="97"/>
      <c r="BK48" s="98"/>
      <c r="BL48" s="99"/>
      <c r="BM48" s="97">
        <v>167.61232000000001</v>
      </c>
      <c r="BN48" s="98">
        <v>166.56063</v>
      </c>
      <c r="BO48" s="98">
        <v>168.58996999999999</v>
      </c>
      <c r="BP48" s="98"/>
      <c r="BQ48" s="98"/>
      <c r="BR48" s="98"/>
      <c r="BS48" s="98"/>
      <c r="BT48" s="98"/>
      <c r="BU48" s="98"/>
      <c r="BV48" s="98"/>
      <c r="BW48" s="98">
        <v>206.49456000000001</v>
      </c>
      <c r="BX48" s="98">
        <v>206.11548999999999</v>
      </c>
      <c r="BY48" s="98">
        <v>205.99002999999999</v>
      </c>
      <c r="BZ48" s="99"/>
      <c r="CA48" s="97">
        <v>17.41583</v>
      </c>
      <c r="CB48" s="99">
        <v>44.053669999999997</v>
      </c>
      <c r="CC48" s="96"/>
      <c r="CD48" s="97"/>
      <c r="CE48" s="98"/>
      <c r="CF48" s="98"/>
      <c r="CG48" s="98"/>
      <c r="CH48" s="98"/>
      <c r="CI48" s="98">
        <v>118.14735</v>
      </c>
      <c r="CJ48" s="98"/>
      <c r="CK48" s="98"/>
      <c r="CL48" s="98"/>
      <c r="CM48" s="98"/>
      <c r="CN48" s="98"/>
      <c r="CO48" s="99"/>
      <c r="CP48" s="97">
        <v>180.55348000000001</v>
      </c>
      <c r="CQ48" s="98">
        <v>180.52450999999999</v>
      </c>
      <c r="CR48" s="98">
        <v>181.33356000000001</v>
      </c>
      <c r="CS48" s="99">
        <v>181.02912000000001</v>
      </c>
      <c r="CT48" s="97"/>
      <c r="CU48" s="99"/>
      <c r="CV48" s="97"/>
      <c r="CW48" s="98"/>
      <c r="CX48" s="100"/>
      <c r="CY48" s="97"/>
      <c r="CZ48" s="98">
        <v>7697.96623</v>
      </c>
      <c r="DA48" s="98"/>
      <c r="DB48" s="99"/>
      <c r="DC48" s="97"/>
      <c r="DD48" s="98"/>
      <c r="DE48" s="98"/>
      <c r="DF48" s="98"/>
      <c r="DG48" s="98"/>
      <c r="DH48" s="98"/>
      <c r="DI48" s="98"/>
      <c r="DJ48" s="98"/>
      <c r="DK48" s="98"/>
      <c r="DL48" s="98"/>
      <c r="DM48" s="98"/>
      <c r="DN48" s="99"/>
      <c r="DO48" s="101"/>
      <c r="DP48" s="102"/>
      <c r="DQ48" s="102"/>
      <c r="DR48" s="103" t="s">
        <v>1380</v>
      </c>
      <c r="DS48" s="97">
        <v>2376.6161299999999</v>
      </c>
      <c r="DT48" s="98">
        <v>118.14735</v>
      </c>
      <c r="DU48" s="98">
        <v>118.14735</v>
      </c>
      <c r="DV48" s="99"/>
      <c r="DW48" s="96"/>
      <c r="DX48" s="97"/>
      <c r="DY48" s="98"/>
      <c r="DZ48" s="98"/>
      <c r="EA48" s="98"/>
      <c r="EB48" s="98"/>
      <c r="EC48" s="100">
        <v>7600.45</v>
      </c>
      <c r="ED48" s="1"/>
      <c r="EE48" s="96"/>
      <c r="EF48" s="96"/>
      <c r="EG48" s="96"/>
      <c r="EH48" s="96"/>
      <c r="EI48" s="96"/>
      <c r="EJ48" s="96"/>
      <c r="EK48" s="96"/>
      <c r="EL48" s="96"/>
      <c r="EM48" s="97"/>
      <c r="EN48" s="99"/>
      <c r="EO48" s="96"/>
      <c r="EP48" s="96"/>
      <c r="EQ48" s="96"/>
      <c r="ER48" s="96"/>
      <c r="ES48" s="96"/>
      <c r="ET48" s="96"/>
      <c r="EU48" s="96"/>
      <c r="EV48" s="96"/>
      <c r="EW48" s="96"/>
      <c r="EX48" s="96"/>
      <c r="EY48" s="96"/>
      <c r="EZ48" s="96"/>
      <c r="FA48" s="96"/>
      <c r="FB48" s="96"/>
      <c r="FC48" s="97"/>
      <c r="FD48" s="98"/>
      <c r="FE48" s="98"/>
      <c r="FF48" s="99"/>
      <c r="FG48" s="96"/>
      <c r="FH48" s="96"/>
      <c r="FI48" s="96"/>
      <c r="FJ48" s="96"/>
      <c r="FK48" s="96"/>
      <c r="FL48" s="96"/>
      <c r="FM48" s="96"/>
      <c r="FN48" s="96"/>
      <c r="FO48" s="97"/>
      <c r="FP48" s="98"/>
      <c r="FQ48" s="98"/>
      <c r="FR48" s="99"/>
      <c r="FS48" s="96"/>
      <c r="FT48" s="97"/>
      <c r="FU48" s="99"/>
      <c r="FV48" s="97"/>
      <c r="FW48" s="98"/>
      <c r="FX48" s="98"/>
      <c r="FY48" s="98"/>
      <c r="FZ48" s="99"/>
      <c r="GA48" s="97"/>
      <c r="GB48" s="99"/>
      <c r="GC48" s="97"/>
      <c r="GD48" s="98"/>
      <c r="GE48" s="98"/>
      <c r="GF48" s="99"/>
      <c r="GG48" s="96"/>
      <c r="GH48" s="96"/>
      <c r="GI48" s="96"/>
      <c r="GJ48" s="97"/>
      <c r="GK48" s="98"/>
      <c r="GL48" s="98"/>
      <c r="GM48" s="98"/>
      <c r="GN48" s="99"/>
      <c r="GO48" s="96"/>
      <c r="GP48" s="97"/>
      <c r="GQ48" s="99"/>
      <c r="GR48" s="1"/>
      <c r="GS48" s="96"/>
      <c r="GT48" s="97"/>
      <c r="GU48" s="99"/>
      <c r="GV48" s="96"/>
      <c r="GW48" s="96"/>
      <c r="GX48" s="96"/>
      <c r="GY48" s="96"/>
      <c r="GZ48" s="1"/>
      <c r="HA48" s="96"/>
      <c r="HB48" s="96"/>
      <c r="HC48" s="96"/>
      <c r="HD48" s="96"/>
      <c r="HE48" s="96"/>
      <c r="HF48" s="96"/>
      <c r="HG48" s="97"/>
      <c r="HH48" s="99"/>
      <c r="HI48" s="1"/>
      <c r="HJ48" s="97">
        <v>2376.6161299999999</v>
      </c>
      <c r="HK48" s="98">
        <v>2314.8575799999999</v>
      </c>
      <c r="HL48" s="99">
        <v>305.01830000000001</v>
      </c>
    </row>
    <row r="49" spans="1:220" x14ac:dyDescent="0.25">
      <c r="A49" s="1"/>
      <c r="B49" s="95" t="s">
        <v>798</v>
      </c>
      <c r="C49" s="96"/>
      <c r="D49" s="97"/>
      <c r="E49" s="98"/>
      <c r="F49" s="98">
        <v>8.8258700000000001</v>
      </c>
      <c r="G49" s="99">
        <v>8.5166900000000005</v>
      </c>
      <c r="H49" s="97"/>
      <c r="I49" s="99"/>
      <c r="J49" s="97"/>
      <c r="K49" s="99"/>
      <c r="L49" s="97"/>
      <c r="M49" s="98"/>
      <c r="N49" s="98"/>
      <c r="O49" s="98"/>
      <c r="P49" s="98"/>
      <c r="Q49" s="98"/>
      <c r="R49" s="98"/>
      <c r="S49" s="99"/>
      <c r="T49" s="97">
        <v>18.14123</v>
      </c>
      <c r="U49" s="98">
        <v>19.191960000000002</v>
      </c>
      <c r="V49" s="98">
        <v>24.425360000000001</v>
      </c>
      <c r="W49" s="99">
        <v>1.0612699999999999</v>
      </c>
      <c r="X49" s="96"/>
      <c r="Y49" s="97"/>
      <c r="Z49" s="98"/>
      <c r="AA49" s="99"/>
      <c r="AB49" s="97"/>
      <c r="AC49" s="98"/>
      <c r="AD49" s="98"/>
      <c r="AE49" s="98"/>
      <c r="AF49" s="98">
        <v>12.23925</v>
      </c>
      <c r="AG49" s="98">
        <v>24.4617</v>
      </c>
      <c r="AH49" s="99">
        <v>10.27692</v>
      </c>
      <c r="AI49" s="96"/>
      <c r="AJ49" s="96"/>
      <c r="AK49" s="96"/>
      <c r="AL49" s="97">
        <v>217.12262999999999</v>
      </c>
      <c r="AM49" s="99">
        <v>7.9327300000000003</v>
      </c>
      <c r="AN49" s="97"/>
      <c r="AO49" s="99"/>
      <c r="AP49" s="96"/>
      <c r="AQ49" s="97"/>
      <c r="AR49" s="99"/>
      <c r="AS49" s="96"/>
      <c r="AT49" s="96"/>
      <c r="AU49" s="96"/>
      <c r="AV49" s="97"/>
      <c r="AW49" s="98"/>
      <c r="AX49" s="99"/>
      <c r="AY49" s="97"/>
      <c r="AZ49" s="98"/>
      <c r="BA49" s="98"/>
      <c r="BB49" s="98"/>
      <c r="BC49" s="98"/>
      <c r="BD49" s="98"/>
      <c r="BE49" s="98"/>
      <c r="BF49" s="99"/>
      <c r="BG49" s="97"/>
      <c r="BH49" s="99"/>
      <c r="BI49" s="96"/>
      <c r="BJ49" s="97"/>
      <c r="BK49" s="98"/>
      <c r="BL49" s="99"/>
      <c r="BM49" s="97">
        <v>167.61232000000001</v>
      </c>
      <c r="BN49" s="98">
        <v>166.56063</v>
      </c>
      <c r="BO49" s="98">
        <v>168.58996999999999</v>
      </c>
      <c r="BP49" s="98"/>
      <c r="BQ49" s="98"/>
      <c r="BR49" s="98"/>
      <c r="BS49" s="98"/>
      <c r="BT49" s="98"/>
      <c r="BU49" s="98"/>
      <c r="BV49" s="98"/>
      <c r="BW49" s="98">
        <v>206.49456000000001</v>
      </c>
      <c r="BX49" s="98">
        <v>206.11548999999999</v>
      </c>
      <c r="BY49" s="98">
        <v>205.99002999999999</v>
      </c>
      <c r="BZ49" s="99"/>
      <c r="CA49" s="97">
        <v>17.41583</v>
      </c>
      <c r="CB49" s="99">
        <v>44.053669999999997</v>
      </c>
      <c r="CC49" s="96"/>
      <c r="CD49" s="97"/>
      <c r="CE49" s="98"/>
      <c r="CF49" s="98"/>
      <c r="CG49" s="98"/>
      <c r="CH49" s="98"/>
      <c r="CI49" s="98">
        <v>118.14735</v>
      </c>
      <c r="CJ49" s="98"/>
      <c r="CK49" s="98"/>
      <c r="CL49" s="98"/>
      <c r="CM49" s="98"/>
      <c r="CN49" s="98"/>
      <c r="CO49" s="99"/>
      <c r="CP49" s="97">
        <v>180.55348000000001</v>
      </c>
      <c r="CQ49" s="98">
        <v>180.52450999999999</v>
      </c>
      <c r="CR49" s="98">
        <v>181.33356000000001</v>
      </c>
      <c r="CS49" s="99">
        <v>181.02912000000001</v>
      </c>
      <c r="CT49" s="97"/>
      <c r="CU49" s="99"/>
      <c r="CV49" s="97"/>
      <c r="CW49" s="98"/>
      <c r="CX49" s="100"/>
      <c r="CY49" s="97"/>
      <c r="CZ49" s="98">
        <v>7656.4775799999998</v>
      </c>
      <c r="DA49" s="98"/>
      <c r="DB49" s="99"/>
      <c r="DC49" s="97"/>
      <c r="DD49" s="98"/>
      <c r="DE49" s="98"/>
      <c r="DF49" s="98"/>
      <c r="DG49" s="98"/>
      <c r="DH49" s="98"/>
      <c r="DI49" s="98"/>
      <c r="DJ49" s="98"/>
      <c r="DK49" s="98"/>
      <c r="DL49" s="98"/>
      <c r="DM49" s="98"/>
      <c r="DN49" s="99"/>
      <c r="DO49" s="101"/>
      <c r="DP49" s="102"/>
      <c r="DQ49" s="102"/>
      <c r="DR49" s="103" t="s">
        <v>1380</v>
      </c>
      <c r="DS49" s="97">
        <v>2376.6161299999999</v>
      </c>
      <c r="DT49" s="98">
        <v>118.14735</v>
      </c>
      <c r="DU49" s="98">
        <v>118.14735</v>
      </c>
      <c r="DV49" s="99"/>
      <c r="DW49" s="96"/>
      <c r="DX49" s="97"/>
      <c r="DY49" s="98"/>
      <c r="DZ49" s="98"/>
      <c r="EA49" s="98"/>
      <c r="EB49" s="98"/>
      <c r="EC49" s="100">
        <v>7558.73</v>
      </c>
      <c r="ED49" s="1"/>
      <c r="EE49" s="96"/>
      <c r="EF49" s="96"/>
      <c r="EG49" s="96"/>
      <c r="EH49" s="96"/>
      <c r="EI49" s="96"/>
      <c r="EJ49" s="96"/>
      <c r="EK49" s="96"/>
      <c r="EL49" s="96"/>
      <c r="EM49" s="97"/>
      <c r="EN49" s="99"/>
      <c r="EO49" s="96"/>
      <c r="EP49" s="96"/>
      <c r="EQ49" s="96"/>
      <c r="ER49" s="96"/>
      <c r="ES49" s="96"/>
      <c r="ET49" s="96"/>
      <c r="EU49" s="96"/>
      <c r="EV49" s="96"/>
      <c r="EW49" s="96"/>
      <c r="EX49" s="96"/>
      <c r="EY49" s="96"/>
      <c r="EZ49" s="96"/>
      <c r="FA49" s="96"/>
      <c r="FB49" s="96"/>
      <c r="FC49" s="97"/>
      <c r="FD49" s="98"/>
      <c r="FE49" s="98"/>
      <c r="FF49" s="99"/>
      <c r="FG49" s="96"/>
      <c r="FH49" s="96"/>
      <c r="FI49" s="96"/>
      <c r="FJ49" s="96"/>
      <c r="FK49" s="96"/>
      <c r="FL49" s="96"/>
      <c r="FM49" s="96"/>
      <c r="FN49" s="96"/>
      <c r="FO49" s="97"/>
      <c r="FP49" s="98"/>
      <c r="FQ49" s="98"/>
      <c r="FR49" s="99"/>
      <c r="FS49" s="96"/>
      <c r="FT49" s="97"/>
      <c r="FU49" s="99"/>
      <c r="FV49" s="97"/>
      <c r="FW49" s="98"/>
      <c r="FX49" s="98"/>
      <c r="FY49" s="98"/>
      <c r="FZ49" s="99"/>
      <c r="GA49" s="97"/>
      <c r="GB49" s="99"/>
      <c r="GC49" s="97"/>
      <c r="GD49" s="98"/>
      <c r="GE49" s="98"/>
      <c r="GF49" s="99"/>
      <c r="GG49" s="96"/>
      <c r="GH49" s="96"/>
      <c r="GI49" s="96"/>
      <c r="GJ49" s="97"/>
      <c r="GK49" s="98"/>
      <c r="GL49" s="98"/>
      <c r="GM49" s="98"/>
      <c r="GN49" s="99"/>
      <c r="GO49" s="96"/>
      <c r="GP49" s="97"/>
      <c r="GQ49" s="99"/>
      <c r="GR49" s="1"/>
      <c r="GS49" s="96"/>
      <c r="GT49" s="97"/>
      <c r="GU49" s="99"/>
      <c r="GV49" s="96"/>
      <c r="GW49" s="96"/>
      <c r="GX49" s="96"/>
      <c r="GY49" s="96"/>
      <c r="GZ49" s="1"/>
      <c r="HA49" s="96"/>
      <c r="HB49" s="96"/>
      <c r="HC49" s="96"/>
      <c r="HD49" s="96"/>
      <c r="HE49" s="96"/>
      <c r="HF49" s="96"/>
      <c r="HG49" s="97"/>
      <c r="HH49" s="99"/>
      <c r="HI49" s="1"/>
      <c r="HJ49" s="97">
        <v>2376.6161299999999</v>
      </c>
      <c r="HK49" s="98">
        <v>2314.8575799999999</v>
      </c>
      <c r="HL49" s="99">
        <v>305.01830000000001</v>
      </c>
    </row>
    <row r="50" spans="1:220" x14ac:dyDescent="0.25">
      <c r="A50" s="1"/>
      <c r="B50" s="95" t="s">
        <v>799</v>
      </c>
      <c r="C50" s="96"/>
      <c r="D50" s="97"/>
      <c r="E50" s="98"/>
      <c r="F50" s="98">
        <v>8.8258700000000001</v>
      </c>
      <c r="G50" s="99">
        <v>8.5166900000000005</v>
      </c>
      <c r="H50" s="97"/>
      <c r="I50" s="99"/>
      <c r="J50" s="97"/>
      <c r="K50" s="99"/>
      <c r="L50" s="97"/>
      <c r="M50" s="98"/>
      <c r="N50" s="98"/>
      <c r="O50" s="98"/>
      <c r="P50" s="98"/>
      <c r="Q50" s="98"/>
      <c r="R50" s="98"/>
      <c r="S50" s="99"/>
      <c r="T50" s="97">
        <v>18.14123</v>
      </c>
      <c r="U50" s="98">
        <v>19.191960000000002</v>
      </c>
      <c r="V50" s="98">
        <v>24.425360000000001</v>
      </c>
      <c r="W50" s="99">
        <v>1.0612699999999999</v>
      </c>
      <c r="X50" s="96"/>
      <c r="Y50" s="97"/>
      <c r="Z50" s="98"/>
      <c r="AA50" s="99"/>
      <c r="AB50" s="97"/>
      <c r="AC50" s="98"/>
      <c r="AD50" s="98"/>
      <c r="AE50" s="98"/>
      <c r="AF50" s="98">
        <v>12.23925</v>
      </c>
      <c r="AG50" s="98">
        <v>24.4617</v>
      </c>
      <c r="AH50" s="99">
        <v>10.27692</v>
      </c>
      <c r="AI50" s="96"/>
      <c r="AJ50" s="96"/>
      <c r="AK50" s="96"/>
      <c r="AL50" s="97">
        <v>217.12262999999999</v>
      </c>
      <c r="AM50" s="99">
        <v>7.9327300000000003</v>
      </c>
      <c r="AN50" s="97"/>
      <c r="AO50" s="99"/>
      <c r="AP50" s="96"/>
      <c r="AQ50" s="97"/>
      <c r="AR50" s="99"/>
      <c r="AS50" s="96"/>
      <c r="AT50" s="96"/>
      <c r="AU50" s="96"/>
      <c r="AV50" s="97"/>
      <c r="AW50" s="98"/>
      <c r="AX50" s="99"/>
      <c r="AY50" s="97"/>
      <c r="AZ50" s="98"/>
      <c r="BA50" s="98"/>
      <c r="BB50" s="98"/>
      <c r="BC50" s="98"/>
      <c r="BD50" s="98"/>
      <c r="BE50" s="98"/>
      <c r="BF50" s="99"/>
      <c r="BG50" s="97"/>
      <c r="BH50" s="99"/>
      <c r="BI50" s="96"/>
      <c r="BJ50" s="97"/>
      <c r="BK50" s="98"/>
      <c r="BL50" s="99"/>
      <c r="BM50" s="97">
        <v>167.61232000000001</v>
      </c>
      <c r="BN50" s="98">
        <v>166.56063</v>
      </c>
      <c r="BO50" s="98">
        <v>168.58996999999999</v>
      </c>
      <c r="BP50" s="98"/>
      <c r="BQ50" s="98"/>
      <c r="BR50" s="98"/>
      <c r="BS50" s="98"/>
      <c r="BT50" s="98"/>
      <c r="BU50" s="98"/>
      <c r="BV50" s="98"/>
      <c r="BW50" s="98">
        <v>206.49456000000001</v>
      </c>
      <c r="BX50" s="98">
        <v>206.11548999999999</v>
      </c>
      <c r="BY50" s="98">
        <v>205.99002999999999</v>
      </c>
      <c r="BZ50" s="99"/>
      <c r="CA50" s="97">
        <v>17.41583</v>
      </c>
      <c r="CB50" s="99">
        <v>44.053669999999997</v>
      </c>
      <c r="CC50" s="96"/>
      <c r="CD50" s="97"/>
      <c r="CE50" s="98"/>
      <c r="CF50" s="98"/>
      <c r="CG50" s="98"/>
      <c r="CH50" s="98"/>
      <c r="CI50" s="98">
        <v>118.14735</v>
      </c>
      <c r="CJ50" s="98"/>
      <c r="CK50" s="98"/>
      <c r="CL50" s="98"/>
      <c r="CM50" s="98"/>
      <c r="CN50" s="98"/>
      <c r="CO50" s="99"/>
      <c r="CP50" s="97">
        <v>180.55348000000001</v>
      </c>
      <c r="CQ50" s="98">
        <v>180.52450999999999</v>
      </c>
      <c r="CR50" s="98">
        <v>181.33356000000001</v>
      </c>
      <c r="CS50" s="99">
        <v>181.02912000000001</v>
      </c>
      <c r="CT50" s="97"/>
      <c r="CU50" s="99"/>
      <c r="CV50" s="97"/>
      <c r="CW50" s="98"/>
      <c r="CX50" s="100"/>
      <c r="CY50" s="97"/>
      <c r="CZ50" s="98">
        <v>7639.3043399999997</v>
      </c>
      <c r="DA50" s="98"/>
      <c r="DB50" s="99"/>
      <c r="DC50" s="97"/>
      <c r="DD50" s="98"/>
      <c r="DE50" s="98"/>
      <c r="DF50" s="98"/>
      <c r="DG50" s="98"/>
      <c r="DH50" s="98"/>
      <c r="DI50" s="98"/>
      <c r="DJ50" s="98"/>
      <c r="DK50" s="98"/>
      <c r="DL50" s="98"/>
      <c r="DM50" s="98"/>
      <c r="DN50" s="99"/>
      <c r="DO50" s="101"/>
      <c r="DP50" s="102"/>
      <c r="DQ50" s="102"/>
      <c r="DR50" s="103" t="s">
        <v>1380</v>
      </c>
      <c r="DS50" s="97">
        <v>2376.6161299999999</v>
      </c>
      <c r="DT50" s="98">
        <v>118.14735</v>
      </c>
      <c r="DU50" s="98">
        <v>118.14735</v>
      </c>
      <c r="DV50" s="99"/>
      <c r="DW50" s="96"/>
      <c r="DX50" s="97"/>
      <c r="DY50" s="98"/>
      <c r="DZ50" s="98"/>
      <c r="EA50" s="98"/>
      <c r="EB50" s="98"/>
      <c r="EC50" s="100">
        <v>7541.17</v>
      </c>
      <c r="ED50" s="1"/>
      <c r="EE50" s="96"/>
      <c r="EF50" s="96"/>
      <c r="EG50" s="96"/>
      <c r="EH50" s="96"/>
      <c r="EI50" s="96"/>
      <c r="EJ50" s="96"/>
      <c r="EK50" s="96"/>
      <c r="EL50" s="96"/>
      <c r="EM50" s="97"/>
      <c r="EN50" s="99"/>
      <c r="EO50" s="96"/>
      <c r="EP50" s="96"/>
      <c r="EQ50" s="96"/>
      <c r="ER50" s="96"/>
      <c r="ES50" s="96"/>
      <c r="ET50" s="96"/>
      <c r="EU50" s="96"/>
      <c r="EV50" s="96"/>
      <c r="EW50" s="96"/>
      <c r="EX50" s="96"/>
      <c r="EY50" s="96"/>
      <c r="EZ50" s="96"/>
      <c r="FA50" s="96"/>
      <c r="FB50" s="96"/>
      <c r="FC50" s="97"/>
      <c r="FD50" s="98"/>
      <c r="FE50" s="98"/>
      <c r="FF50" s="99"/>
      <c r="FG50" s="96"/>
      <c r="FH50" s="96"/>
      <c r="FI50" s="96"/>
      <c r="FJ50" s="96"/>
      <c r="FK50" s="96"/>
      <c r="FL50" s="96"/>
      <c r="FM50" s="96"/>
      <c r="FN50" s="96"/>
      <c r="FO50" s="97"/>
      <c r="FP50" s="98"/>
      <c r="FQ50" s="98"/>
      <c r="FR50" s="99"/>
      <c r="FS50" s="96"/>
      <c r="FT50" s="97"/>
      <c r="FU50" s="99"/>
      <c r="FV50" s="97"/>
      <c r="FW50" s="98"/>
      <c r="FX50" s="98"/>
      <c r="FY50" s="98"/>
      <c r="FZ50" s="99"/>
      <c r="GA50" s="97"/>
      <c r="GB50" s="99"/>
      <c r="GC50" s="97"/>
      <c r="GD50" s="98"/>
      <c r="GE50" s="98"/>
      <c r="GF50" s="99"/>
      <c r="GG50" s="96"/>
      <c r="GH50" s="96"/>
      <c r="GI50" s="96"/>
      <c r="GJ50" s="97"/>
      <c r="GK50" s="98"/>
      <c r="GL50" s="98"/>
      <c r="GM50" s="98"/>
      <c r="GN50" s="99"/>
      <c r="GO50" s="96"/>
      <c r="GP50" s="97"/>
      <c r="GQ50" s="99"/>
      <c r="GR50" s="1"/>
      <c r="GS50" s="96"/>
      <c r="GT50" s="97"/>
      <c r="GU50" s="99"/>
      <c r="GV50" s="96"/>
      <c r="GW50" s="96"/>
      <c r="GX50" s="96"/>
      <c r="GY50" s="96"/>
      <c r="GZ50" s="1"/>
      <c r="HA50" s="96"/>
      <c r="HB50" s="96"/>
      <c r="HC50" s="96"/>
      <c r="HD50" s="96"/>
      <c r="HE50" s="96"/>
      <c r="HF50" s="96"/>
      <c r="HG50" s="97"/>
      <c r="HH50" s="99"/>
      <c r="HI50" s="1"/>
      <c r="HJ50" s="97">
        <v>2376.6161299999999</v>
      </c>
      <c r="HK50" s="98">
        <v>2314.8575799999999</v>
      </c>
      <c r="HL50" s="99">
        <v>305.01830000000001</v>
      </c>
    </row>
    <row r="51" spans="1:220" x14ac:dyDescent="0.25">
      <c r="A51" s="1"/>
      <c r="B51" s="95" t="s">
        <v>800</v>
      </c>
      <c r="C51" s="96"/>
      <c r="D51" s="97"/>
      <c r="E51" s="98"/>
      <c r="F51" s="98">
        <v>8.8258700000000001</v>
      </c>
      <c r="G51" s="99">
        <v>8.5166900000000005</v>
      </c>
      <c r="H51" s="97"/>
      <c r="I51" s="99"/>
      <c r="J51" s="97"/>
      <c r="K51" s="99"/>
      <c r="L51" s="97"/>
      <c r="M51" s="98"/>
      <c r="N51" s="98"/>
      <c r="O51" s="98"/>
      <c r="P51" s="98"/>
      <c r="Q51" s="98"/>
      <c r="R51" s="98"/>
      <c r="S51" s="99"/>
      <c r="T51" s="97">
        <v>18.14123</v>
      </c>
      <c r="U51" s="98">
        <v>19.191960000000002</v>
      </c>
      <c r="V51" s="98">
        <v>24.425360000000001</v>
      </c>
      <c r="W51" s="99">
        <v>1.0612699999999999</v>
      </c>
      <c r="X51" s="96"/>
      <c r="Y51" s="97"/>
      <c r="Z51" s="98"/>
      <c r="AA51" s="99"/>
      <c r="AB51" s="97"/>
      <c r="AC51" s="98"/>
      <c r="AD51" s="98"/>
      <c r="AE51" s="98"/>
      <c r="AF51" s="98">
        <v>12.23925</v>
      </c>
      <c r="AG51" s="98">
        <v>24.4617</v>
      </c>
      <c r="AH51" s="99">
        <v>10.27692</v>
      </c>
      <c r="AI51" s="96"/>
      <c r="AJ51" s="96"/>
      <c r="AK51" s="96"/>
      <c r="AL51" s="97">
        <v>217.12262999999999</v>
      </c>
      <c r="AM51" s="99">
        <v>7.9327300000000003</v>
      </c>
      <c r="AN51" s="97"/>
      <c r="AO51" s="99"/>
      <c r="AP51" s="96"/>
      <c r="AQ51" s="97"/>
      <c r="AR51" s="99"/>
      <c r="AS51" s="96"/>
      <c r="AT51" s="96"/>
      <c r="AU51" s="96"/>
      <c r="AV51" s="97"/>
      <c r="AW51" s="98"/>
      <c r="AX51" s="99"/>
      <c r="AY51" s="97"/>
      <c r="AZ51" s="98"/>
      <c r="BA51" s="98"/>
      <c r="BB51" s="98"/>
      <c r="BC51" s="98"/>
      <c r="BD51" s="98"/>
      <c r="BE51" s="98"/>
      <c r="BF51" s="99"/>
      <c r="BG51" s="97"/>
      <c r="BH51" s="99"/>
      <c r="BI51" s="96"/>
      <c r="BJ51" s="97"/>
      <c r="BK51" s="98"/>
      <c r="BL51" s="99"/>
      <c r="BM51" s="97">
        <v>167.61232000000001</v>
      </c>
      <c r="BN51" s="98">
        <v>166.56063</v>
      </c>
      <c r="BO51" s="98">
        <v>168.58996999999999</v>
      </c>
      <c r="BP51" s="98"/>
      <c r="BQ51" s="98"/>
      <c r="BR51" s="98"/>
      <c r="BS51" s="98"/>
      <c r="BT51" s="98"/>
      <c r="BU51" s="98"/>
      <c r="BV51" s="98"/>
      <c r="BW51" s="98">
        <v>206.49456000000001</v>
      </c>
      <c r="BX51" s="98">
        <v>206.11548999999999</v>
      </c>
      <c r="BY51" s="98">
        <v>205.99002999999999</v>
      </c>
      <c r="BZ51" s="99"/>
      <c r="CA51" s="97">
        <v>17.41583</v>
      </c>
      <c r="CB51" s="99">
        <v>44.053669999999997</v>
      </c>
      <c r="CC51" s="96"/>
      <c r="CD51" s="97"/>
      <c r="CE51" s="98"/>
      <c r="CF51" s="98"/>
      <c r="CG51" s="98"/>
      <c r="CH51" s="98"/>
      <c r="CI51" s="98">
        <v>118.14735</v>
      </c>
      <c r="CJ51" s="98"/>
      <c r="CK51" s="98"/>
      <c r="CL51" s="98"/>
      <c r="CM51" s="98"/>
      <c r="CN51" s="98"/>
      <c r="CO51" s="99"/>
      <c r="CP51" s="97">
        <v>180.55348000000001</v>
      </c>
      <c r="CQ51" s="98">
        <v>180.52450999999999</v>
      </c>
      <c r="CR51" s="98">
        <v>181.33356000000001</v>
      </c>
      <c r="CS51" s="99">
        <v>181.02912000000001</v>
      </c>
      <c r="CT51" s="97"/>
      <c r="CU51" s="99"/>
      <c r="CV51" s="97"/>
      <c r="CW51" s="98"/>
      <c r="CX51" s="100"/>
      <c r="CY51" s="97"/>
      <c r="CZ51" s="98">
        <v>7556.6472299999996</v>
      </c>
      <c r="DA51" s="98"/>
      <c r="DB51" s="99"/>
      <c r="DC51" s="97"/>
      <c r="DD51" s="98"/>
      <c r="DE51" s="98"/>
      <c r="DF51" s="98"/>
      <c r="DG51" s="98"/>
      <c r="DH51" s="98"/>
      <c r="DI51" s="98"/>
      <c r="DJ51" s="98"/>
      <c r="DK51" s="98"/>
      <c r="DL51" s="98"/>
      <c r="DM51" s="98"/>
      <c r="DN51" s="99"/>
      <c r="DO51" s="101"/>
      <c r="DP51" s="102"/>
      <c r="DQ51" s="102"/>
      <c r="DR51" s="103" t="s">
        <v>1380</v>
      </c>
      <c r="DS51" s="97">
        <v>2376.6161299999999</v>
      </c>
      <c r="DT51" s="98">
        <v>118.14735</v>
      </c>
      <c r="DU51" s="98">
        <v>118.14735</v>
      </c>
      <c r="DV51" s="99"/>
      <c r="DW51" s="96"/>
      <c r="DX51" s="97"/>
      <c r="DY51" s="98"/>
      <c r="DZ51" s="98"/>
      <c r="EA51" s="98"/>
      <c r="EB51" s="98"/>
      <c r="EC51" s="100">
        <v>7460.39</v>
      </c>
      <c r="ED51" s="1"/>
      <c r="EE51" s="96"/>
      <c r="EF51" s="96"/>
      <c r="EG51" s="96"/>
      <c r="EH51" s="96"/>
      <c r="EI51" s="96"/>
      <c r="EJ51" s="96"/>
      <c r="EK51" s="96"/>
      <c r="EL51" s="96"/>
      <c r="EM51" s="97"/>
      <c r="EN51" s="99"/>
      <c r="EO51" s="96"/>
      <c r="EP51" s="96"/>
      <c r="EQ51" s="96"/>
      <c r="ER51" s="96"/>
      <c r="ES51" s="96"/>
      <c r="ET51" s="96"/>
      <c r="EU51" s="96"/>
      <c r="EV51" s="96"/>
      <c r="EW51" s="96"/>
      <c r="EX51" s="96"/>
      <c r="EY51" s="96"/>
      <c r="EZ51" s="96"/>
      <c r="FA51" s="96"/>
      <c r="FB51" s="96"/>
      <c r="FC51" s="97"/>
      <c r="FD51" s="98"/>
      <c r="FE51" s="98"/>
      <c r="FF51" s="99"/>
      <c r="FG51" s="96"/>
      <c r="FH51" s="96"/>
      <c r="FI51" s="96"/>
      <c r="FJ51" s="96"/>
      <c r="FK51" s="96"/>
      <c r="FL51" s="96"/>
      <c r="FM51" s="96"/>
      <c r="FN51" s="96"/>
      <c r="FO51" s="97"/>
      <c r="FP51" s="98"/>
      <c r="FQ51" s="98"/>
      <c r="FR51" s="99"/>
      <c r="FS51" s="96"/>
      <c r="FT51" s="97"/>
      <c r="FU51" s="99"/>
      <c r="FV51" s="97"/>
      <c r="FW51" s="98"/>
      <c r="FX51" s="98"/>
      <c r="FY51" s="98"/>
      <c r="FZ51" s="99"/>
      <c r="GA51" s="97"/>
      <c r="GB51" s="99"/>
      <c r="GC51" s="97"/>
      <c r="GD51" s="98"/>
      <c r="GE51" s="98"/>
      <c r="GF51" s="99"/>
      <c r="GG51" s="96"/>
      <c r="GH51" s="96"/>
      <c r="GI51" s="96"/>
      <c r="GJ51" s="97"/>
      <c r="GK51" s="98"/>
      <c r="GL51" s="98"/>
      <c r="GM51" s="98"/>
      <c r="GN51" s="99"/>
      <c r="GO51" s="96"/>
      <c r="GP51" s="97"/>
      <c r="GQ51" s="99"/>
      <c r="GR51" s="1"/>
      <c r="GS51" s="96"/>
      <c r="GT51" s="97"/>
      <c r="GU51" s="99"/>
      <c r="GV51" s="96"/>
      <c r="GW51" s="96"/>
      <c r="GX51" s="96"/>
      <c r="GY51" s="96"/>
      <c r="GZ51" s="1"/>
      <c r="HA51" s="96"/>
      <c r="HB51" s="96"/>
      <c r="HC51" s="96"/>
      <c r="HD51" s="96"/>
      <c r="HE51" s="96"/>
      <c r="HF51" s="96"/>
      <c r="HG51" s="97"/>
      <c r="HH51" s="99"/>
      <c r="HI51" s="1"/>
      <c r="HJ51" s="97">
        <v>2376.6161299999999</v>
      </c>
      <c r="HK51" s="98">
        <v>2314.8575799999999</v>
      </c>
      <c r="HL51" s="99">
        <v>305.01830000000001</v>
      </c>
    </row>
    <row r="52" spans="1:220" x14ac:dyDescent="0.25">
      <c r="A52" s="1"/>
      <c r="B52" s="95" t="s">
        <v>801</v>
      </c>
      <c r="C52" s="96"/>
      <c r="D52" s="97"/>
      <c r="E52" s="98"/>
      <c r="F52" s="98">
        <v>8.8258700000000001</v>
      </c>
      <c r="G52" s="99">
        <v>8.5166900000000005</v>
      </c>
      <c r="H52" s="97"/>
      <c r="I52" s="99"/>
      <c r="J52" s="97"/>
      <c r="K52" s="99"/>
      <c r="L52" s="97"/>
      <c r="M52" s="98"/>
      <c r="N52" s="98"/>
      <c r="O52" s="98"/>
      <c r="P52" s="98"/>
      <c r="Q52" s="98"/>
      <c r="R52" s="98"/>
      <c r="S52" s="99"/>
      <c r="T52" s="97">
        <v>18.14123</v>
      </c>
      <c r="U52" s="98">
        <v>19.191960000000002</v>
      </c>
      <c r="V52" s="98">
        <v>24.425360000000001</v>
      </c>
      <c r="W52" s="99">
        <v>1.0612699999999999</v>
      </c>
      <c r="X52" s="96"/>
      <c r="Y52" s="97"/>
      <c r="Z52" s="98"/>
      <c r="AA52" s="99"/>
      <c r="AB52" s="97"/>
      <c r="AC52" s="98"/>
      <c r="AD52" s="98"/>
      <c r="AE52" s="98"/>
      <c r="AF52" s="98">
        <v>12.23925</v>
      </c>
      <c r="AG52" s="98">
        <v>24.4617</v>
      </c>
      <c r="AH52" s="99">
        <v>10.27692</v>
      </c>
      <c r="AI52" s="96"/>
      <c r="AJ52" s="96"/>
      <c r="AK52" s="96"/>
      <c r="AL52" s="97">
        <v>217.12262999999999</v>
      </c>
      <c r="AM52" s="99">
        <v>7.9327300000000003</v>
      </c>
      <c r="AN52" s="97"/>
      <c r="AO52" s="99"/>
      <c r="AP52" s="96"/>
      <c r="AQ52" s="97"/>
      <c r="AR52" s="99"/>
      <c r="AS52" s="96"/>
      <c r="AT52" s="96"/>
      <c r="AU52" s="96"/>
      <c r="AV52" s="97"/>
      <c r="AW52" s="98"/>
      <c r="AX52" s="99"/>
      <c r="AY52" s="97"/>
      <c r="AZ52" s="98"/>
      <c r="BA52" s="98"/>
      <c r="BB52" s="98"/>
      <c r="BC52" s="98"/>
      <c r="BD52" s="98"/>
      <c r="BE52" s="98"/>
      <c r="BF52" s="99"/>
      <c r="BG52" s="97"/>
      <c r="BH52" s="99"/>
      <c r="BI52" s="96"/>
      <c r="BJ52" s="97"/>
      <c r="BK52" s="98"/>
      <c r="BL52" s="99"/>
      <c r="BM52" s="97">
        <v>167.61232000000001</v>
      </c>
      <c r="BN52" s="98">
        <v>166.56063</v>
      </c>
      <c r="BO52" s="98">
        <v>168.58996999999999</v>
      </c>
      <c r="BP52" s="98"/>
      <c r="BQ52" s="98"/>
      <c r="BR52" s="98"/>
      <c r="BS52" s="98"/>
      <c r="BT52" s="98"/>
      <c r="BU52" s="98"/>
      <c r="BV52" s="98"/>
      <c r="BW52" s="98">
        <v>206.49456000000001</v>
      </c>
      <c r="BX52" s="98">
        <v>206.11548999999999</v>
      </c>
      <c r="BY52" s="98">
        <v>205.99002999999999</v>
      </c>
      <c r="BZ52" s="99"/>
      <c r="CA52" s="97">
        <v>17.41583</v>
      </c>
      <c r="CB52" s="99">
        <v>44.053669999999997</v>
      </c>
      <c r="CC52" s="96"/>
      <c r="CD52" s="97"/>
      <c r="CE52" s="98"/>
      <c r="CF52" s="98"/>
      <c r="CG52" s="98"/>
      <c r="CH52" s="98"/>
      <c r="CI52" s="98">
        <v>118.14735</v>
      </c>
      <c r="CJ52" s="98"/>
      <c r="CK52" s="98"/>
      <c r="CL52" s="98"/>
      <c r="CM52" s="98"/>
      <c r="CN52" s="98"/>
      <c r="CO52" s="99"/>
      <c r="CP52" s="97">
        <v>180.55348000000001</v>
      </c>
      <c r="CQ52" s="98">
        <v>180.52450999999999</v>
      </c>
      <c r="CR52" s="98">
        <v>181.33356000000001</v>
      </c>
      <c r="CS52" s="99">
        <v>181.02912000000001</v>
      </c>
      <c r="CT52" s="97"/>
      <c r="CU52" s="99"/>
      <c r="CV52" s="97"/>
      <c r="CW52" s="98"/>
      <c r="CX52" s="100"/>
      <c r="CY52" s="97"/>
      <c r="CZ52" s="98">
        <v>7239.1056900000003</v>
      </c>
      <c r="DA52" s="98"/>
      <c r="DB52" s="99"/>
      <c r="DC52" s="97"/>
      <c r="DD52" s="98"/>
      <c r="DE52" s="98"/>
      <c r="DF52" s="98"/>
      <c r="DG52" s="98"/>
      <c r="DH52" s="98"/>
      <c r="DI52" s="98"/>
      <c r="DJ52" s="98"/>
      <c r="DK52" s="98"/>
      <c r="DL52" s="98"/>
      <c r="DM52" s="98"/>
      <c r="DN52" s="99"/>
      <c r="DO52" s="101"/>
      <c r="DP52" s="102"/>
      <c r="DQ52" s="102"/>
      <c r="DR52" s="103" t="s">
        <v>1378</v>
      </c>
      <c r="DS52" s="97">
        <v>2376.6161299999999</v>
      </c>
      <c r="DT52" s="98">
        <v>118.14735</v>
      </c>
      <c r="DU52" s="98">
        <v>118.14735</v>
      </c>
      <c r="DV52" s="99"/>
      <c r="DW52" s="96"/>
      <c r="DX52" s="97"/>
      <c r="DY52" s="98"/>
      <c r="DZ52" s="98"/>
      <c r="EA52" s="98"/>
      <c r="EB52" s="98"/>
      <c r="EC52" s="100">
        <v>7147.34</v>
      </c>
      <c r="ED52" s="1"/>
      <c r="EE52" s="96"/>
      <c r="EF52" s="96"/>
      <c r="EG52" s="96"/>
      <c r="EH52" s="96"/>
      <c r="EI52" s="96"/>
      <c r="EJ52" s="96"/>
      <c r="EK52" s="96"/>
      <c r="EL52" s="96"/>
      <c r="EM52" s="97"/>
      <c r="EN52" s="99"/>
      <c r="EO52" s="96"/>
      <c r="EP52" s="96"/>
      <c r="EQ52" s="96"/>
      <c r="ER52" s="96"/>
      <c r="ES52" s="96"/>
      <c r="ET52" s="96"/>
      <c r="EU52" s="96"/>
      <c r="EV52" s="96"/>
      <c r="EW52" s="96"/>
      <c r="EX52" s="96"/>
      <c r="EY52" s="96"/>
      <c r="EZ52" s="96"/>
      <c r="FA52" s="96"/>
      <c r="FB52" s="96"/>
      <c r="FC52" s="97"/>
      <c r="FD52" s="98"/>
      <c r="FE52" s="98"/>
      <c r="FF52" s="99"/>
      <c r="FG52" s="96"/>
      <c r="FH52" s="96"/>
      <c r="FI52" s="96"/>
      <c r="FJ52" s="96"/>
      <c r="FK52" s="96"/>
      <c r="FL52" s="96"/>
      <c r="FM52" s="96"/>
      <c r="FN52" s="96"/>
      <c r="FO52" s="97"/>
      <c r="FP52" s="98"/>
      <c r="FQ52" s="98"/>
      <c r="FR52" s="99"/>
      <c r="FS52" s="96"/>
      <c r="FT52" s="97"/>
      <c r="FU52" s="99"/>
      <c r="FV52" s="97"/>
      <c r="FW52" s="98"/>
      <c r="FX52" s="98"/>
      <c r="FY52" s="98"/>
      <c r="FZ52" s="99"/>
      <c r="GA52" s="97"/>
      <c r="GB52" s="99"/>
      <c r="GC52" s="97"/>
      <c r="GD52" s="98"/>
      <c r="GE52" s="98"/>
      <c r="GF52" s="99"/>
      <c r="GG52" s="96"/>
      <c r="GH52" s="96"/>
      <c r="GI52" s="96"/>
      <c r="GJ52" s="97"/>
      <c r="GK52" s="98"/>
      <c r="GL52" s="98"/>
      <c r="GM52" s="98"/>
      <c r="GN52" s="99"/>
      <c r="GO52" s="96"/>
      <c r="GP52" s="97"/>
      <c r="GQ52" s="99"/>
      <c r="GR52" s="1"/>
      <c r="GS52" s="96"/>
      <c r="GT52" s="97"/>
      <c r="GU52" s="99"/>
      <c r="GV52" s="96"/>
      <c r="GW52" s="96"/>
      <c r="GX52" s="96"/>
      <c r="GY52" s="96"/>
      <c r="GZ52" s="1"/>
      <c r="HA52" s="96"/>
      <c r="HB52" s="96"/>
      <c r="HC52" s="96"/>
      <c r="HD52" s="96"/>
      <c r="HE52" s="96"/>
      <c r="HF52" s="96"/>
      <c r="HG52" s="97"/>
      <c r="HH52" s="99"/>
      <c r="HI52" s="1"/>
      <c r="HJ52" s="97">
        <v>2376.6161299999999</v>
      </c>
      <c r="HK52" s="98">
        <v>2314.8575799999999</v>
      </c>
      <c r="HL52" s="99">
        <v>305.01830000000001</v>
      </c>
    </row>
    <row r="53" spans="1:220" x14ac:dyDescent="0.25">
      <c r="A53" s="1"/>
      <c r="B53" s="95" t="s">
        <v>802</v>
      </c>
      <c r="C53" s="96"/>
      <c r="D53" s="97"/>
      <c r="E53" s="98"/>
      <c r="F53" s="98">
        <v>8.8258700000000001</v>
      </c>
      <c r="G53" s="99">
        <v>8.5166900000000005</v>
      </c>
      <c r="H53" s="97"/>
      <c r="I53" s="99"/>
      <c r="J53" s="97"/>
      <c r="K53" s="99"/>
      <c r="L53" s="97"/>
      <c r="M53" s="98"/>
      <c r="N53" s="98"/>
      <c r="O53" s="98"/>
      <c r="P53" s="98"/>
      <c r="Q53" s="98"/>
      <c r="R53" s="98"/>
      <c r="S53" s="99"/>
      <c r="T53" s="97">
        <v>18.14123</v>
      </c>
      <c r="U53" s="98">
        <v>19.191960000000002</v>
      </c>
      <c r="V53" s="98">
        <v>24.425360000000001</v>
      </c>
      <c r="W53" s="99">
        <v>1.0612699999999999</v>
      </c>
      <c r="X53" s="96"/>
      <c r="Y53" s="97"/>
      <c r="Z53" s="98"/>
      <c r="AA53" s="99"/>
      <c r="AB53" s="97"/>
      <c r="AC53" s="98"/>
      <c r="AD53" s="98"/>
      <c r="AE53" s="98"/>
      <c r="AF53" s="98">
        <v>12.23925</v>
      </c>
      <c r="AG53" s="98">
        <v>24.4617</v>
      </c>
      <c r="AH53" s="99">
        <v>10.27692</v>
      </c>
      <c r="AI53" s="96"/>
      <c r="AJ53" s="96"/>
      <c r="AK53" s="96"/>
      <c r="AL53" s="97">
        <v>217.12262999999999</v>
      </c>
      <c r="AM53" s="99">
        <v>7.9327300000000003</v>
      </c>
      <c r="AN53" s="97"/>
      <c r="AO53" s="99"/>
      <c r="AP53" s="96"/>
      <c r="AQ53" s="97"/>
      <c r="AR53" s="99"/>
      <c r="AS53" s="96"/>
      <c r="AT53" s="96"/>
      <c r="AU53" s="96"/>
      <c r="AV53" s="97"/>
      <c r="AW53" s="98"/>
      <c r="AX53" s="99"/>
      <c r="AY53" s="97"/>
      <c r="AZ53" s="98"/>
      <c r="BA53" s="98"/>
      <c r="BB53" s="98"/>
      <c r="BC53" s="98"/>
      <c r="BD53" s="98"/>
      <c r="BE53" s="98"/>
      <c r="BF53" s="99"/>
      <c r="BG53" s="97"/>
      <c r="BH53" s="99"/>
      <c r="BI53" s="96"/>
      <c r="BJ53" s="97"/>
      <c r="BK53" s="98"/>
      <c r="BL53" s="99"/>
      <c r="BM53" s="97">
        <v>167.61232000000001</v>
      </c>
      <c r="BN53" s="98">
        <v>166.56063</v>
      </c>
      <c r="BO53" s="98">
        <v>168.58996999999999</v>
      </c>
      <c r="BP53" s="98"/>
      <c r="BQ53" s="98"/>
      <c r="BR53" s="98"/>
      <c r="BS53" s="98"/>
      <c r="BT53" s="98"/>
      <c r="BU53" s="98"/>
      <c r="BV53" s="98"/>
      <c r="BW53" s="98">
        <v>206.49456000000001</v>
      </c>
      <c r="BX53" s="98">
        <v>206.11548999999999</v>
      </c>
      <c r="BY53" s="98">
        <v>205.99002999999999</v>
      </c>
      <c r="BZ53" s="99"/>
      <c r="CA53" s="97">
        <v>17.41583</v>
      </c>
      <c r="CB53" s="99">
        <v>44.053669999999997</v>
      </c>
      <c r="CC53" s="96"/>
      <c r="CD53" s="97"/>
      <c r="CE53" s="98"/>
      <c r="CF53" s="98"/>
      <c r="CG53" s="98"/>
      <c r="CH53" s="98"/>
      <c r="CI53" s="98">
        <v>118.14735</v>
      </c>
      <c r="CJ53" s="98"/>
      <c r="CK53" s="98"/>
      <c r="CL53" s="98"/>
      <c r="CM53" s="98"/>
      <c r="CN53" s="98"/>
      <c r="CO53" s="99"/>
      <c r="CP53" s="97">
        <v>180.55348000000001</v>
      </c>
      <c r="CQ53" s="98">
        <v>180.52450999999999</v>
      </c>
      <c r="CR53" s="98">
        <v>181.33356000000001</v>
      </c>
      <c r="CS53" s="99">
        <v>181.02912000000001</v>
      </c>
      <c r="CT53" s="97"/>
      <c r="CU53" s="99"/>
      <c r="CV53" s="97"/>
      <c r="CW53" s="98"/>
      <c r="CX53" s="100"/>
      <c r="CY53" s="97"/>
      <c r="CZ53" s="98">
        <v>6967.7527799999998</v>
      </c>
      <c r="DA53" s="98"/>
      <c r="DB53" s="99"/>
      <c r="DC53" s="97"/>
      <c r="DD53" s="98"/>
      <c r="DE53" s="98"/>
      <c r="DF53" s="98"/>
      <c r="DG53" s="98"/>
      <c r="DH53" s="98"/>
      <c r="DI53" s="98"/>
      <c r="DJ53" s="98"/>
      <c r="DK53" s="98"/>
      <c r="DL53" s="98"/>
      <c r="DM53" s="98"/>
      <c r="DN53" s="99"/>
      <c r="DO53" s="101"/>
      <c r="DP53" s="102"/>
      <c r="DQ53" s="102"/>
      <c r="DR53" s="103" t="s">
        <v>1378</v>
      </c>
      <c r="DS53" s="97">
        <v>2376.6161299999999</v>
      </c>
      <c r="DT53" s="98">
        <v>118.14735</v>
      </c>
      <c r="DU53" s="98">
        <v>118.14735</v>
      </c>
      <c r="DV53" s="99"/>
      <c r="DW53" s="96"/>
      <c r="DX53" s="97"/>
      <c r="DY53" s="98"/>
      <c r="DZ53" s="98"/>
      <c r="EA53" s="98"/>
      <c r="EB53" s="98"/>
      <c r="EC53" s="100">
        <v>6877.23</v>
      </c>
      <c r="ED53" s="1"/>
      <c r="EE53" s="96"/>
      <c r="EF53" s="96"/>
      <c r="EG53" s="96"/>
      <c r="EH53" s="96"/>
      <c r="EI53" s="96"/>
      <c r="EJ53" s="96"/>
      <c r="EK53" s="96"/>
      <c r="EL53" s="96"/>
      <c r="EM53" s="97"/>
      <c r="EN53" s="99"/>
      <c r="EO53" s="96"/>
      <c r="EP53" s="96"/>
      <c r="EQ53" s="96"/>
      <c r="ER53" s="96"/>
      <c r="ES53" s="96"/>
      <c r="ET53" s="96"/>
      <c r="EU53" s="96"/>
      <c r="EV53" s="96"/>
      <c r="EW53" s="96"/>
      <c r="EX53" s="96"/>
      <c r="EY53" s="96"/>
      <c r="EZ53" s="96"/>
      <c r="FA53" s="96"/>
      <c r="FB53" s="96"/>
      <c r="FC53" s="97"/>
      <c r="FD53" s="98"/>
      <c r="FE53" s="98"/>
      <c r="FF53" s="99"/>
      <c r="FG53" s="96"/>
      <c r="FH53" s="96"/>
      <c r="FI53" s="96"/>
      <c r="FJ53" s="96"/>
      <c r="FK53" s="96"/>
      <c r="FL53" s="96"/>
      <c r="FM53" s="96"/>
      <c r="FN53" s="96"/>
      <c r="FO53" s="97"/>
      <c r="FP53" s="98"/>
      <c r="FQ53" s="98"/>
      <c r="FR53" s="99"/>
      <c r="FS53" s="96"/>
      <c r="FT53" s="97"/>
      <c r="FU53" s="99"/>
      <c r="FV53" s="97"/>
      <c r="FW53" s="98"/>
      <c r="FX53" s="98"/>
      <c r="FY53" s="98"/>
      <c r="FZ53" s="99"/>
      <c r="GA53" s="97"/>
      <c r="GB53" s="99"/>
      <c r="GC53" s="97"/>
      <c r="GD53" s="98"/>
      <c r="GE53" s="98"/>
      <c r="GF53" s="99"/>
      <c r="GG53" s="96"/>
      <c r="GH53" s="96"/>
      <c r="GI53" s="96"/>
      <c r="GJ53" s="97"/>
      <c r="GK53" s="98"/>
      <c r="GL53" s="98"/>
      <c r="GM53" s="98"/>
      <c r="GN53" s="99"/>
      <c r="GO53" s="96"/>
      <c r="GP53" s="97"/>
      <c r="GQ53" s="99"/>
      <c r="GR53" s="1"/>
      <c r="GS53" s="96"/>
      <c r="GT53" s="97"/>
      <c r="GU53" s="99"/>
      <c r="GV53" s="96"/>
      <c r="GW53" s="96"/>
      <c r="GX53" s="96"/>
      <c r="GY53" s="96"/>
      <c r="GZ53" s="1"/>
      <c r="HA53" s="96"/>
      <c r="HB53" s="96"/>
      <c r="HC53" s="96"/>
      <c r="HD53" s="96"/>
      <c r="HE53" s="96"/>
      <c r="HF53" s="96"/>
      <c r="HG53" s="97"/>
      <c r="HH53" s="99"/>
      <c r="HI53" s="1"/>
      <c r="HJ53" s="97">
        <v>2376.6161299999999</v>
      </c>
      <c r="HK53" s="98">
        <v>2314.8575799999999</v>
      </c>
      <c r="HL53" s="99">
        <v>305.01830000000001</v>
      </c>
    </row>
    <row r="54" spans="1:220" x14ac:dyDescent="0.25">
      <c r="A54" s="1"/>
      <c r="B54" s="95" t="s">
        <v>1381</v>
      </c>
      <c r="C54" s="96"/>
      <c r="D54" s="97"/>
      <c r="E54" s="98"/>
      <c r="F54" s="98">
        <v>8.8258700000000001</v>
      </c>
      <c r="G54" s="99">
        <v>8.5166900000000005</v>
      </c>
      <c r="H54" s="97"/>
      <c r="I54" s="99"/>
      <c r="J54" s="97"/>
      <c r="K54" s="99"/>
      <c r="L54" s="97"/>
      <c r="M54" s="98"/>
      <c r="N54" s="98"/>
      <c r="O54" s="98"/>
      <c r="P54" s="98"/>
      <c r="Q54" s="98"/>
      <c r="R54" s="98"/>
      <c r="S54" s="99"/>
      <c r="T54" s="97">
        <v>18.14123</v>
      </c>
      <c r="U54" s="98">
        <v>19.191960000000002</v>
      </c>
      <c r="V54" s="98">
        <v>24.425360000000001</v>
      </c>
      <c r="W54" s="99">
        <v>1.0612699999999999</v>
      </c>
      <c r="X54" s="96"/>
      <c r="Y54" s="97"/>
      <c r="Z54" s="98"/>
      <c r="AA54" s="99"/>
      <c r="AB54" s="97"/>
      <c r="AC54" s="98"/>
      <c r="AD54" s="98"/>
      <c r="AE54" s="98"/>
      <c r="AF54" s="98">
        <v>12.23925</v>
      </c>
      <c r="AG54" s="98">
        <v>24.4617</v>
      </c>
      <c r="AH54" s="99">
        <v>10.27692</v>
      </c>
      <c r="AI54" s="96"/>
      <c r="AJ54" s="96"/>
      <c r="AK54" s="96"/>
      <c r="AL54" s="97">
        <v>217.12262999999999</v>
      </c>
      <c r="AM54" s="99">
        <v>7.9327300000000003</v>
      </c>
      <c r="AN54" s="97"/>
      <c r="AO54" s="99"/>
      <c r="AP54" s="96"/>
      <c r="AQ54" s="97"/>
      <c r="AR54" s="99"/>
      <c r="AS54" s="96"/>
      <c r="AT54" s="96"/>
      <c r="AU54" s="96"/>
      <c r="AV54" s="97"/>
      <c r="AW54" s="98"/>
      <c r="AX54" s="99"/>
      <c r="AY54" s="97"/>
      <c r="AZ54" s="98"/>
      <c r="BA54" s="98"/>
      <c r="BB54" s="98"/>
      <c r="BC54" s="98"/>
      <c r="BD54" s="98"/>
      <c r="BE54" s="98"/>
      <c r="BF54" s="99"/>
      <c r="BG54" s="97"/>
      <c r="BH54" s="99"/>
      <c r="BI54" s="96"/>
      <c r="BJ54" s="97"/>
      <c r="BK54" s="98"/>
      <c r="BL54" s="99"/>
      <c r="BM54" s="97">
        <v>167.61232000000001</v>
      </c>
      <c r="BN54" s="98">
        <v>166.56063</v>
      </c>
      <c r="BO54" s="98">
        <v>168.58996999999999</v>
      </c>
      <c r="BP54" s="98"/>
      <c r="BQ54" s="98"/>
      <c r="BR54" s="98"/>
      <c r="BS54" s="98"/>
      <c r="BT54" s="98"/>
      <c r="BU54" s="98"/>
      <c r="BV54" s="98"/>
      <c r="BW54" s="98">
        <v>206.49456000000001</v>
      </c>
      <c r="BX54" s="98">
        <v>206.11548999999999</v>
      </c>
      <c r="BY54" s="98">
        <v>205.99002999999999</v>
      </c>
      <c r="BZ54" s="99"/>
      <c r="CA54" s="97">
        <v>17.41583</v>
      </c>
      <c r="CB54" s="99">
        <v>44.053669999999997</v>
      </c>
      <c r="CC54" s="96"/>
      <c r="CD54" s="97"/>
      <c r="CE54" s="98"/>
      <c r="CF54" s="98"/>
      <c r="CG54" s="98"/>
      <c r="CH54" s="98"/>
      <c r="CI54" s="98">
        <v>118.14735</v>
      </c>
      <c r="CJ54" s="98"/>
      <c r="CK54" s="98"/>
      <c r="CL54" s="98"/>
      <c r="CM54" s="98"/>
      <c r="CN54" s="98"/>
      <c r="CO54" s="99"/>
      <c r="CP54" s="97">
        <v>180.55348000000001</v>
      </c>
      <c r="CQ54" s="98">
        <v>180.52450999999999</v>
      </c>
      <c r="CR54" s="98">
        <v>181.33356000000001</v>
      </c>
      <c r="CS54" s="99">
        <v>181.02912000000001</v>
      </c>
      <c r="CT54" s="97"/>
      <c r="CU54" s="99"/>
      <c r="CV54" s="97"/>
      <c r="CW54" s="98"/>
      <c r="CX54" s="100"/>
      <c r="CY54" s="97"/>
      <c r="CZ54" s="98">
        <v>6953.0696099999996</v>
      </c>
      <c r="DA54" s="98"/>
      <c r="DB54" s="99"/>
      <c r="DC54" s="97"/>
      <c r="DD54" s="98"/>
      <c r="DE54" s="98"/>
      <c r="DF54" s="98"/>
      <c r="DG54" s="98"/>
      <c r="DH54" s="98"/>
      <c r="DI54" s="98"/>
      <c r="DJ54" s="98"/>
      <c r="DK54" s="98"/>
      <c r="DL54" s="98"/>
      <c r="DM54" s="98"/>
      <c r="DN54" s="99"/>
      <c r="DO54" s="101"/>
      <c r="DP54" s="102"/>
      <c r="DQ54" s="102"/>
      <c r="DR54" s="103" t="s">
        <v>1378</v>
      </c>
      <c r="DS54" s="97">
        <v>2376.6161299999999</v>
      </c>
      <c r="DT54" s="98">
        <v>118.14735</v>
      </c>
      <c r="DU54" s="98">
        <v>118.14735</v>
      </c>
      <c r="DV54" s="99"/>
      <c r="DW54" s="96"/>
      <c r="DX54" s="97"/>
      <c r="DY54" s="98"/>
      <c r="DZ54" s="98"/>
      <c r="EA54" s="98"/>
      <c r="EB54" s="98"/>
      <c r="EC54" s="100">
        <v>6862.67</v>
      </c>
      <c r="ED54" s="1"/>
      <c r="EE54" s="96"/>
      <c r="EF54" s="96"/>
      <c r="EG54" s="96"/>
      <c r="EH54" s="96"/>
      <c r="EI54" s="96"/>
      <c r="EJ54" s="96"/>
      <c r="EK54" s="96"/>
      <c r="EL54" s="96"/>
      <c r="EM54" s="97"/>
      <c r="EN54" s="99"/>
      <c r="EO54" s="96"/>
      <c r="EP54" s="96"/>
      <c r="EQ54" s="96"/>
      <c r="ER54" s="96"/>
      <c r="ES54" s="96"/>
      <c r="ET54" s="96"/>
      <c r="EU54" s="96"/>
      <c r="EV54" s="96"/>
      <c r="EW54" s="96"/>
      <c r="EX54" s="96"/>
      <c r="EY54" s="96"/>
      <c r="EZ54" s="96"/>
      <c r="FA54" s="96"/>
      <c r="FB54" s="96"/>
      <c r="FC54" s="97"/>
      <c r="FD54" s="98"/>
      <c r="FE54" s="98"/>
      <c r="FF54" s="99"/>
      <c r="FG54" s="96"/>
      <c r="FH54" s="96"/>
      <c r="FI54" s="96"/>
      <c r="FJ54" s="96"/>
      <c r="FK54" s="96"/>
      <c r="FL54" s="96"/>
      <c r="FM54" s="96"/>
      <c r="FN54" s="96"/>
      <c r="FO54" s="97"/>
      <c r="FP54" s="98"/>
      <c r="FQ54" s="98"/>
      <c r="FR54" s="99"/>
      <c r="FS54" s="96"/>
      <c r="FT54" s="97"/>
      <c r="FU54" s="99"/>
      <c r="FV54" s="97"/>
      <c r="FW54" s="98"/>
      <c r="FX54" s="98"/>
      <c r="FY54" s="98"/>
      <c r="FZ54" s="99"/>
      <c r="GA54" s="97"/>
      <c r="GB54" s="99"/>
      <c r="GC54" s="97"/>
      <c r="GD54" s="98"/>
      <c r="GE54" s="98"/>
      <c r="GF54" s="99"/>
      <c r="GG54" s="96"/>
      <c r="GH54" s="96"/>
      <c r="GI54" s="96"/>
      <c r="GJ54" s="97"/>
      <c r="GK54" s="98"/>
      <c r="GL54" s="98"/>
      <c r="GM54" s="98"/>
      <c r="GN54" s="99"/>
      <c r="GO54" s="96"/>
      <c r="GP54" s="97"/>
      <c r="GQ54" s="99"/>
      <c r="GR54" s="1"/>
      <c r="GS54" s="96"/>
      <c r="GT54" s="97"/>
      <c r="GU54" s="99"/>
      <c r="GV54" s="96"/>
      <c r="GW54" s="96"/>
      <c r="GX54" s="96"/>
      <c r="GY54" s="96"/>
      <c r="GZ54" s="1"/>
      <c r="HA54" s="96"/>
      <c r="HB54" s="96"/>
      <c r="HC54" s="96"/>
      <c r="HD54" s="96"/>
      <c r="HE54" s="96"/>
      <c r="HF54" s="96"/>
      <c r="HG54" s="97"/>
      <c r="HH54" s="99"/>
      <c r="HI54" s="1"/>
      <c r="HJ54" s="97">
        <v>2376.6161299999999</v>
      </c>
      <c r="HK54" s="98">
        <v>2314.8575799999999</v>
      </c>
      <c r="HL54" s="99">
        <v>304.04915999999997</v>
      </c>
    </row>
    <row r="55" spans="1:220" x14ac:dyDescent="0.25">
      <c r="A55" s="1"/>
      <c r="B55" s="104" t="s">
        <v>891</v>
      </c>
      <c r="C55" s="105">
        <v>0</v>
      </c>
      <c r="D55" s="106">
        <v>0</v>
      </c>
      <c r="E55" s="107">
        <v>0</v>
      </c>
      <c r="F55" s="107">
        <v>211.82087999999999</v>
      </c>
      <c r="G55" s="108">
        <v>204.40056000000001</v>
      </c>
      <c r="H55" s="106">
        <v>0</v>
      </c>
      <c r="I55" s="108">
        <v>0</v>
      </c>
      <c r="J55" s="106">
        <v>175.5</v>
      </c>
      <c r="K55" s="108">
        <v>0</v>
      </c>
      <c r="L55" s="106">
        <v>0</v>
      </c>
      <c r="M55" s="107">
        <v>0</v>
      </c>
      <c r="N55" s="107">
        <v>0</v>
      </c>
      <c r="O55" s="107">
        <v>1027.662405</v>
      </c>
      <c r="P55" s="107">
        <v>0</v>
      </c>
      <c r="Q55" s="107">
        <v>0</v>
      </c>
      <c r="R55" s="107">
        <v>0</v>
      </c>
      <c r="S55" s="108">
        <v>0</v>
      </c>
      <c r="T55" s="106">
        <v>435.38952</v>
      </c>
      <c r="U55" s="107">
        <v>460.60703999999998</v>
      </c>
      <c r="V55" s="107">
        <v>586.20863999999995</v>
      </c>
      <c r="W55" s="108">
        <v>25.470479999999998</v>
      </c>
      <c r="X55" s="105">
        <v>0</v>
      </c>
      <c r="Y55" s="106">
        <v>0</v>
      </c>
      <c r="Z55" s="107">
        <v>0</v>
      </c>
      <c r="AA55" s="108">
        <v>0</v>
      </c>
      <c r="AB55" s="106">
        <v>0</v>
      </c>
      <c r="AC55" s="107">
        <v>0</v>
      </c>
      <c r="AD55" s="107">
        <v>0</v>
      </c>
      <c r="AE55" s="107">
        <v>0</v>
      </c>
      <c r="AF55" s="107">
        <v>293.74200000000002</v>
      </c>
      <c r="AG55" s="107">
        <v>587.08079999999995</v>
      </c>
      <c r="AH55" s="108">
        <v>246.64608000000001</v>
      </c>
      <c r="AI55" s="105">
        <v>0</v>
      </c>
      <c r="AJ55" s="105">
        <v>0</v>
      </c>
      <c r="AK55" s="105">
        <v>0</v>
      </c>
      <c r="AL55" s="106">
        <v>5210.9431199999999</v>
      </c>
      <c r="AM55" s="108">
        <v>190.38552000000001</v>
      </c>
      <c r="AN55" s="106">
        <v>0</v>
      </c>
      <c r="AO55" s="108">
        <v>0</v>
      </c>
      <c r="AP55" s="105">
        <v>0</v>
      </c>
      <c r="AQ55" s="106">
        <v>0</v>
      </c>
      <c r="AR55" s="108">
        <v>0</v>
      </c>
      <c r="AS55" s="105">
        <v>0</v>
      </c>
      <c r="AT55" s="105">
        <v>0</v>
      </c>
      <c r="AU55" s="105">
        <v>0</v>
      </c>
      <c r="AV55" s="106">
        <v>0</v>
      </c>
      <c r="AW55" s="107">
        <v>0</v>
      </c>
      <c r="AX55" s="108">
        <v>0</v>
      </c>
      <c r="AY55" s="106">
        <v>0</v>
      </c>
      <c r="AZ55" s="107">
        <v>0</v>
      </c>
      <c r="BA55" s="107">
        <v>0</v>
      </c>
      <c r="BB55" s="107">
        <v>0</v>
      </c>
      <c r="BC55" s="107">
        <v>0</v>
      </c>
      <c r="BD55" s="107">
        <v>0</v>
      </c>
      <c r="BE55" s="107">
        <v>0</v>
      </c>
      <c r="BF55" s="108">
        <v>0</v>
      </c>
      <c r="BG55" s="106">
        <v>0</v>
      </c>
      <c r="BH55" s="108">
        <v>0</v>
      </c>
      <c r="BI55" s="105">
        <v>0</v>
      </c>
      <c r="BJ55" s="106">
        <v>0</v>
      </c>
      <c r="BK55" s="107">
        <v>0</v>
      </c>
      <c r="BL55" s="108">
        <v>0</v>
      </c>
      <c r="BM55" s="106">
        <v>4022.6956799999998</v>
      </c>
      <c r="BN55" s="107">
        <v>3997.4551200000001</v>
      </c>
      <c r="BO55" s="107">
        <v>4046.1592799999999</v>
      </c>
      <c r="BP55" s="107">
        <v>0</v>
      </c>
      <c r="BQ55" s="107">
        <v>0</v>
      </c>
      <c r="BR55" s="107">
        <v>0</v>
      </c>
      <c r="BS55" s="107">
        <v>0</v>
      </c>
      <c r="BT55" s="107">
        <v>0</v>
      </c>
      <c r="BU55" s="107">
        <v>0</v>
      </c>
      <c r="BV55" s="107">
        <v>0</v>
      </c>
      <c r="BW55" s="107">
        <v>4955.8694400000004</v>
      </c>
      <c r="BX55" s="107">
        <v>4946.7717599999996</v>
      </c>
      <c r="BY55" s="107">
        <v>4943.7607200000002</v>
      </c>
      <c r="BZ55" s="108">
        <v>0</v>
      </c>
      <c r="CA55" s="106">
        <v>243.82162</v>
      </c>
      <c r="CB55" s="108">
        <v>1057.28808</v>
      </c>
      <c r="CC55" s="105">
        <v>0</v>
      </c>
      <c r="CD55" s="106">
        <v>0</v>
      </c>
      <c r="CE55" s="107">
        <v>0</v>
      </c>
      <c r="CF55" s="107">
        <v>0</v>
      </c>
      <c r="CG55" s="107">
        <v>0</v>
      </c>
      <c r="CH55" s="107">
        <v>0</v>
      </c>
      <c r="CI55" s="107">
        <v>1654.0628999999999</v>
      </c>
      <c r="CJ55" s="107">
        <v>0</v>
      </c>
      <c r="CK55" s="107">
        <v>0</v>
      </c>
      <c r="CL55" s="107">
        <v>0</v>
      </c>
      <c r="CM55" s="107">
        <v>0</v>
      </c>
      <c r="CN55" s="107">
        <v>0</v>
      </c>
      <c r="CO55" s="108">
        <v>95.598105000000004</v>
      </c>
      <c r="CP55" s="106">
        <v>2437.4719799999998</v>
      </c>
      <c r="CQ55" s="107">
        <v>4332.58824</v>
      </c>
      <c r="CR55" s="107">
        <v>4352.0054399999999</v>
      </c>
      <c r="CS55" s="108">
        <v>4344.6988799999999</v>
      </c>
      <c r="CT55" s="106">
        <v>0</v>
      </c>
      <c r="CU55" s="108">
        <v>0</v>
      </c>
      <c r="CV55" s="109"/>
      <c r="CW55" s="110"/>
      <c r="CX55" s="111"/>
      <c r="CY55" s="109"/>
      <c r="CZ55" s="110"/>
      <c r="DA55" s="110"/>
      <c r="DB55" s="111"/>
      <c r="DC55" s="109"/>
      <c r="DD55" s="110"/>
      <c r="DE55" s="110"/>
      <c r="DF55" s="110"/>
      <c r="DG55" s="110"/>
      <c r="DH55" s="110"/>
      <c r="DI55" s="110"/>
      <c r="DJ55" s="110"/>
      <c r="DK55" s="110"/>
      <c r="DL55" s="110"/>
      <c r="DM55" s="110"/>
      <c r="DN55" s="111"/>
      <c r="DO55" s="109"/>
      <c r="DP55" s="110"/>
      <c r="DQ55" s="110"/>
      <c r="DR55" s="111"/>
      <c r="DS55" s="109"/>
      <c r="DT55" s="110"/>
      <c r="DU55" s="110"/>
      <c r="DV55" s="111"/>
      <c r="DW55" s="104"/>
      <c r="DX55" s="109"/>
      <c r="DY55" s="110"/>
      <c r="DZ55" s="110"/>
      <c r="EA55" s="110"/>
      <c r="EB55" s="110"/>
      <c r="EC55" s="111"/>
      <c r="ED55" s="1"/>
      <c r="EE55" s="105">
        <v>32.195205000000001</v>
      </c>
      <c r="EF55" s="105">
        <v>0</v>
      </c>
      <c r="EG55" s="105">
        <v>0</v>
      </c>
      <c r="EH55" s="105">
        <v>0</v>
      </c>
      <c r="EI55" s="105">
        <v>0</v>
      </c>
      <c r="EJ55" s="105">
        <v>0</v>
      </c>
      <c r="EK55" s="105">
        <v>0</v>
      </c>
      <c r="EL55" s="105">
        <v>0</v>
      </c>
      <c r="EM55" s="106">
        <v>0</v>
      </c>
      <c r="EN55" s="108">
        <v>0</v>
      </c>
      <c r="EO55" s="105">
        <v>0</v>
      </c>
      <c r="EP55" s="105">
        <v>0</v>
      </c>
      <c r="EQ55" s="105">
        <v>0</v>
      </c>
      <c r="ER55" s="105">
        <v>0</v>
      </c>
      <c r="ES55" s="105">
        <v>0</v>
      </c>
      <c r="ET55" s="105">
        <v>0</v>
      </c>
      <c r="EU55" s="105">
        <v>0</v>
      </c>
      <c r="EV55" s="105">
        <v>0</v>
      </c>
      <c r="EW55" s="105">
        <v>0</v>
      </c>
      <c r="EX55" s="105">
        <v>0</v>
      </c>
      <c r="EY55" s="105">
        <v>0</v>
      </c>
      <c r="EZ55" s="105">
        <v>0</v>
      </c>
      <c r="FA55" s="105">
        <v>0</v>
      </c>
      <c r="FB55" s="105">
        <v>0</v>
      </c>
      <c r="FC55" s="106">
        <v>0</v>
      </c>
      <c r="FD55" s="107">
        <v>0</v>
      </c>
      <c r="FE55" s="107">
        <v>0</v>
      </c>
      <c r="FF55" s="108">
        <v>0</v>
      </c>
      <c r="FG55" s="105">
        <v>0</v>
      </c>
      <c r="FH55" s="105">
        <v>0</v>
      </c>
      <c r="FI55" s="105">
        <v>0</v>
      </c>
      <c r="FJ55" s="105">
        <v>0</v>
      </c>
      <c r="FK55" s="105">
        <v>0</v>
      </c>
      <c r="FL55" s="105">
        <v>0</v>
      </c>
      <c r="FM55" s="105">
        <v>0</v>
      </c>
      <c r="FN55" s="105">
        <v>0</v>
      </c>
      <c r="FO55" s="106">
        <v>0</v>
      </c>
      <c r="FP55" s="107">
        <v>0</v>
      </c>
      <c r="FQ55" s="107">
        <v>0</v>
      </c>
      <c r="FR55" s="108">
        <v>0</v>
      </c>
      <c r="FS55" s="105">
        <v>0</v>
      </c>
      <c r="FT55" s="106">
        <v>0</v>
      </c>
      <c r="FU55" s="108">
        <v>0</v>
      </c>
      <c r="FV55" s="106">
        <v>0</v>
      </c>
      <c r="FW55" s="107">
        <v>0</v>
      </c>
      <c r="FX55" s="107">
        <v>0</v>
      </c>
      <c r="FY55" s="107">
        <v>0</v>
      </c>
      <c r="FZ55" s="108">
        <v>0</v>
      </c>
      <c r="GA55" s="106">
        <v>0</v>
      </c>
      <c r="GB55" s="108">
        <v>0</v>
      </c>
      <c r="GC55" s="106">
        <v>0</v>
      </c>
      <c r="GD55" s="107">
        <v>0</v>
      </c>
      <c r="GE55" s="107">
        <v>0</v>
      </c>
      <c r="GF55" s="108">
        <v>0</v>
      </c>
      <c r="GG55" s="105">
        <v>0</v>
      </c>
      <c r="GH55" s="105">
        <v>0</v>
      </c>
      <c r="GI55" s="105">
        <v>0</v>
      </c>
      <c r="GJ55" s="106">
        <v>0</v>
      </c>
      <c r="GK55" s="107">
        <v>0</v>
      </c>
      <c r="GL55" s="107">
        <v>0</v>
      </c>
      <c r="GM55" s="107">
        <v>0</v>
      </c>
      <c r="GN55" s="108">
        <v>0</v>
      </c>
      <c r="GO55" s="105">
        <v>0</v>
      </c>
      <c r="GP55" s="106">
        <v>0</v>
      </c>
      <c r="GQ55" s="108">
        <v>0</v>
      </c>
      <c r="GR55" s="1"/>
      <c r="GS55" s="105">
        <v>32.195205000000001</v>
      </c>
      <c r="GT55" s="106">
        <v>0</v>
      </c>
      <c r="GU55" s="108">
        <v>238.75175999999999</v>
      </c>
      <c r="GV55" s="105">
        <v>0</v>
      </c>
      <c r="GW55" s="105">
        <v>0</v>
      </c>
      <c r="GX55" s="105">
        <v>0</v>
      </c>
      <c r="GY55" s="105">
        <v>0</v>
      </c>
      <c r="GZ55" s="1"/>
      <c r="HA55" s="105">
        <v>0</v>
      </c>
      <c r="HB55" s="105">
        <v>0</v>
      </c>
      <c r="HC55" s="105">
        <v>0</v>
      </c>
      <c r="HD55" s="105">
        <v>0</v>
      </c>
      <c r="HE55" s="105">
        <v>0</v>
      </c>
      <c r="HF55" s="105">
        <v>0</v>
      </c>
      <c r="HG55" s="106">
        <v>0</v>
      </c>
      <c r="HH55" s="108">
        <v>0</v>
      </c>
      <c r="HI55" s="1"/>
      <c r="HJ55" s="109"/>
      <c r="HK55" s="110"/>
      <c r="HL55" s="111"/>
    </row>
    <row r="56" spans="1:220"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row>
    <row r="57" spans="1:220" x14ac:dyDescent="0.25">
      <c r="A57" s="1"/>
      <c r="B57" s="1"/>
      <c r="C57" s="112" t="s">
        <v>1382</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row>
    <row r="58" spans="1:220"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row>
    <row r="59" spans="1:220" x14ac:dyDescent="0.25">
      <c r="A59" s="1"/>
      <c r="B59" s="1"/>
      <c r="C59" s="112" t="s">
        <v>1383</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row>
    <row r="60" spans="1:220" x14ac:dyDescent="0.25">
      <c r="A60" s="1"/>
      <c r="B60" s="1"/>
      <c r="C60" s="1"/>
      <c r="D60" s="1" t="s">
        <v>1384</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row>
    <row r="61" spans="1:220"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row>
    <row r="62" spans="1:220" x14ac:dyDescent="0.25">
      <c r="A62" s="1"/>
      <c r="B62" s="1"/>
      <c r="C62" s="112" t="s">
        <v>819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row>
    <row r="63" spans="1:220" x14ac:dyDescent="0.25">
      <c r="A63" s="1"/>
      <c r="B63" s="1"/>
      <c r="C63" s="113"/>
      <c r="D63" s="1" t="s">
        <v>1385</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row>
  </sheetData>
  <mergeCells count="96">
    <mergeCell ref="HJ4:HL4"/>
    <mergeCell ref="HC4"/>
    <mergeCell ref="HD4"/>
    <mergeCell ref="HE4"/>
    <mergeCell ref="HF4"/>
    <mergeCell ref="HG4:HH4"/>
    <mergeCell ref="GW4"/>
    <mergeCell ref="GX4"/>
    <mergeCell ref="GY4"/>
    <mergeCell ref="HA4"/>
    <mergeCell ref="HB4"/>
    <mergeCell ref="GO4"/>
    <mergeCell ref="GP4:GQ4"/>
    <mergeCell ref="GS4"/>
    <mergeCell ref="GT4:GU4"/>
    <mergeCell ref="GV4"/>
    <mergeCell ref="GC4:GF4"/>
    <mergeCell ref="GG4"/>
    <mergeCell ref="GH4"/>
    <mergeCell ref="GI4"/>
    <mergeCell ref="GJ4:GN4"/>
    <mergeCell ref="FO4:FR4"/>
    <mergeCell ref="FS4"/>
    <mergeCell ref="FT4:FU4"/>
    <mergeCell ref="FV4:FZ4"/>
    <mergeCell ref="GA4:GB4"/>
    <mergeCell ref="FJ4"/>
    <mergeCell ref="FK4"/>
    <mergeCell ref="FL4"/>
    <mergeCell ref="FM4"/>
    <mergeCell ref="FN4"/>
    <mergeCell ref="FB4"/>
    <mergeCell ref="FC4:FF4"/>
    <mergeCell ref="FG4"/>
    <mergeCell ref="FH4"/>
    <mergeCell ref="FI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1386</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4" t="s">
        <v>3</v>
      </c>
      <c r="B6" s="224" t="s">
        <v>546</v>
      </c>
      <c r="C6" s="224"/>
      <c r="D6" s="224"/>
      <c r="E6" s="224"/>
      <c r="F6" s="224"/>
      <c r="G6" s="224"/>
      <c r="H6" s="224" t="s">
        <v>216</v>
      </c>
      <c r="I6" s="224"/>
      <c r="J6" s="224" t="s">
        <v>69</v>
      </c>
      <c r="K6" s="224"/>
      <c r="L6" s="224"/>
      <c r="M6" s="224" t="s">
        <v>545</v>
      </c>
      <c r="N6" s="224"/>
      <c r="O6" s="224" t="s">
        <v>249</v>
      </c>
      <c r="P6" s="224" t="s">
        <v>74</v>
      </c>
      <c r="Q6" s="224"/>
      <c r="R6" s="224"/>
      <c r="S6" s="224"/>
      <c r="T6" s="224" t="s">
        <v>548</v>
      </c>
      <c r="U6" s="224" t="s">
        <v>934</v>
      </c>
      <c r="V6" s="224" t="s">
        <v>85</v>
      </c>
      <c r="W6" s="224"/>
      <c r="X6" s="224"/>
      <c r="Y6" s="224"/>
      <c r="Z6" s="224"/>
      <c r="AA6" s="224" t="s">
        <v>97</v>
      </c>
      <c r="AB6" s="224"/>
      <c r="AC6" s="224" t="s">
        <v>107</v>
      </c>
      <c r="AD6" s="224"/>
      <c r="AE6" s="224"/>
      <c r="AF6" s="224"/>
      <c r="AG6" s="224" t="s">
        <v>123</v>
      </c>
      <c r="AH6" s="224"/>
      <c r="AI6" s="224"/>
      <c r="AJ6" s="224"/>
      <c r="AK6" s="224"/>
      <c r="AL6" s="224" t="s">
        <v>444</v>
      </c>
      <c r="AM6" s="224"/>
      <c r="AN6" s="224" t="s">
        <v>45</v>
      </c>
      <c r="AO6" s="224"/>
      <c r="AP6" s="224"/>
      <c r="AQ6" s="224"/>
      <c r="AR6" s="224"/>
      <c r="AS6" s="224"/>
      <c r="AT6" s="224"/>
      <c r="AU6" s="224"/>
      <c r="AV6" s="224"/>
      <c r="AW6" s="224"/>
    </row>
    <row r="7" spans="1:49" ht="38.25" x14ac:dyDescent="0.25">
      <c r="A7" s="114" t="s">
        <v>1387</v>
      </c>
      <c r="B7" s="114" t="s">
        <v>1388</v>
      </c>
      <c r="C7" s="114" t="s">
        <v>1388</v>
      </c>
      <c r="D7" s="114" t="s">
        <v>1388</v>
      </c>
      <c r="E7" s="114" t="s">
        <v>1388</v>
      </c>
      <c r="F7" s="114" t="s">
        <v>1388</v>
      </c>
      <c r="G7" s="114" t="s">
        <v>1388</v>
      </c>
      <c r="H7" s="114" t="s">
        <v>1389</v>
      </c>
      <c r="I7" s="114" t="s">
        <v>1390</v>
      </c>
      <c r="J7" s="114" t="s">
        <v>1391</v>
      </c>
      <c r="K7" s="114" t="s">
        <v>1391</v>
      </c>
      <c r="L7" s="114" t="s">
        <v>1391</v>
      </c>
      <c r="M7" s="114" t="s">
        <v>1392</v>
      </c>
      <c r="N7" s="114" t="s">
        <v>1392</v>
      </c>
      <c r="O7" s="114" t="s">
        <v>1393</v>
      </c>
      <c r="P7" s="114" t="s">
        <v>264</v>
      </c>
      <c r="Q7" s="114" t="s">
        <v>264</v>
      </c>
      <c r="R7" s="114" t="s">
        <v>264</v>
      </c>
      <c r="S7" s="114" t="s">
        <v>264</v>
      </c>
      <c r="T7" s="114" t="s">
        <v>1394</v>
      </c>
      <c r="U7" s="114" t="s">
        <v>1395</v>
      </c>
      <c r="V7" s="114" t="s">
        <v>1396</v>
      </c>
      <c r="W7" s="114" t="s">
        <v>1397</v>
      </c>
      <c r="X7" s="114" t="s">
        <v>1397</v>
      </c>
      <c r="Y7" s="114" t="s">
        <v>1398</v>
      </c>
      <c r="Z7" s="114" t="s">
        <v>1399</v>
      </c>
      <c r="AA7" s="114" t="s">
        <v>264</v>
      </c>
      <c r="AB7" s="114" t="s">
        <v>264</v>
      </c>
      <c r="AC7" s="114" t="s">
        <v>1400</v>
      </c>
      <c r="AD7" s="114" t="s">
        <v>1401</v>
      </c>
      <c r="AE7" s="114" t="s">
        <v>1402</v>
      </c>
      <c r="AF7" s="114" t="s">
        <v>1400</v>
      </c>
      <c r="AG7" s="114" t="s">
        <v>1403</v>
      </c>
      <c r="AH7" s="114" t="s">
        <v>1403</v>
      </c>
      <c r="AI7" s="114" t="s">
        <v>1404</v>
      </c>
      <c r="AJ7" s="114" t="s">
        <v>1405</v>
      </c>
      <c r="AK7" s="114" t="s">
        <v>1405</v>
      </c>
      <c r="AL7" s="114" t="s">
        <v>444</v>
      </c>
      <c r="AM7" s="114" t="s">
        <v>444</v>
      </c>
      <c r="AN7" s="114" t="s">
        <v>1406</v>
      </c>
      <c r="AO7" s="114" t="s">
        <v>264</v>
      </c>
      <c r="AP7" s="114" t="s">
        <v>264</v>
      </c>
      <c r="AQ7" s="114" t="s">
        <v>975</v>
      </c>
      <c r="AR7" s="114" t="s">
        <v>264</v>
      </c>
      <c r="AS7" s="114" t="s">
        <v>1397</v>
      </c>
      <c r="AT7" s="114" t="s">
        <v>1407</v>
      </c>
      <c r="AU7" s="114" t="s">
        <v>1396</v>
      </c>
      <c r="AV7" s="114" t="s">
        <v>1397</v>
      </c>
      <c r="AW7" s="114" t="s">
        <v>1408</v>
      </c>
    </row>
    <row r="8" spans="1:49" ht="25.5" x14ac:dyDescent="0.25">
      <c r="A8" s="114" t="s">
        <v>1409</v>
      </c>
      <c r="B8" s="114" t="s">
        <v>1410</v>
      </c>
      <c r="C8" s="114" t="s">
        <v>1410</v>
      </c>
      <c r="D8" s="114" t="s">
        <v>1411</v>
      </c>
      <c r="E8" s="114" t="s">
        <v>1411</v>
      </c>
      <c r="F8" s="114" t="s">
        <v>32</v>
      </c>
      <c r="G8" s="114" t="s">
        <v>1411</v>
      </c>
      <c r="H8" s="114" t="s">
        <v>1411</v>
      </c>
      <c r="I8" s="114" t="s">
        <v>1411</v>
      </c>
      <c r="J8" s="114" t="s">
        <v>1410</v>
      </c>
      <c r="K8" s="114" t="s">
        <v>1410</v>
      </c>
      <c r="L8" s="114" t="s">
        <v>32</v>
      </c>
      <c r="M8" s="114" t="s">
        <v>1411</v>
      </c>
      <c r="N8" s="114" t="s">
        <v>1411</v>
      </c>
      <c r="O8" s="114" t="s">
        <v>1411</v>
      </c>
      <c r="P8" s="114" t="s">
        <v>1411</v>
      </c>
      <c r="Q8" s="114" t="s">
        <v>1411</v>
      </c>
      <c r="R8" s="114" t="s">
        <v>1411</v>
      </c>
      <c r="S8" s="114" t="s">
        <v>1411</v>
      </c>
      <c r="T8" s="114" t="s">
        <v>1411</v>
      </c>
      <c r="U8" s="114" t="s">
        <v>1411</v>
      </c>
      <c r="V8" s="114" t="s">
        <v>1411</v>
      </c>
      <c r="W8" s="114" t="s">
        <v>1411</v>
      </c>
      <c r="X8" s="114" t="s">
        <v>1411</v>
      </c>
      <c r="Y8" s="114" t="s">
        <v>1411</v>
      </c>
      <c r="Z8" s="114" t="s">
        <v>1411</v>
      </c>
      <c r="AA8" s="114" t="s">
        <v>1411</v>
      </c>
      <c r="AB8" s="114" t="s">
        <v>1411</v>
      </c>
      <c r="AC8" s="114" t="s">
        <v>1411</v>
      </c>
      <c r="AD8" s="114" t="s">
        <v>32</v>
      </c>
      <c r="AE8" s="114" t="s">
        <v>1410</v>
      </c>
      <c r="AF8" s="114" t="s">
        <v>1411</v>
      </c>
      <c r="AG8" s="114" t="s">
        <v>1411</v>
      </c>
      <c r="AH8" s="114" t="s">
        <v>1411</v>
      </c>
      <c r="AI8" s="114" t="s">
        <v>1410</v>
      </c>
      <c r="AJ8" s="114" t="s">
        <v>1411</v>
      </c>
      <c r="AK8" s="114" t="s">
        <v>1411</v>
      </c>
      <c r="AL8" s="114" t="s">
        <v>1411</v>
      </c>
      <c r="AM8" s="114" t="s">
        <v>1411</v>
      </c>
      <c r="AN8" s="114" t="s">
        <v>1411</v>
      </c>
      <c r="AO8" s="114" t="s">
        <v>1411</v>
      </c>
      <c r="AP8" s="114" t="s">
        <v>1411</v>
      </c>
      <c r="AQ8" s="114" t="s">
        <v>1411</v>
      </c>
      <c r="AR8" s="114" t="s">
        <v>1411</v>
      </c>
      <c r="AS8" s="114" t="s">
        <v>1411</v>
      </c>
      <c r="AT8" s="114" t="s">
        <v>1411</v>
      </c>
      <c r="AU8" s="114" t="s">
        <v>1411</v>
      </c>
      <c r="AV8" s="114" t="s">
        <v>1411</v>
      </c>
      <c r="AW8" s="114" t="s">
        <v>1411</v>
      </c>
    </row>
    <row r="9" spans="1:49" ht="38.25" x14ac:dyDescent="0.25">
      <c r="A9" s="114" t="s">
        <v>6</v>
      </c>
      <c r="B9" s="114" t="s">
        <v>1412</v>
      </c>
      <c r="C9" s="114" t="s">
        <v>1413</v>
      </c>
      <c r="D9" s="114" t="s">
        <v>1414</v>
      </c>
      <c r="E9" s="114" t="s">
        <v>1414</v>
      </c>
      <c r="F9" s="114" t="s">
        <v>913</v>
      </c>
      <c r="G9" s="114" t="s">
        <v>1414</v>
      </c>
      <c r="H9" s="114" t="s">
        <v>629</v>
      </c>
      <c r="I9" s="114" t="s">
        <v>217</v>
      </c>
      <c r="J9" s="114" t="s">
        <v>1415</v>
      </c>
      <c r="K9" s="114" t="s">
        <v>1416</v>
      </c>
      <c r="L9" s="114" t="s">
        <v>919</v>
      </c>
      <c r="M9" s="114" t="s">
        <v>1417</v>
      </c>
      <c r="N9" s="114" t="s">
        <v>1417</v>
      </c>
      <c r="O9" s="114" t="s">
        <v>1418</v>
      </c>
      <c r="P9" s="114" t="s">
        <v>1419</v>
      </c>
      <c r="Q9" s="114" t="s">
        <v>1420</v>
      </c>
      <c r="R9" s="114" t="s">
        <v>1421</v>
      </c>
      <c r="S9" s="114" t="s">
        <v>1422</v>
      </c>
      <c r="T9" s="114" t="s">
        <v>628</v>
      </c>
      <c r="U9" s="114" t="s">
        <v>1423</v>
      </c>
      <c r="V9" s="114" t="s">
        <v>1424</v>
      </c>
      <c r="W9" s="114" t="s">
        <v>1425</v>
      </c>
      <c r="X9" s="114" t="s">
        <v>1425</v>
      </c>
      <c r="Y9" s="114" t="s">
        <v>1426</v>
      </c>
      <c r="Z9" s="114" t="s">
        <v>1427</v>
      </c>
      <c r="AA9" s="114" t="s">
        <v>1428</v>
      </c>
      <c r="AB9" s="114" t="s">
        <v>608</v>
      </c>
      <c r="AC9" s="114" t="s">
        <v>1429</v>
      </c>
      <c r="AD9" s="114" t="s">
        <v>956</v>
      </c>
      <c r="AE9" s="114" t="s">
        <v>1430</v>
      </c>
      <c r="AF9" s="114" t="s">
        <v>1429</v>
      </c>
      <c r="AG9" s="114" t="s">
        <v>1431</v>
      </c>
      <c r="AH9" s="114" t="s">
        <v>1431</v>
      </c>
      <c r="AI9" s="114" t="s">
        <v>1432</v>
      </c>
      <c r="AJ9" s="114" t="s">
        <v>1433</v>
      </c>
      <c r="AK9" s="114" t="s">
        <v>1433</v>
      </c>
      <c r="AL9" s="114" t="s">
        <v>444</v>
      </c>
      <c r="AM9" s="114" t="s">
        <v>1434</v>
      </c>
      <c r="AN9" s="114" t="s">
        <v>1435</v>
      </c>
      <c r="AO9" s="114" t="s">
        <v>1436</v>
      </c>
      <c r="AP9" s="114" t="s">
        <v>1436</v>
      </c>
      <c r="AQ9" s="114" t="s">
        <v>1437</v>
      </c>
      <c r="AR9" s="114" t="s">
        <v>1438</v>
      </c>
      <c r="AS9" s="114" t="s">
        <v>1439</v>
      </c>
      <c r="AT9" s="114" t="s">
        <v>1440</v>
      </c>
      <c r="AU9" s="114" t="s">
        <v>1441</v>
      </c>
      <c r="AV9" s="114" t="s">
        <v>1442</v>
      </c>
      <c r="AW9" s="114" t="s">
        <v>1443</v>
      </c>
    </row>
    <row r="10" spans="1:49" ht="51" x14ac:dyDescent="0.25">
      <c r="A10" s="114" t="s">
        <v>1035</v>
      </c>
      <c r="B10" s="114" t="s">
        <v>1444</v>
      </c>
      <c r="C10" s="114" t="s">
        <v>1444</v>
      </c>
      <c r="D10" s="114" t="s">
        <v>1445</v>
      </c>
      <c r="E10" s="114" t="s">
        <v>1446</v>
      </c>
      <c r="F10" s="114" t="s">
        <v>1447</v>
      </c>
      <c r="G10" s="114" t="s">
        <v>1448</v>
      </c>
      <c r="H10" s="114" t="s">
        <v>1445</v>
      </c>
      <c r="I10" s="114" t="s">
        <v>1445</v>
      </c>
      <c r="J10" s="114" t="s">
        <v>1444</v>
      </c>
      <c r="K10" s="114" t="s">
        <v>1444</v>
      </c>
      <c r="L10" s="114" t="s">
        <v>1447</v>
      </c>
      <c r="M10" s="114" t="s">
        <v>1446</v>
      </c>
      <c r="N10" s="114" t="s">
        <v>1448</v>
      </c>
      <c r="O10" s="114" t="s">
        <v>1445</v>
      </c>
      <c r="P10" s="114" t="s">
        <v>1448</v>
      </c>
      <c r="Q10" s="114" t="s">
        <v>1448</v>
      </c>
      <c r="R10" s="114" t="s">
        <v>1448</v>
      </c>
      <c r="S10" s="114" t="s">
        <v>1445</v>
      </c>
      <c r="T10" s="114" t="s">
        <v>1448</v>
      </c>
      <c r="U10" s="114" t="s">
        <v>1445</v>
      </c>
      <c r="V10" s="114" t="s">
        <v>1448</v>
      </c>
      <c r="W10" s="114" t="s">
        <v>1448</v>
      </c>
      <c r="X10" s="114" t="s">
        <v>1446</v>
      </c>
      <c r="Y10" s="114" t="s">
        <v>1448</v>
      </c>
      <c r="Z10" s="114" t="s">
        <v>1448</v>
      </c>
      <c r="AA10" s="114" t="s">
        <v>1445</v>
      </c>
      <c r="AB10" s="114" t="s">
        <v>1448</v>
      </c>
      <c r="AC10" s="114" t="s">
        <v>1445</v>
      </c>
      <c r="AD10" s="114" t="s">
        <v>1447</v>
      </c>
      <c r="AE10" s="114" t="s">
        <v>1445</v>
      </c>
      <c r="AF10" s="114" t="s">
        <v>1445</v>
      </c>
      <c r="AG10" s="114" t="s">
        <v>1445</v>
      </c>
      <c r="AH10" s="114" t="s">
        <v>1448</v>
      </c>
      <c r="AI10" s="114" t="s">
        <v>1448</v>
      </c>
      <c r="AJ10" s="114" t="s">
        <v>1445</v>
      </c>
      <c r="AK10" s="114" t="s">
        <v>1448</v>
      </c>
      <c r="AL10" s="114" t="s">
        <v>1445</v>
      </c>
      <c r="AM10" s="114" t="s">
        <v>1448</v>
      </c>
      <c r="AN10" s="114" t="s">
        <v>1448</v>
      </c>
      <c r="AO10" s="114" t="s">
        <v>1445</v>
      </c>
      <c r="AP10" s="114" t="s">
        <v>1448</v>
      </c>
      <c r="AQ10" s="114" t="s">
        <v>1448</v>
      </c>
      <c r="AR10" s="114" t="s">
        <v>1445</v>
      </c>
      <c r="AS10" s="114" t="s">
        <v>1445</v>
      </c>
      <c r="AT10" s="114" t="s">
        <v>1445</v>
      </c>
      <c r="AU10" s="114" t="s">
        <v>1445</v>
      </c>
      <c r="AV10" s="114" t="s">
        <v>1445</v>
      </c>
      <c r="AW10" s="114" t="s">
        <v>1448</v>
      </c>
    </row>
    <row r="11" spans="1:49" x14ac:dyDescent="0.25">
      <c r="A11" s="114" t="s">
        <v>62</v>
      </c>
      <c r="B11" s="114" t="s">
        <v>1449</v>
      </c>
      <c r="C11" s="114" t="s">
        <v>1449</v>
      </c>
      <c r="D11" s="114" t="s">
        <v>1449</v>
      </c>
      <c r="E11" s="114" t="s">
        <v>1449</v>
      </c>
      <c r="F11" s="114" t="s">
        <v>1449</v>
      </c>
      <c r="G11" s="114" t="s">
        <v>1449</v>
      </c>
      <c r="H11" s="114" t="s">
        <v>1449</v>
      </c>
      <c r="I11" s="114" t="s">
        <v>1449</v>
      </c>
      <c r="J11" s="114" t="s">
        <v>1449</v>
      </c>
      <c r="K11" s="114" t="s">
        <v>1449</v>
      </c>
      <c r="L11" s="114" t="s">
        <v>1449</v>
      </c>
      <c r="M11" s="114" t="s">
        <v>1449</v>
      </c>
      <c r="N11" s="114" t="s">
        <v>1449</v>
      </c>
      <c r="O11" s="114" t="s">
        <v>1449</v>
      </c>
      <c r="P11" s="114" t="s">
        <v>1449</v>
      </c>
      <c r="Q11" s="114" t="s">
        <v>1449</v>
      </c>
      <c r="R11" s="114" t="s">
        <v>1449</v>
      </c>
      <c r="S11" s="114" t="s">
        <v>1449</v>
      </c>
      <c r="T11" s="114" t="s">
        <v>1449</v>
      </c>
      <c r="U11" s="114" t="s">
        <v>1449</v>
      </c>
      <c r="V11" s="114" t="s">
        <v>1449</v>
      </c>
      <c r="W11" s="114" t="s">
        <v>1449</v>
      </c>
      <c r="X11" s="114" t="s">
        <v>1449</v>
      </c>
      <c r="Y11" s="114" t="s">
        <v>1449</v>
      </c>
      <c r="Z11" s="114" t="s">
        <v>1449</v>
      </c>
      <c r="AA11" s="114" t="s">
        <v>1449</v>
      </c>
      <c r="AB11" s="114" t="s">
        <v>1449</v>
      </c>
      <c r="AC11" s="114" t="s">
        <v>1449</v>
      </c>
      <c r="AD11" s="114" t="s">
        <v>1449</v>
      </c>
      <c r="AE11" s="114" t="s">
        <v>1449</v>
      </c>
      <c r="AF11" s="114" t="s">
        <v>1449</v>
      </c>
      <c r="AG11" s="114" t="s">
        <v>1449</v>
      </c>
      <c r="AH11" s="114" t="s">
        <v>1449</v>
      </c>
      <c r="AI11" s="114" t="s">
        <v>1449</v>
      </c>
      <c r="AJ11" s="114" t="s">
        <v>1449</v>
      </c>
      <c r="AK11" s="114" t="s">
        <v>1449</v>
      </c>
      <c r="AL11" s="114" t="s">
        <v>1449</v>
      </c>
      <c r="AM11" s="114" t="s">
        <v>1449</v>
      </c>
      <c r="AN11" s="114" t="s">
        <v>1449</v>
      </c>
      <c r="AO11" s="114" t="s">
        <v>1449</v>
      </c>
      <c r="AP11" s="114" t="s">
        <v>1449</v>
      </c>
      <c r="AQ11" s="114" t="s">
        <v>1449</v>
      </c>
      <c r="AR11" s="114" t="s">
        <v>1449</v>
      </c>
      <c r="AS11" s="114" t="s">
        <v>1449</v>
      </c>
      <c r="AT11" s="114" t="s">
        <v>1449</v>
      </c>
      <c r="AU11" s="114" t="s">
        <v>1449</v>
      </c>
      <c r="AV11" s="114" t="s">
        <v>1449</v>
      </c>
      <c r="AW11" s="114" t="s">
        <v>1449</v>
      </c>
    </row>
    <row r="12" spans="1:49" x14ac:dyDescent="0.25">
      <c r="A12" s="115" t="s">
        <v>67</v>
      </c>
      <c r="B12" s="116">
        <v>7.4</v>
      </c>
      <c r="C12" s="117">
        <v>17</v>
      </c>
      <c r="D12" s="117">
        <v>11.5</v>
      </c>
      <c r="E12" s="117">
        <v>2</v>
      </c>
      <c r="F12" s="117">
        <v>20.399999999999999</v>
      </c>
      <c r="G12" s="118">
        <v>19</v>
      </c>
      <c r="H12" s="116">
        <v>8.5</v>
      </c>
      <c r="I12" s="118">
        <v>36</v>
      </c>
      <c r="J12" s="116">
        <v>13.01</v>
      </c>
      <c r="K12" s="117">
        <v>12.24</v>
      </c>
      <c r="L12" s="118">
        <v>13.917</v>
      </c>
      <c r="M12" s="119" t="s">
        <v>1450</v>
      </c>
      <c r="N12" s="120" t="s">
        <v>1450</v>
      </c>
      <c r="O12" s="121">
        <v>1.8440000000000001</v>
      </c>
      <c r="P12" s="116">
        <v>51.19</v>
      </c>
      <c r="Q12" s="117">
        <v>22.02</v>
      </c>
      <c r="R12" s="117">
        <v>105.67</v>
      </c>
      <c r="S12" s="118">
        <v>55.75</v>
      </c>
      <c r="T12" s="121">
        <v>22.524000000000001</v>
      </c>
      <c r="U12" s="121">
        <v>10.81</v>
      </c>
      <c r="V12" s="116">
        <v>14.41</v>
      </c>
      <c r="W12" s="117">
        <v>1.0980000000000001</v>
      </c>
      <c r="X12" s="117">
        <v>0.35</v>
      </c>
      <c r="Y12" s="122" t="s">
        <v>1450</v>
      </c>
      <c r="Z12" s="120" t="s">
        <v>1450</v>
      </c>
      <c r="AA12" s="116">
        <v>21.77</v>
      </c>
      <c r="AB12" s="118">
        <v>115.16</v>
      </c>
      <c r="AC12" s="116">
        <v>22.7</v>
      </c>
      <c r="AD12" s="117">
        <v>19.28</v>
      </c>
      <c r="AE12" s="117">
        <v>3.18</v>
      </c>
      <c r="AF12" s="118">
        <v>0</v>
      </c>
      <c r="AG12" s="116">
        <v>0.33418999999999999</v>
      </c>
      <c r="AH12" s="117">
        <v>16.2</v>
      </c>
      <c r="AI12" s="117">
        <v>10.265599999999999</v>
      </c>
      <c r="AJ12" s="117">
        <v>6.6617899999999999</v>
      </c>
      <c r="AK12" s="118">
        <v>10.1</v>
      </c>
      <c r="AL12" s="116">
        <v>7.52</v>
      </c>
      <c r="AM12" s="118">
        <v>12.18</v>
      </c>
      <c r="AN12" s="116">
        <v>11.5</v>
      </c>
      <c r="AO12" s="122" t="s">
        <v>1450</v>
      </c>
      <c r="AP12" s="117">
        <v>41.006630000000001</v>
      </c>
      <c r="AQ12" s="117">
        <v>8.2620000000000005</v>
      </c>
      <c r="AR12" s="122" t="s">
        <v>1450</v>
      </c>
      <c r="AS12" s="117">
        <v>2.0721599999999998</v>
      </c>
      <c r="AT12" s="117">
        <v>6.6443199999999996</v>
      </c>
      <c r="AU12" s="117">
        <v>13.989000000000001</v>
      </c>
      <c r="AV12" s="117">
        <v>2.9980000000000002</v>
      </c>
      <c r="AW12" s="118">
        <v>12.423</v>
      </c>
    </row>
    <row r="13" spans="1:49" x14ac:dyDescent="0.25">
      <c r="A13" s="123" t="s">
        <v>756</v>
      </c>
      <c r="B13" s="116">
        <v>7.4</v>
      </c>
      <c r="C13" s="117">
        <v>17</v>
      </c>
      <c r="D13" s="117">
        <v>11.5</v>
      </c>
      <c r="E13" s="117">
        <v>2</v>
      </c>
      <c r="F13" s="117">
        <v>20.399999999999999</v>
      </c>
      <c r="G13" s="118">
        <v>19</v>
      </c>
      <c r="H13" s="116">
        <v>8.5</v>
      </c>
      <c r="I13" s="118">
        <v>36</v>
      </c>
      <c r="J13" s="116">
        <v>13.01</v>
      </c>
      <c r="K13" s="117">
        <v>12.24</v>
      </c>
      <c r="L13" s="118">
        <v>13.917</v>
      </c>
      <c r="M13" s="119" t="s">
        <v>1450</v>
      </c>
      <c r="N13" s="120" t="s">
        <v>1450</v>
      </c>
      <c r="O13" s="121">
        <v>1.8440000000000001</v>
      </c>
      <c r="P13" s="116">
        <v>51.19</v>
      </c>
      <c r="Q13" s="117">
        <v>22.02</v>
      </c>
      <c r="R13" s="117">
        <v>105.67</v>
      </c>
      <c r="S13" s="118">
        <v>55.75</v>
      </c>
      <c r="T13" s="121">
        <v>22.524000000000001</v>
      </c>
      <c r="U13" s="121">
        <v>10.81</v>
      </c>
      <c r="V13" s="116">
        <v>14.41</v>
      </c>
      <c r="W13" s="117">
        <v>1.0980000000000001</v>
      </c>
      <c r="X13" s="117">
        <v>0.35</v>
      </c>
      <c r="Y13" s="122" t="s">
        <v>1450</v>
      </c>
      <c r="Z13" s="120" t="s">
        <v>1450</v>
      </c>
      <c r="AA13" s="116">
        <v>21.77</v>
      </c>
      <c r="AB13" s="118">
        <v>115.16</v>
      </c>
      <c r="AC13" s="116">
        <v>22.7</v>
      </c>
      <c r="AD13" s="117">
        <v>19.28</v>
      </c>
      <c r="AE13" s="117">
        <v>3.18</v>
      </c>
      <c r="AF13" s="118">
        <v>0</v>
      </c>
      <c r="AG13" s="116">
        <v>0.33418999999999999</v>
      </c>
      <c r="AH13" s="117">
        <v>16.2</v>
      </c>
      <c r="AI13" s="117">
        <v>10.265599999999999</v>
      </c>
      <c r="AJ13" s="117">
        <v>6.6617899999999999</v>
      </c>
      <c r="AK13" s="118">
        <v>10.1</v>
      </c>
      <c r="AL13" s="116">
        <v>7.52</v>
      </c>
      <c r="AM13" s="118">
        <v>12.18</v>
      </c>
      <c r="AN13" s="116">
        <v>11.5</v>
      </c>
      <c r="AO13" s="122" t="s">
        <v>1450</v>
      </c>
      <c r="AP13" s="117">
        <v>41.006630000000001</v>
      </c>
      <c r="AQ13" s="117">
        <v>8.2620000000000005</v>
      </c>
      <c r="AR13" s="122" t="s">
        <v>1450</v>
      </c>
      <c r="AS13" s="117">
        <v>2.0721599999999998</v>
      </c>
      <c r="AT13" s="117">
        <v>6.6443199999999996</v>
      </c>
      <c r="AU13" s="117">
        <v>13.989000000000001</v>
      </c>
      <c r="AV13" s="117">
        <v>2.9980000000000002</v>
      </c>
      <c r="AW13" s="118">
        <v>12.423</v>
      </c>
    </row>
    <row r="14" spans="1:49" x14ac:dyDescent="0.25">
      <c r="A14" s="123" t="s">
        <v>757</v>
      </c>
      <c r="B14" s="116">
        <v>7.4</v>
      </c>
      <c r="C14" s="117">
        <v>17</v>
      </c>
      <c r="D14" s="117">
        <v>11.5</v>
      </c>
      <c r="E14" s="117">
        <v>2</v>
      </c>
      <c r="F14" s="117">
        <v>15.7</v>
      </c>
      <c r="G14" s="118">
        <v>19</v>
      </c>
      <c r="H14" s="116">
        <v>8.5</v>
      </c>
      <c r="I14" s="118">
        <v>38</v>
      </c>
      <c r="J14" s="116">
        <v>12.93</v>
      </c>
      <c r="K14" s="117">
        <v>12.46</v>
      </c>
      <c r="L14" s="118">
        <v>13.975</v>
      </c>
      <c r="M14" s="119" t="s">
        <v>1450</v>
      </c>
      <c r="N14" s="120" t="s">
        <v>1450</v>
      </c>
      <c r="O14" s="121">
        <v>1.8440000000000001</v>
      </c>
      <c r="P14" s="116">
        <v>59.23</v>
      </c>
      <c r="Q14" s="117">
        <v>20.94</v>
      </c>
      <c r="R14" s="117">
        <v>107.56</v>
      </c>
      <c r="S14" s="118">
        <v>51.09</v>
      </c>
      <c r="T14" s="121">
        <v>24.94</v>
      </c>
      <c r="U14" s="121">
        <v>10.78</v>
      </c>
      <c r="V14" s="116">
        <v>14.41</v>
      </c>
      <c r="W14" s="117">
        <v>1</v>
      </c>
      <c r="X14" s="117">
        <v>0.35</v>
      </c>
      <c r="Y14" s="122" t="s">
        <v>1450</v>
      </c>
      <c r="Z14" s="120" t="s">
        <v>1450</v>
      </c>
      <c r="AA14" s="116">
        <v>13.55</v>
      </c>
      <c r="AB14" s="118">
        <v>106.94</v>
      </c>
      <c r="AC14" s="116">
        <v>22.84</v>
      </c>
      <c r="AD14" s="117">
        <v>19.155000000000001</v>
      </c>
      <c r="AE14" s="117">
        <v>3.29</v>
      </c>
      <c r="AF14" s="118">
        <v>0</v>
      </c>
      <c r="AG14" s="116">
        <v>0.33418999999999999</v>
      </c>
      <c r="AH14" s="117">
        <v>16.2</v>
      </c>
      <c r="AI14" s="117">
        <v>10.2273</v>
      </c>
      <c r="AJ14" s="117">
        <v>6.6617899999999999</v>
      </c>
      <c r="AK14" s="118">
        <v>10.1</v>
      </c>
      <c r="AL14" s="116">
        <v>6.84</v>
      </c>
      <c r="AM14" s="118">
        <v>11.5</v>
      </c>
      <c r="AN14" s="116">
        <v>11.5</v>
      </c>
      <c r="AO14" s="122" t="s">
        <v>1450</v>
      </c>
      <c r="AP14" s="122" t="s">
        <v>1450</v>
      </c>
      <c r="AQ14" s="117">
        <v>8.2880000000000003</v>
      </c>
      <c r="AR14" s="122" t="s">
        <v>1450</v>
      </c>
      <c r="AS14" s="117">
        <v>2.0721599999999998</v>
      </c>
      <c r="AT14" s="117">
        <v>6.6443199999999996</v>
      </c>
      <c r="AU14" s="117">
        <v>13.989000000000001</v>
      </c>
      <c r="AV14" s="117">
        <v>2.9980000000000002</v>
      </c>
      <c r="AW14" s="118">
        <v>12.423</v>
      </c>
    </row>
    <row r="15" spans="1:49" x14ac:dyDescent="0.25">
      <c r="A15" s="123" t="s">
        <v>758</v>
      </c>
      <c r="B15" s="116">
        <v>7.4</v>
      </c>
      <c r="C15" s="117">
        <v>17</v>
      </c>
      <c r="D15" s="117">
        <v>11.5</v>
      </c>
      <c r="E15" s="117">
        <v>2</v>
      </c>
      <c r="F15" s="117">
        <v>15.7</v>
      </c>
      <c r="G15" s="118">
        <v>19</v>
      </c>
      <c r="H15" s="116">
        <v>8.5</v>
      </c>
      <c r="I15" s="118">
        <v>38</v>
      </c>
      <c r="J15" s="116">
        <v>12.93</v>
      </c>
      <c r="K15" s="117">
        <v>12.46</v>
      </c>
      <c r="L15" s="118">
        <v>13.975</v>
      </c>
      <c r="M15" s="119" t="s">
        <v>1450</v>
      </c>
      <c r="N15" s="120" t="s">
        <v>1450</v>
      </c>
      <c r="O15" s="121">
        <v>1.8440000000000001</v>
      </c>
      <c r="P15" s="116">
        <v>59.23</v>
      </c>
      <c r="Q15" s="117">
        <v>20.94</v>
      </c>
      <c r="R15" s="117">
        <v>107.56</v>
      </c>
      <c r="S15" s="118">
        <v>51.09</v>
      </c>
      <c r="T15" s="121">
        <v>24.94</v>
      </c>
      <c r="U15" s="121">
        <v>10.78</v>
      </c>
      <c r="V15" s="116">
        <v>14.41</v>
      </c>
      <c r="W15" s="117">
        <v>1</v>
      </c>
      <c r="X15" s="117">
        <v>0.35</v>
      </c>
      <c r="Y15" s="122" t="s">
        <v>1450</v>
      </c>
      <c r="Z15" s="120" t="s">
        <v>1450</v>
      </c>
      <c r="AA15" s="116">
        <v>13.55</v>
      </c>
      <c r="AB15" s="118">
        <v>106.94</v>
      </c>
      <c r="AC15" s="116">
        <v>22.84</v>
      </c>
      <c r="AD15" s="117">
        <v>19.155000000000001</v>
      </c>
      <c r="AE15" s="117">
        <v>3.29</v>
      </c>
      <c r="AF15" s="118">
        <v>0</v>
      </c>
      <c r="AG15" s="116">
        <v>0.33418999999999999</v>
      </c>
      <c r="AH15" s="117">
        <v>16.2</v>
      </c>
      <c r="AI15" s="117">
        <v>10.2273</v>
      </c>
      <c r="AJ15" s="117">
        <v>6.6617899999999999</v>
      </c>
      <c r="AK15" s="118">
        <v>10.1</v>
      </c>
      <c r="AL15" s="116">
        <v>6.84</v>
      </c>
      <c r="AM15" s="118">
        <v>11.5</v>
      </c>
      <c r="AN15" s="116">
        <v>11.5</v>
      </c>
      <c r="AO15" s="122" t="s">
        <v>1450</v>
      </c>
      <c r="AP15" s="122" t="s">
        <v>1450</v>
      </c>
      <c r="AQ15" s="117">
        <v>8.2880000000000003</v>
      </c>
      <c r="AR15" s="122" t="s">
        <v>1450</v>
      </c>
      <c r="AS15" s="117">
        <v>2.0721599999999998</v>
      </c>
      <c r="AT15" s="117">
        <v>6.6443199999999996</v>
      </c>
      <c r="AU15" s="117">
        <v>13.989000000000001</v>
      </c>
      <c r="AV15" s="117">
        <v>2.9980000000000002</v>
      </c>
      <c r="AW15" s="118">
        <v>12.423</v>
      </c>
    </row>
    <row r="16" spans="1:49" x14ac:dyDescent="0.25">
      <c r="A16" s="123" t="s">
        <v>759</v>
      </c>
      <c r="B16" s="116">
        <v>7.4</v>
      </c>
      <c r="C16" s="117">
        <v>17</v>
      </c>
      <c r="D16" s="117">
        <v>11.5</v>
      </c>
      <c r="E16" s="117">
        <v>2</v>
      </c>
      <c r="F16" s="117">
        <v>18.2</v>
      </c>
      <c r="G16" s="118">
        <v>19</v>
      </c>
      <c r="H16" s="116">
        <v>8.5</v>
      </c>
      <c r="I16" s="118">
        <v>38</v>
      </c>
      <c r="J16" s="116">
        <v>13.01</v>
      </c>
      <c r="K16" s="117">
        <v>12.4</v>
      </c>
      <c r="L16" s="118">
        <v>13.988</v>
      </c>
      <c r="M16" s="119" t="s">
        <v>1450</v>
      </c>
      <c r="N16" s="120" t="s">
        <v>1450</v>
      </c>
      <c r="O16" s="121">
        <v>1.8440000000000001</v>
      </c>
      <c r="P16" s="116">
        <v>59.23</v>
      </c>
      <c r="Q16" s="117">
        <v>20.94</v>
      </c>
      <c r="R16" s="117">
        <v>108.52</v>
      </c>
      <c r="S16" s="118">
        <v>51.36</v>
      </c>
      <c r="T16" s="121">
        <v>25.477</v>
      </c>
      <c r="U16" s="121">
        <v>10.85</v>
      </c>
      <c r="V16" s="116">
        <v>14.41</v>
      </c>
      <c r="W16" s="117">
        <v>1.1299999999999999</v>
      </c>
      <c r="X16" s="117">
        <v>0.38</v>
      </c>
      <c r="Y16" s="122" t="s">
        <v>1450</v>
      </c>
      <c r="Z16" s="120" t="s">
        <v>1450</v>
      </c>
      <c r="AA16" s="116">
        <v>18.27</v>
      </c>
      <c r="AB16" s="118">
        <v>111.66</v>
      </c>
      <c r="AC16" s="116">
        <v>22.89</v>
      </c>
      <c r="AD16" s="117">
        <v>18.198</v>
      </c>
      <c r="AE16" s="117">
        <v>3.41</v>
      </c>
      <c r="AF16" s="118">
        <v>0</v>
      </c>
      <c r="AG16" s="116">
        <v>0.33418999999999999</v>
      </c>
      <c r="AH16" s="117">
        <v>16.2</v>
      </c>
      <c r="AI16" s="117">
        <v>10.2974</v>
      </c>
      <c r="AJ16" s="117">
        <v>6.6617899999999999</v>
      </c>
      <c r="AK16" s="118">
        <v>10.1</v>
      </c>
      <c r="AL16" s="116">
        <v>7.66</v>
      </c>
      <c r="AM16" s="118">
        <v>12.32</v>
      </c>
      <c r="AN16" s="116">
        <v>11.5</v>
      </c>
      <c r="AO16" s="122" t="s">
        <v>1450</v>
      </c>
      <c r="AP16" s="122" t="s">
        <v>1450</v>
      </c>
      <c r="AQ16" s="117">
        <v>8.298</v>
      </c>
      <c r="AR16" s="122" t="s">
        <v>1450</v>
      </c>
      <c r="AS16" s="117">
        <v>2.0721599999999998</v>
      </c>
      <c r="AT16" s="117">
        <v>6.6443199999999996</v>
      </c>
      <c r="AU16" s="117">
        <v>13.989000000000001</v>
      </c>
      <c r="AV16" s="117">
        <v>2.9980000000000002</v>
      </c>
      <c r="AW16" s="118">
        <v>12.423</v>
      </c>
    </row>
    <row r="17" spans="1:49" x14ac:dyDescent="0.25">
      <c r="A17" s="123" t="s">
        <v>760</v>
      </c>
      <c r="B17" s="116">
        <v>7.4</v>
      </c>
      <c r="C17" s="117">
        <v>17</v>
      </c>
      <c r="D17" s="117">
        <v>11.5</v>
      </c>
      <c r="E17" s="117">
        <v>2</v>
      </c>
      <c r="F17" s="117">
        <v>18.2</v>
      </c>
      <c r="G17" s="118">
        <v>19</v>
      </c>
      <c r="H17" s="116">
        <v>8.5</v>
      </c>
      <c r="I17" s="118">
        <v>38</v>
      </c>
      <c r="J17" s="116">
        <v>13.01</v>
      </c>
      <c r="K17" s="117">
        <v>12.4</v>
      </c>
      <c r="L17" s="118">
        <v>13.988</v>
      </c>
      <c r="M17" s="119" t="s">
        <v>1450</v>
      </c>
      <c r="N17" s="120" t="s">
        <v>1450</v>
      </c>
      <c r="O17" s="121">
        <v>1.8440000000000001</v>
      </c>
      <c r="P17" s="116">
        <v>59.23</v>
      </c>
      <c r="Q17" s="117">
        <v>20.94</v>
      </c>
      <c r="R17" s="117">
        <v>108.52</v>
      </c>
      <c r="S17" s="118">
        <v>51.36</v>
      </c>
      <c r="T17" s="121">
        <v>25.477</v>
      </c>
      <c r="U17" s="121">
        <v>10.85</v>
      </c>
      <c r="V17" s="116">
        <v>14.41</v>
      </c>
      <c r="W17" s="117">
        <v>1.1299999999999999</v>
      </c>
      <c r="X17" s="117">
        <v>0.38</v>
      </c>
      <c r="Y17" s="122" t="s">
        <v>1450</v>
      </c>
      <c r="Z17" s="120" t="s">
        <v>1450</v>
      </c>
      <c r="AA17" s="116">
        <v>18.27</v>
      </c>
      <c r="AB17" s="118">
        <v>111.66</v>
      </c>
      <c r="AC17" s="116">
        <v>22.89</v>
      </c>
      <c r="AD17" s="117">
        <v>18.198</v>
      </c>
      <c r="AE17" s="117">
        <v>3.41</v>
      </c>
      <c r="AF17" s="118">
        <v>0</v>
      </c>
      <c r="AG17" s="116">
        <v>0.33418999999999999</v>
      </c>
      <c r="AH17" s="117">
        <v>16.2</v>
      </c>
      <c r="AI17" s="117">
        <v>10.2974</v>
      </c>
      <c r="AJ17" s="117">
        <v>6.6617899999999999</v>
      </c>
      <c r="AK17" s="118">
        <v>10.1</v>
      </c>
      <c r="AL17" s="116">
        <v>7.66</v>
      </c>
      <c r="AM17" s="118">
        <v>12.32</v>
      </c>
      <c r="AN17" s="116">
        <v>11.5</v>
      </c>
      <c r="AO17" s="122" t="s">
        <v>1450</v>
      </c>
      <c r="AP17" s="122" t="s">
        <v>1450</v>
      </c>
      <c r="AQ17" s="117">
        <v>8.298</v>
      </c>
      <c r="AR17" s="122" t="s">
        <v>1450</v>
      </c>
      <c r="AS17" s="117">
        <v>2.0721599999999998</v>
      </c>
      <c r="AT17" s="117">
        <v>6.6443199999999996</v>
      </c>
      <c r="AU17" s="117">
        <v>13.989000000000001</v>
      </c>
      <c r="AV17" s="117">
        <v>2.9980000000000002</v>
      </c>
      <c r="AW17" s="118">
        <v>12.423</v>
      </c>
    </row>
    <row r="18" spans="1:49" x14ac:dyDescent="0.25">
      <c r="A18" s="123" t="s">
        <v>761</v>
      </c>
      <c r="B18" s="116">
        <v>7.4</v>
      </c>
      <c r="C18" s="117">
        <v>17</v>
      </c>
      <c r="D18" s="117">
        <v>11.5</v>
      </c>
      <c r="E18" s="117">
        <v>2</v>
      </c>
      <c r="F18" s="117">
        <v>17.2</v>
      </c>
      <c r="G18" s="118">
        <v>19</v>
      </c>
      <c r="H18" s="116">
        <v>8.5</v>
      </c>
      <c r="I18" s="118">
        <v>38</v>
      </c>
      <c r="J18" s="116">
        <v>13.07</v>
      </c>
      <c r="K18" s="117">
        <v>12.41</v>
      </c>
      <c r="L18" s="118">
        <v>13.798</v>
      </c>
      <c r="M18" s="119" t="s">
        <v>1450</v>
      </c>
      <c r="N18" s="120" t="s">
        <v>1450</v>
      </c>
      <c r="O18" s="121">
        <v>1.8440000000000001</v>
      </c>
      <c r="P18" s="116">
        <v>55.8</v>
      </c>
      <c r="Q18" s="117">
        <v>22.75</v>
      </c>
      <c r="R18" s="117">
        <v>108.52</v>
      </c>
      <c r="S18" s="118">
        <v>51.36</v>
      </c>
      <c r="T18" s="121">
        <v>24.94</v>
      </c>
      <c r="U18" s="121">
        <v>10.85</v>
      </c>
      <c r="V18" s="116">
        <v>15.02</v>
      </c>
      <c r="W18" s="117">
        <v>1.5209999999999999</v>
      </c>
      <c r="X18" s="117">
        <v>0.4</v>
      </c>
      <c r="Y18" s="122" t="s">
        <v>1450</v>
      </c>
      <c r="Z18" s="120" t="s">
        <v>1450</v>
      </c>
      <c r="AA18" s="116">
        <v>22.93</v>
      </c>
      <c r="AB18" s="118">
        <v>116.32</v>
      </c>
      <c r="AC18" s="116">
        <v>21.84</v>
      </c>
      <c r="AD18" s="117">
        <v>19.789000000000001</v>
      </c>
      <c r="AE18" s="117">
        <v>3.24</v>
      </c>
      <c r="AF18" s="118">
        <v>0</v>
      </c>
      <c r="AG18" s="116">
        <v>0.33418999999999999</v>
      </c>
      <c r="AH18" s="117">
        <v>11</v>
      </c>
      <c r="AI18" s="117">
        <v>10.117290000000001</v>
      </c>
      <c r="AJ18" s="117">
        <v>6.6617899999999999</v>
      </c>
      <c r="AK18" s="118">
        <v>10.1</v>
      </c>
      <c r="AL18" s="116">
        <v>7.38</v>
      </c>
      <c r="AM18" s="118">
        <v>12.04</v>
      </c>
      <c r="AN18" s="116">
        <v>11.5</v>
      </c>
      <c r="AO18" s="122" t="s">
        <v>1450</v>
      </c>
      <c r="AP18" s="122" t="s">
        <v>1450</v>
      </c>
      <c r="AQ18" s="117">
        <v>8.3230000000000004</v>
      </c>
      <c r="AR18" s="122" t="s">
        <v>1450</v>
      </c>
      <c r="AS18" s="117">
        <v>2.0721599999999998</v>
      </c>
      <c r="AT18" s="117">
        <v>6.6443199999999996</v>
      </c>
      <c r="AU18" s="117">
        <v>13.989000000000001</v>
      </c>
      <c r="AV18" s="117">
        <v>2.9980000000000002</v>
      </c>
      <c r="AW18" s="118">
        <v>12.423</v>
      </c>
    </row>
    <row r="19" spans="1:49" x14ac:dyDescent="0.25">
      <c r="A19" s="123" t="s">
        <v>762</v>
      </c>
      <c r="B19" s="116">
        <v>7.4</v>
      </c>
      <c r="C19" s="117">
        <v>17</v>
      </c>
      <c r="D19" s="117">
        <v>11.5</v>
      </c>
      <c r="E19" s="117">
        <v>2</v>
      </c>
      <c r="F19" s="117">
        <v>17.2</v>
      </c>
      <c r="G19" s="118">
        <v>19</v>
      </c>
      <c r="H19" s="116">
        <v>8.5</v>
      </c>
      <c r="I19" s="118">
        <v>38</v>
      </c>
      <c r="J19" s="116">
        <v>13.07</v>
      </c>
      <c r="K19" s="117">
        <v>12.41</v>
      </c>
      <c r="L19" s="118">
        <v>13.798</v>
      </c>
      <c r="M19" s="119" t="s">
        <v>1450</v>
      </c>
      <c r="N19" s="120" t="s">
        <v>1450</v>
      </c>
      <c r="O19" s="121">
        <v>1.8440000000000001</v>
      </c>
      <c r="P19" s="116">
        <v>55.8</v>
      </c>
      <c r="Q19" s="117">
        <v>22.75</v>
      </c>
      <c r="R19" s="117">
        <v>108.52</v>
      </c>
      <c r="S19" s="118">
        <v>51.36</v>
      </c>
      <c r="T19" s="121">
        <v>24.94</v>
      </c>
      <c r="U19" s="121">
        <v>10.85</v>
      </c>
      <c r="V19" s="116">
        <v>15.02</v>
      </c>
      <c r="W19" s="117">
        <v>1.5209999999999999</v>
      </c>
      <c r="X19" s="117">
        <v>0.4</v>
      </c>
      <c r="Y19" s="122" t="s">
        <v>1450</v>
      </c>
      <c r="Z19" s="120" t="s">
        <v>1450</v>
      </c>
      <c r="AA19" s="116">
        <v>22.93</v>
      </c>
      <c r="AB19" s="118">
        <v>116.32</v>
      </c>
      <c r="AC19" s="116">
        <v>21.84</v>
      </c>
      <c r="AD19" s="117">
        <v>19.789000000000001</v>
      </c>
      <c r="AE19" s="117">
        <v>3.24</v>
      </c>
      <c r="AF19" s="118">
        <v>0</v>
      </c>
      <c r="AG19" s="116">
        <v>0.33418999999999999</v>
      </c>
      <c r="AH19" s="117">
        <v>11</v>
      </c>
      <c r="AI19" s="117">
        <v>10.117290000000001</v>
      </c>
      <c r="AJ19" s="117">
        <v>6.6617899999999999</v>
      </c>
      <c r="AK19" s="118">
        <v>10.1</v>
      </c>
      <c r="AL19" s="116">
        <v>7.38</v>
      </c>
      <c r="AM19" s="118">
        <v>12.04</v>
      </c>
      <c r="AN19" s="116">
        <v>11.5</v>
      </c>
      <c r="AO19" s="122" t="s">
        <v>1450</v>
      </c>
      <c r="AP19" s="122" t="s">
        <v>1450</v>
      </c>
      <c r="AQ19" s="117">
        <v>8.3230000000000004</v>
      </c>
      <c r="AR19" s="122" t="s">
        <v>1450</v>
      </c>
      <c r="AS19" s="117">
        <v>2.0721599999999998</v>
      </c>
      <c r="AT19" s="117">
        <v>6.6443199999999996</v>
      </c>
      <c r="AU19" s="117">
        <v>13.989000000000001</v>
      </c>
      <c r="AV19" s="117">
        <v>2.9980000000000002</v>
      </c>
      <c r="AW19" s="118">
        <v>12.423</v>
      </c>
    </row>
    <row r="20" spans="1:49" x14ac:dyDescent="0.25">
      <c r="A20" s="123" t="s">
        <v>763</v>
      </c>
      <c r="B20" s="116">
        <v>7.4</v>
      </c>
      <c r="C20" s="117">
        <v>17</v>
      </c>
      <c r="D20" s="117">
        <v>11.5</v>
      </c>
      <c r="E20" s="117">
        <v>2</v>
      </c>
      <c r="F20" s="117">
        <v>18.5</v>
      </c>
      <c r="G20" s="118">
        <v>19</v>
      </c>
      <c r="H20" s="116">
        <v>8.5</v>
      </c>
      <c r="I20" s="118">
        <v>39</v>
      </c>
      <c r="J20" s="116">
        <v>13.06</v>
      </c>
      <c r="K20" s="117">
        <v>12.38</v>
      </c>
      <c r="L20" s="118">
        <v>13.85</v>
      </c>
      <c r="M20" s="119" t="s">
        <v>1450</v>
      </c>
      <c r="N20" s="120" t="s">
        <v>1450</v>
      </c>
      <c r="O20" s="121">
        <v>1.8440000000000001</v>
      </c>
      <c r="P20" s="116">
        <v>65.739999999999995</v>
      </c>
      <c r="Q20" s="117">
        <v>24.65</v>
      </c>
      <c r="R20" s="117">
        <v>106.61</v>
      </c>
      <c r="S20" s="118">
        <v>50.14</v>
      </c>
      <c r="T20" s="121">
        <v>27.088000000000001</v>
      </c>
      <c r="U20" s="121">
        <v>10.79</v>
      </c>
      <c r="V20" s="116">
        <v>14.41</v>
      </c>
      <c r="W20" s="117">
        <v>0.22800000000000001</v>
      </c>
      <c r="X20" s="117">
        <v>0.42</v>
      </c>
      <c r="Y20" s="122" t="s">
        <v>1450</v>
      </c>
      <c r="Z20" s="120" t="s">
        <v>1450</v>
      </c>
      <c r="AA20" s="116">
        <v>19.64</v>
      </c>
      <c r="AB20" s="118">
        <v>113.03</v>
      </c>
      <c r="AC20" s="116">
        <v>23.471</v>
      </c>
      <c r="AD20" s="117">
        <v>20.945</v>
      </c>
      <c r="AE20" s="117">
        <v>3.177</v>
      </c>
      <c r="AF20" s="118">
        <v>0</v>
      </c>
      <c r="AG20" s="116">
        <v>0.33418999999999999</v>
      </c>
      <c r="AH20" s="117">
        <v>11</v>
      </c>
      <c r="AI20" s="117">
        <v>10.124840000000001</v>
      </c>
      <c r="AJ20" s="117">
        <v>6.6617899999999999</v>
      </c>
      <c r="AK20" s="118">
        <v>10.1</v>
      </c>
      <c r="AL20" s="116">
        <v>7.7</v>
      </c>
      <c r="AM20" s="118">
        <v>12.36</v>
      </c>
      <c r="AN20" s="116">
        <v>11.5</v>
      </c>
      <c r="AO20" s="122" t="s">
        <v>1450</v>
      </c>
      <c r="AP20" s="122" t="s">
        <v>1450</v>
      </c>
      <c r="AQ20" s="117">
        <v>8.3049999999999997</v>
      </c>
      <c r="AR20" s="122" t="s">
        <v>1450</v>
      </c>
      <c r="AS20" s="117">
        <v>2.0721599999999998</v>
      </c>
      <c r="AT20" s="117">
        <v>6.6443199999999996</v>
      </c>
      <c r="AU20" s="117">
        <v>13.989000000000001</v>
      </c>
      <c r="AV20" s="117">
        <v>2.9980000000000002</v>
      </c>
      <c r="AW20" s="118">
        <v>12.269</v>
      </c>
    </row>
    <row r="21" spans="1:49" x14ac:dyDescent="0.25">
      <c r="A21" s="123" t="s">
        <v>764</v>
      </c>
      <c r="B21" s="116">
        <v>7.4</v>
      </c>
      <c r="C21" s="117">
        <v>17</v>
      </c>
      <c r="D21" s="117">
        <v>11.5</v>
      </c>
      <c r="E21" s="117">
        <v>2</v>
      </c>
      <c r="F21" s="117">
        <v>18.5</v>
      </c>
      <c r="G21" s="118">
        <v>19</v>
      </c>
      <c r="H21" s="116">
        <v>8.5</v>
      </c>
      <c r="I21" s="118">
        <v>39</v>
      </c>
      <c r="J21" s="116">
        <v>13.06</v>
      </c>
      <c r="K21" s="117">
        <v>12.38</v>
      </c>
      <c r="L21" s="118">
        <v>13.85</v>
      </c>
      <c r="M21" s="119" t="s">
        <v>1450</v>
      </c>
      <c r="N21" s="120" t="s">
        <v>1450</v>
      </c>
      <c r="O21" s="121">
        <v>1.8440000000000001</v>
      </c>
      <c r="P21" s="116">
        <v>65.739999999999995</v>
      </c>
      <c r="Q21" s="117">
        <v>24.65</v>
      </c>
      <c r="R21" s="117">
        <v>106.61</v>
      </c>
      <c r="S21" s="118">
        <v>50.14</v>
      </c>
      <c r="T21" s="121">
        <v>27.088000000000001</v>
      </c>
      <c r="U21" s="121">
        <v>10.79</v>
      </c>
      <c r="V21" s="116">
        <v>14.41</v>
      </c>
      <c r="W21" s="117">
        <v>0.22800000000000001</v>
      </c>
      <c r="X21" s="117">
        <v>0.42</v>
      </c>
      <c r="Y21" s="122" t="s">
        <v>1450</v>
      </c>
      <c r="Z21" s="120" t="s">
        <v>1450</v>
      </c>
      <c r="AA21" s="116">
        <v>19.64</v>
      </c>
      <c r="AB21" s="118">
        <v>113.03</v>
      </c>
      <c r="AC21" s="116">
        <v>23.471</v>
      </c>
      <c r="AD21" s="117">
        <v>20.945</v>
      </c>
      <c r="AE21" s="117">
        <v>3.177</v>
      </c>
      <c r="AF21" s="118">
        <v>0</v>
      </c>
      <c r="AG21" s="116">
        <v>0.33418999999999999</v>
      </c>
      <c r="AH21" s="117">
        <v>11</v>
      </c>
      <c r="AI21" s="117">
        <v>10.124840000000001</v>
      </c>
      <c r="AJ21" s="117">
        <v>6.6617899999999999</v>
      </c>
      <c r="AK21" s="118">
        <v>10.1</v>
      </c>
      <c r="AL21" s="116">
        <v>7.7</v>
      </c>
      <c r="AM21" s="118">
        <v>12.36</v>
      </c>
      <c r="AN21" s="116">
        <v>11.5</v>
      </c>
      <c r="AO21" s="122" t="s">
        <v>1450</v>
      </c>
      <c r="AP21" s="122" t="s">
        <v>1450</v>
      </c>
      <c r="AQ21" s="117">
        <v>8.3049999999999997</v>
      </c>
      <c r="AR21" s="122" t="s">
        <v>1450</v>
      </c>
      <c r="AS21" s="117">
        <v>2.0721599999999998</v>
      </c>
      <c r="AT21" s="117">
        <v>6.6443199999999996</v>
      </c>
      <c r="AU21" s="117">
        <v>13.989000000000001</v>
      </c>
      <c r="AV21" s="117">
        <v>2.9980000000000002</v>
      </c>
      <c r="AW21" s="118">
        <v>12.269</v>
      </c>
    </row>
    <row r="22" spans="1:49" x14ac:dyDescent="0.25">
      <c r="A22" s="123" t="s">
        <v>765</v>
      </c>
      <c r="B22" s="116">
        <v>7.4</v>
      </c>
      <c r="C22" s="117">
        <v>17</v>
      </c>
      <c r="D22" s="117">
        <v>11.5</v>
      </c>
      <c r="E22" s="117">
        <v>2</v>
      </c>
      <c r="F22" s="117">
        <v>19.100000000000001</v>
      </c>
      <c r="G22" s="118">
        <v>19</v>
      </c>
      <c r="H22" s="116">
        <v>9.3000000000000007</v>
      </c>
      <c r="I22" s="118">
        <v>38</v>
      </c>
      <c r="J22" s="116">
        <v>13.12</v>
      </c>
      <c r="K22" s="117">
        <v>12.41</v>
      </c>
      <c r="L22" s="118">
        <v>14.093999999999999</v>
      </c>
      <c r="M22" s="119" t="s">
        <v>1450</v>
      </c>
      <c r="N22" s="120" t="s">
        <v>1450</v>
      </c>
      <c r="O22" s="121">
        <v>1.8440000000000001</v>
      </c>
      <c r="P22" s="116">
        <v>65.739999999999995</v>
      </c>
      <c r="Q22" s="117">
        <v>24.65</v>
      </c>
      <c r="R22" s="117">
        <v>103.8</v>
      </c>
      <c r="S22" s="118">
        <v>59.35</v>
      </c>
      <c r="T22" s="121">
        <v>27.893999999999998</v>
      </c>
      <c r="U22" s="121">
        <v>10.82</v>
      </c>
      <c r="V22" s="116">
        <v>15.02</v>
      </c>
      <c r="W22" s="117">
        <v>0.88300000000000001</v>
      </c>
      <c r="X22" s="117">
        <v>0.44</v>
      </c>
      <c r="Y22" s="122" t="s">
        <v>1450</v>
      </c>
      <c r="Z22" s="120" t="s">
        <v>1450</v>
      </c>
      <c r="AA22" s="116">
        <v>22.75</v>
      </c>
      <c r="AB22" s="118">
        <v>116.14</v>
      </c>
      <c r="AC22" s="116">
        <v>24.66</v>
      </c>
      <c r="AD22" s="117">
        <v>20.645</v>
      </c>
      <c r="AE22" s="117">
        <v>2.4990000000000001</v>
      </c>
      <c r="AF22" s="118">
        <v>0</v>
      </c>
      <c r="AG22" s="116">
        <v>0.33418999999999999</v>
      </c>
      <c r="AH22" s="117">
        <v>11</v>
      </c>
      <c r="AI22" s="117">
        <v>10.16168</v>
      </c>
      <c r="AJ22" s="117">
        <v>6.6617899999999999</v>
      </c>
      <c r="AK22" s="118">
        <v>10.1</v>
      </c>
      <c r="AL22" s="116">
        <v>7.72</v>
      </c>
      <c r="AM22" s="118">
        <v>12.38</v>
      </c>
      <c r="AN22" s="116">
        <v>11.5</v>
      </c>
      <c r="AO22" s="122" t="s">
        <v>1450</v>
      </c>
      <c r="AP22" s="122" t="s">
        <v>1450</v>
      </c>
      <c r="AQ22" s="117">
        <v>8.2550000000000008</v>
      </c>
      <c r="AR22" s="122" t="s">
        <v>1450</v>
      </c>
      <c r="AS22" s="117">
        <v>2.0634399999999999</v>
      </c>
      <c r="AT22" s="117">
        <v>6.6443199999999996</v>
      </c>
      <c r="AU22" s="117">
        <v>13.989000000000001</v>
      </c>
      <c r="AV22" s="117">
        <v>2.956</v>
      </c>
      <c r="AW22" s="118">
        <v>12.381</v>
      </c>
    </row>
    <row r="23" spans="1:49" x14ac:dyDescent="0.25">
      <c r="A23" s="123" t="s">
        <v>766</v>
      </c>
      <c r="B23" s="116">
        <v>7.4</v>
      </c>
      <c r="C23" s="117">
        <v>17</v>
      </c>
      <c r="D23" s="117">
        <v>11.5</v>
      </c>
      <c r="E23" s="117">
        <v>2</v>
      </c>
      <c r="F23" s="117">
        <v>19.100000000000001</v>
      </c>
      <c r="G23" s="118">
        <v>19</v>
      </c>
      <c r="H23" s="116">
        <v>9.3000000000000007</v>
      </c>
      <c r="I23" s="118">
        <v>38</v>
      </c>
      <c r="J23" s="116">
        <v>13.12</v>
      </c>
      <c r="K23" s="117">
        <v>12.41</v>
      </c>
      <c r="L23" s="118">
        <v>14.093999999999999</v>
      </c>
      <c r="M23" s="119" t="s">
        <v>1450</v>
      </c>
      <c r="N23" s="120" t="s">
        <v>1450</v>
      </c>
      <c r="O23" s="121">
        <v>1.8440000000000001</v>
      </c>
      <c r="P23" s="116">
        <v>65.739999999999995</v>
      </c>
      <c r="Q23" s="117">
        <v>24.65</v>
      </c>
      <c r="R23" s="117">
        <v>103.8</v>
      </c>
      <c r="S23" s="118">
        <v>59.35</v>
      </c>
      <c r="T23" s="121">
        <v>27.893999999999998</v>
      </c>
      <c r="U23" s="121">
        <v>10.82</v>
      </c>
      <c r="V23" s="116">
        <v>15.02</v>
      </c>
      <c r="W23" s="117">
        <v>0.88300000000000001</v>
      </c>
      <c r="X23" s="117">
        <v>0.44</v>
      </c>
      <c r="Y23" s="122" t="s">
        <v>1450</v>
      </c>
      <c r="Z23" s="120" t="s">
        <v>1450</v>
      </c>
      <c r="AA23" s="116">
        <v>22.75</v>
      </c>
      <c r="AB23" s="118">
        <v>116.14</v>
      </c>
      <c r="AC23" s="116">
        <v>24.66</v>
      </c>
      <c r="AD23" s="117">
        <v>20.645</v>
      </c>
      <c r="AE23" s="117">
        <v>2.4990000000000001</v>
      </c>
      <c r="AF23" s="118">
        <v>0</v>
      </c>
      <c r="AG23" s="116">
        <v>0.33418999999999999</v>
      </c>
      <c r="AH23" s="117">
        <v>11</v>
      </c>
      <c r="AI23" s="117">
        <v>10.16168</v>
      </c>
      <c r="AJ23" s="117">
        <v>6.6617899999999999</v>
      </c>
      <c r="AK23" s="118">
        <v>10.1</v>
      </c>
      <c r="AL23" s="116">
        <v>7.72</v>
      </c>
      <c r="AM23" s="118">
        <v>12.38</v>
      </c>
      <c r="AN23" s="116">
        <v>11.5</v>
      </c>
      <c r="AO23" s="122" t="s">
        <v>1450</v>
      </c>
      <c r="AP23" s="122" t="s">
        <v>1450</v>
      </c>
      <c r="AQ23" s="117">
        <v>8.2550000000000008</v>
      </c>
      <c r="AR23" s="122" t="s">
        <v>1450</v>
      </c>
      <c r="AS23" s="117">
        <v>2.0634399999999999</v>
      </c>
      <c r="AT23" s="117">
        <v>6.6443199999999996</v>
      </c>
      <c r="AU23" s="117">
        <v>13.989000000000001</v>
      </c>
      <c r="AV23" s="117">
        <v>2.956</v>
      </c>
      <c r="AW23" s="118">
        <v>12.381</v>
      </c>
    </row>
    <row r="24" spans="1:49" x14ac:dyDescent="0.25">
      <c r="A24" s="123" t="s">
        <v>767</v>
      </c>
      <c r="B24" s="116">
        <v>7.4</v>
      </c>
      <c r="C24" s="117">
        <v>17</v>
      </c>
      <c r="D24" s="117">
        <v>11.5</v>
      </c>
      <c r="E24" s="117">
        <v>2</v>
      </c>
      <c r="F24" s="117">
        <v>17.2</v>
      </c>
      <c r="G24" s="118">
        <v>19</v>
      </c>
      <c r="H24" s="116">
        <v>9.6999999999999993</v>
      </c>
      <c r="I24" s="118">
        <v>38</v>
      </c>
      <c r="J24" s="116">
        <v>13.11</v>
      </c>
      <c r="K24" s="117">
        <v>12.41</v>
      </c>
      <c r="L24" s="118">
        <v>13.885999999999999</v>
      </c>
      <c r="M24" s="116">
        <v>1.07</v>
      </c>
      <c r="N24" s="118">
        <v>40.81</v>
      </c>
      <c r="O24" s="121">
        <v>1.8440000000000001</v>
      </c>
      <c r="P24" s="116">
        <v>64.260000000000005</v>
      </c>
      <c r="Q24" s="117">
        <v>25.84</v>
      </c>
      <c r="R24" s="117">
        <v>101.02</v>
      </c>
      <c r="S24" s="118">
        <v>63.28</v>
      </c>
      <c r="T24" s="121">
        <v>27.8</v>
      </c>
      <c r="U24" s="121">
        <v>10.75</v>
      </c>
      <c r="V24" s="116">
        <v>15.02</v>
      </c>
      <c r="W24" s="117">
        <v>0.45600000000000002</v>
      </c>
      <c r="X24" s="117">
        <v>0.46</v>
      </c>
      <c r="Y24" s="122" t="s">
        <v>1450</v>
      </c>
      <c r="Z24" s="120" t="s">
        <v>1450</v>
      </c>
      <c r="AA24" s="116">
        <v>15.94</v>
      </c>
      <c r="AB24" s="118">
        <v>109.33</v>
      </c>
      <c r="AC24" s="116">
        <v>24.443000000000001</v>
      </c>
      <c r="AD24" s="117">
        <v>22.146000000000001</v>
      </c>
      <c r="AE24" s="117">
        <v>1.8080000000000001</v>
      </c>
      <c r="AF24" s="118">
        <v>0</v>
      </c>
      <c r="AG24" s="116">
        <v>0.33418999999999999</v>
      </c>
      <c r="AH24" s="117">
        <v>10.9</v>
      </c>
      <c r="AI24" s="117">
        <v>10.327030000000001</v>
      </c>
      <c r="AJ24" s="117">
        <v>6.6617899999999999</v>
      </c>
      <c r="AK24" s="118">
        <v>10.1</v>
      </c>
      <c r="AL24" s="116">
        <v>7.2</v>
      </c>
      <c r="AM24" s="118">
        <v>11.86</v>
      </c>
      <c r="AN24" s="116">
        <v>11.5</v>
      </c>
      <c r="AO24" s="122" t="s">
        <v>1450</v>
      </c>
      <c r="AP24" s="122" t="s">
        <v>1450</v>
      </c>
      <c r="AQ24" s="117">
        <v>8.2829999999999995</v>
      </c>
      <c r="AR24" s="122" t="s">
        <v>1450</v>
      </c>
      <c r="AS24" s="117">
        <v>2.0590799999999998</v>
      </c>
      <c r="AT24" s="117">
        <v>6.6443199999999996</v>
      </c>
      <c r="AU24" s="117">
        <v>13.989000000000001</v>
      </c>
      <c r="AV24" s="117">
        <v>2.9350000000000001</v>
      </c>
      <c r="AW24" s="118">
        <v>12.423</v>
      </c>
    </row>
    <row r="25" spans="1:49" x14ac:dyDescent="0.25">
      <c r="A25" s="123" t="s">
        <v>768</v>
      </c>
      <c r="B25" s="116">
        <v>7.4</v>
      </c>
      <c r="C25" s="117">
        <v>17</v>
      </c>
      <c r="D25" s="117">
        <v>11.5</v>
      </c>
      <c r="E25" s="117">
        <v>2</v>
      </c>
      <c r="F25" s="117">
        <v>17.2</v>
      </c>
      <c r="G25" s="118">
        <v>19</v>
      </c>
      <c r="H25" s="116">
        <v>9.6999999999999993</v>
      </c>
      <c r="I25" s="118">
        <v>38</v>
      </c>
      <c r="J25" s="116">
        <v>13.11</v>
      </c>
      <c r="K25" s="117">
        <v>12.41</v>
      </c>
      <c r="L25" s="118">
        <v>13.885999999999999</v>
      </c>
      <c r="M25" s="116">
        <v>1.07</v>
      </c>
      <c r="N25" s="118">
        <v>40.81</v>
      </c>
      <c r="O25" s="121">
        <v>1.8440000000000001</v>
      </c>
      <c r="P25" s="116">
        <v>64.260000000000005</v>
      </c>
      <c r="Q25" s="117">
        <v>25.84</v>
      </c>
      <c r="R25" s="117">
        <v>101.02</v>
      </c>
      <c r="S25" s="118">
        <v>63.28</v>
      </c>
      <c r="T25" s="121">
        <v>27.8</v>
      </c>
      <c r="U25" s="121">
        <v>10.75</v>
      </c>
      <c r="V25" s="116">
        <v>15.02</v>
      </c>
      <c r="W25" s="117">
        <v>0.45600000000000002</v>
      </c>
      <c r="X25" s="117">
        <v>0.46</v>
      </c>
      <c r="Y25" s="122" t="s">
        <v>1450</v>
      </c>
      <c r="Z25" s="120" t="s">
        <v>1450</v>
      </c>
      <c r="AA25" s="116">
        <v>15.94</v>
      </c>
      <c r="AB25" s="118">
        <v>109.33</v>
      </c>
      <c r="AC25" s="116">
        <v>24.443000000000001</v>
      </c>
      <c r="AD25" s="117">
        <v>22.146000000000001</v>
      </c>
      <c r="AE25" s="117">
        <v>1.8080000000000001</v>
      </c>
      <c r="AF25" s="118">
        <v>0</v>
      </c>
      <c r="AG25" s="116">
        <v>0.33418999999999999</v>
      </c>
      <c r="AH25" s="117">
        <v>10.9</v>
      </c>
      <c r="AI25" s="117">
        <v>10.327030000000001</v>
      </c>
      <c r="AJ25" s="117">
        <v>6.6617899999999999</v>
      </c>
      <c r="AK25" s="118">
        <v>10.1</v>
      </c>
      <c r="AL25" s="116">
        <v>7.2</v>
      </c>
      <c r="AM25" s="118">
        <v>11.86</v>
      </c>
      <c r="AN25" s="116">
        <v>11.5</v>
      </c>
      <c r="AO25" s="122" t="s">
        <v>1450</v>
      </c>
      <c r="AP25" s="122" t="s">
        <v>1450</v>
      </c>
      <c r="AQ25" s="117">
        <v>8.2829999999999995</v>
      </c>
      <c r="AR25" s="122" t="s">
        <v>1450</v>
      </c>
      <c r="AS25" s="117">
        <v>2.0590799999999998</v>
      </c>
      <c r="AT25" s="117">
        <v>6.6443199999999996</v>
      </c>
      <c r="AU25" s="117">
        <v>13.989000000000001</v>
      </c>
      <c r="AV25" s="117">
        <v>2.9350000000000001</v>
      </c>
      <c r="AW25" s="118">
        <v>12.423</v>
      </c>
    </row>
    <row r="26" spans="1:49" x14ac:dyDescent="0.25">
      <c r="A26" s="123" t="s">
        <v>769</v>
      </c>
      <c r="B26" s="116">
        <v>7.4</v>
      </c>
      <c r="C26" s="117">
        <v>17</v>
      </c>
      <c r="D26" s="117">
        <v>11.5</v>
      </c>
      <c r="E26" s="117">
        <v>2</v>
      </c>
      <c r="F26" s="117">
        <v>9.1999999999999993</v>
      </c>
      <c r="G26" s="118">
        <v>19</v>
      </c>
      <c r="H26" s="116">
        <v>10.1</v>
      </c>
      <c r="I26" s="118">
        <v>38</v>
      </c>
      <c r="J26" s="116">
        <v>13.11</v>
      </c>
      <c r="K26" s="117">
        <v>12.42</v>
      </c>
      <c r="L26" s="118">
        <v>13.206</v>
      </c>
      <c r="M26" s="119" t="s">
        <v>1450</v>
      </c>
      <c r="N26" s="120" t="s">
        <v>1450</v>
      </c>
      <c r="O26" s="121">
        <v>1.8440000000000001</v>
      </c>
      <c r="P26" s="116">
        <v>54.46</v>
      </c>
      <c r="Q26" s="117">
        <v>23.5</v>
      </c>
      <c r="R26" s="117">
        <v>101.02</v>
      </c>
      <c r="S26" s="118">
        <v>53.58</v>
      </c>
      <c r="T26" s="121">
        <v>28.431999999999999</v>
      </c>
      <c r="U26" s="121">
        <v>10.8</v>
      </c>
      <c r="V26" s="116">
        <v>14.41</v>
      </c>
      <c r="W26" s="117">
        <v>0.57899999999999996</v>
      </c>
      <c r="X26" s="117">
        <v>0.45</v>
      </c>
      <c r="Y26" s="122" t="s">
        <v>1450</v>
      </c>
      <c r="Z26" s="120" t="s">
        <v>1450</v>
      </c>
      <c r="AA26" s="116">
        <v>21.42</v>
      </c>
      <c r="AB26" s="118">
        <v>115.354</v>
      </c>
      <c r="AC26" s="116">
        <v>26.006</v>
      </c>
      <c r="AD26" s="117">
        <v>22.853999999999999</v>
      </c>
      <c r="AE26" s="117">
        <v>1.615</v>
      </c>
      <c r="AF26" s="118">
        <v>0</v>
      </c>
      <c r="AG26" s="116">
        <v>0.33418999999999999</v>
      </c>
      <c r="AH26" s="117">
        <v>16</v>
      </c>
      <c r="AI26" s="117">
        <v>10.10891</v>
      </c>
      <c r="AJ26" s="117">
        <v>6.6617899999999999</v>
      </c>
      <c r="AK26" s="118">
        <v>10.1</v>
      </c>
      <c r="AL26" s="116">
        <v>7.26</v>
      </c>
      <c r="AM26" s="118">
        <v>11.92</v>
      </c>
      <c r="AN26" s="116">
        <v>11.5</v>
      </c>
      <c r="AO26" s="122" t="s">
        <v>1450</v>
      </c>
      <c r="AP26" s="122" t="s">
        <v>1450</v>
      </c>
      <c r="AQ26" s="117">
        <v>8.2989999999999995</v>
      </c>
      <c r="AR26" s="122" t="s">
        <v>1450</v>
      </c>
      <c r="AS26" s="117">
        <v>2.0582500000000001</v>
      </c>
      <c r="AT26" s="117">
        <v>6.6443199999999996</v>
      </c>
      <c r="AU26" s="117">
        <v>13.989000000000001</v>
      </c>
      <c r="AV26" s="117">
        <v>2.931</v>
      </c>
      <c r="AW26" s="118">
        <v>12.269</v>
      </c>
    </row>
    <row r="27" spans="1:49" x14ac:dyDescent="0.25">
      <c r="A27" s="123" t="s">
        <v>770</v>
      </c>
      <c r="B27" s="116">
        <v>7.4</v>
      </c>
      <c r="C27" s="117">
        <v>17</v>
      </c>
      <c r="D27" s="117">
        <v>11.5</v>
      </c>
      <c r="E27" s="117">
        <v>2</v>
      </c>
      <c r="F27" s="117">
        <v>9.1999999999999993</v>
      </c>
      <c r="G27" s="118">
        <v>19</v>
      </c>
      <c r="H27" s="116">
        <v>10.1</v>
      </c>
      <c r="I27" s="118">
        <v>38</v>
      </c>
      <c r="J27" s="116">
        <v>13.11</v>
      </c>
      <c r="K27" s="117">
        <v>12.42</v>
      </c>
      <c r="L27" s="118">
        <v>13.206</v>
      </c>
      <c r="M27" s="119" t="s">
        <v>1450</v>
      </c>
      <c r="N27" s="120" t="s">
        <v>1450</v>
      </c>
      <c r="O27" s="121">
        <v>1.8440000000000001</v>
      </c>
      <c r="P27" s="116">
        <v>54.46</v>
      </c>
      <c r="Q27" s="117">
        <v>23.5</v>
      </c>
      <c r="R27" s="117">
        <v>101.02</v>
      </c>
      <c r="S27" s="118">
        <v>53.58</v>
      </c>
      <c r="T27" s="121">
        <v>28.431999999999999</v>
      </c>
      <c r="U27" s="121">
        <v>10.8</v>
      </c>
      <c r="V27" s="116">
        <v>14.41</v>
      </c>
      <c r="W27" s="117">
        <v>0.57899999999999996</v>
      </c>
      <c r="X27" s="117">
        <v>0.45</v>
      </c>
      <c r="Y27" s="122" t="s">
        <v>1450</v>
      </c>
      <c r="Z27" s="120" t="s">
        <v>1450</v>
      </c>
      <c r="AA27" s="116">
        <v>21.42</v>
      </c>
      <c r="AB27" s="118">
        <v>115.354</v>
      </c>
      <c r="AC27" s="116">
        <v>26.006</v>
      </c>
      <c r="AD27" s="117">
        <v>22.853999999999999</v>
      </c>
      <c r="AE27" s="117">
        <v>1.615</v>
      </c>
      <c r="AF27" s="118">
        <v>0</v>
      </c>
      <c r="AG27" s="116">
        <v>0.33418999999999999</v>
      </c>
      <c r="AH27" s="117">
        <v>16</v>
      </c>
      <c r="AI27" s="117">
        <v>10.10891</v>
      </c>
      <c r="AJ27" s="117">
        <v>6.6617899999999999</v>
      </c>
      <c r="AK27" s="118">
        <v>10.1</v>
      </c>
      <c r="AL27" s="116">
        <v>7.26</v>
      </c>
      <c r="AM27" s="118">
        <v>11.92</v>
      </c>
      <c r="AN27" s="116">
        <v>11.5</v>
      </c>
      <c r="AO27" s="122" t="s">
        <v>1450</v>
      </c>
      <c r="AP27" s="122" t="s">
        <v>1450</v>
      </c>
      <c r="AQ27" s="117">
        <v>8.2989999999999995</v>
      </c>
      <c r="AR27" s="122" t="s">
        <v>1450</v>
      </c>
      <c r="AS27" s="117">
        <v>2.0582500000000001</v>
      </c>
      <c r="AT27" s="117">
        <v>6.6443199999999996</v>
      </c>
      <c r="AU27" s="117">
        <v>13.989000000000001</v>
      </c>
      <c r="AV27" s="117">
        <v>2.931</v>
      </c>
      <c r="AW27" s="118">
        <v>12.269</v>
      </c>
    </row>
    <row r="28" spans="1:49" x14ac:dyDescent="0.25">
      <c r="A28" s="123" t="s">
        <v>771</v>
      </c>
      <c r="B28" s="116">
        <v>7.4</v>
      </c>
      <c r="C28" s="117">
        <v>17</v>
      </c>
      <c r="D28" s="117">
        <v>11.5</v>
      </c>
      <c r="E28" s="117">
        <v>2</v>
      </c>
      <c r="F28" s="117">
        <v>8.1999999999999993</v>
      </c>
      <c r="G28" s="118">
        <v>19</v>
      </c>
      <c r="H28" s="116">
        <v>10.1</v>
      </c>
      <c r="I28" s="118">
        <v>38</v>
      </c>
      <c r="J28" s="116">
        <v>12.96</v>
      </c>
      <c r="K28" s="117">
        <v>12.4</v>
      </c>
      <c r="L28" s="118">
        <v>8.4290000000000003</v>
      </c>
      <c r="M28" s="119" t="s">
        <v>1450</v>
      </c>
      <c r="N28" s="120" t="s">
        <v>1450</v>
      </c>
      <c r="O28" s="121">
        <v>1.8440000000000001</v>
      </c>
      <c r="P28" s="116">
        <v>53.14</v>
      </c>
      <c r="Q28" s="117">
        <v>22.02</v>
      </c>
      <c r="R28" s="117">
        <v>101.02</v>
      </c>
      <c r="S28" s="118">
        <v>54.79</v>
      </c>
      <c r="T28" s="121">
        <v>28.164000000000001</v>
      </c>
      <c r="U28" s="121">
        <v>10.85</v>
      </c>
      <c r="V28" s="116">
        <v>14.41</v>
      </c>
      <c r="W28" s="117">
        <v>1.1399999999999999</v>
      </c>
      <c r="X28" s="117">
        <v>0.44</v>
      </c>
      <c r="Y28" s="122" t="s">
        <v>1450</v>
      </c>
      <c r="Z28" s="120" t="s">
        <v>1450</v>
      </c>
      <c r="AA28" s="116">
        <v>10.27</v>
      </c>
      <c r="AB28" s="118">
        <v>104.20099999999999</v>
      </c>
      <c r="AC28" s="116">
        <v>26.648</v>
      </c>
      <c r="AD28" s="117">
        <v>22.975999999999999</v>
      </c>
      <c r="AE28" s="117">
        <v>3.8809999999999998</v>
      </c>
      <c r="AF28" s="118">
        <v>0</v>
      </c>
      <c r="AG28" s="116">
        <v>0.33418999999999999</v>
      </c>
      <c r="AH28" s="117">
        <v>17.2</v>
      </c>
      <c r="AI28" s="117">
        <v>10.193009999999999</v>
      </c>
      <c r="AJ28" s="117">
        <v>6.6617899999999999</v>
      </c>
      <c r="AK28" s="118">
        <v>10.1</v>
      </c>
      <c r="AL28" s="116">
        <v>7.28</v>
      </c>
      <c r="AM28" s="118">
        <v>11.94</v>
      </c>
      <c r="AN28" s="116">
        <v>11.5</v>
      </c>
      <c r="AO28" s="122" t="s">
        <v>1450</v>
      </c>
      <c r="AP28" s="122" t="s">
        <v>1450</v>
      </c>
      <c r="AQ28" s="117">
        <v>8.2509999999999994</v>
      </c>
      <c r="AR28" s="122" t="s">
        <v>1450</v>
      </c>
      <c r="AS28" s="117">
        <v>2.0611600000000001</v>
      </c>
      <c r="AT28" s="117">
        <v>6.6443199999999996</v>
      </c>
      <c r="AU28" s="117">
        <v>13.989000000000001</v>
      </c>
      <c r="AV28" s="117">
        <v>2.9449999999999998</v>
      </c>
      <c r="AW28" s="118">
        <v>12.381</v>
      </c>
    </row>
    <row r="29" spans="1:49" x14ac:dyDescent="0.25">
      <c r="A29" s="123" t="s">
        <v>772</v>
      </c>
      <c r="B29" s="116">
        <v>7.4</v>
      </c>
      <c r="C29" s="117">
        <v>17</v>
      </c>
      <c r="D29" s="117">
        <v>11.5</v>
      </c>
      <c r="E29" s="117">
        <v>2</v>
      </c>
      <c r="F29" s="117">
        <v>8.1999999999999993</v>
      </c>
      <c r="G29" s="118">
        <v>19</v>
      </c>
      <c r="H29" s="116">
        <v>10.1</v>
      </c>
      <c r="I29" s="118">
        <v>38</v>
      </c>
      <c r="J29" s="116">
        <v>12.96</v>
      </c>
      <c r="K29" s="117">
        <v>12.4</v>
      </c>
      <c r="L29" s="118">
        <v>8.4290000000000003</v>
      </c>
      <c r="M29" s="119" t="s">
        <v>1450</v>
      </c>
      <c r="N29" s="120" t="s">
        <v>1450</v>
      </c>
      <c r="O29" s="121">
        <v>1.8440000000000001</v>
      </c>
      <c r="P29" s="116">
        <v>53.14</v>
      </c>
      <c r="Q29" s="117">
        <v>22.02</v>
      </c>
      <c r="R29" s="117">
        <v>101.02</v>
      </c>
      <c r="S29" s="118">
        <v>54.79</v>
      </c>
      <c r="T29" s="121">
        <v>28.164000000000001</v>
      </c>
      <c r="U29" s="121">
        <v>10.85</v>
      </c>
      <c r="V29" s="116">
        <v>14.41</v>
      </c>
      <c r="W29" s="117">
        <v>1.1399999999999999</v>
      </c>
      <c r="X29" s="117">
        <v>0.44</v>
      </c>
      <c r="Y29" s="122" t="s">
        <v>1450</v>
      </c>
      <c r="Z29" s="120" t="s">
        <v>1450</v>
      </c>
      <c r="AA29" s="116">
        <v>10.27</v>
      </c>
      <c r="AB29" s="118">
        <v>104.20099999999999</v>
      </c>
      <c r="AC29" s="116">
        <v>26.648</v>
      </c>
      <c r="AD29" s="117">
        <v>22.975999999999999</v>
      </c>
      <c r="AE29" s="117">
        <v>3.8809999999999998</v>
      </c>
      <c r="AF29" s="118">
        <v>0</v>
      </c>
      <c r="AG29" s="116">
        <v>0.33418999999999999</v>
      </c>
      <c r="AH29" s="117">
        <v>17.2</v>
      </c>
      <c r="AI29" s="117">
        <v>10.193009999999999</v>
      </c>
      <c r="AJ29" s="117">
        <v>6.6617899999999999</v>
      </c>
      <c r="AK29" s="118">
        <v>10.1</v>
      </c>
      <c r="AL29" s="116">
        <v>7.28</v>
      </c>
      <c r="AM29" s="118">
        <v>11.94</v>
      </c>
      <c r="AN29" s="116">
        <v>11.5</v>
      </c>
      <c r="AO29" s="122" t="s">
        <v>1450</v>
      </c>
      <c r="AP29" s="122" t="s">
        <v>1450</v>
      </c>
      <c r="AQ29" s="117">
        <v>8.2509999999999994</v>
      </c>
      <c r="AR29" s="122" t="s">
        <v>1450</v>
      </c>
      <c r="AS29" s="117">
        <v>2.0611600000000001</v>
      </c>
      <c r="AT29" s="117">
        <v>6.6443199999999996</v>
      </c>
      <c r="AU29" s="117">
        <v>13.989000000000001</v>
      </c>
      <c r="AV29" s="117">
        <v>2.9449999999999998</v>
      </c>
      <c r="AW29" s="118">
        <v>12.381</v>
      </c>
    </row>
    <row r="30" spans="1:49" x14ac:dyDescent="0.25">
      <c r="A30" s="123" t="s">
        <v>773</v>
      </c>
      <c r="B30" s="116">
        <v>7.4</v>
      </c>
      <c r="C30" s="117">
        <v>17</v>
      </c>
      <c r="D30" s="117">
        <v>11.5</v>
      </c>
      <c r="E30" s="117">
        <v>2</v>
      </c>
      <c r="F30" s="117">
        <v>13.2</v>
      </c>
      <c r="G30" s="118">
        <v>19</v>
      </c>
      <c r="H30" s="116">
        <v>10.1</v>
      </c>
      <c r="I30" s="118">
        <v>38</v>
      </c>
      <c r="J30" s="116">
        <v>13.66</v>
      </c>
      <c r="K30" s="117">
        <v>12.32</v>
      </c>
      <c r="L30" s="118">
        <v>8.5310000000000006</v>
      </c>
      <c r="M30" s="119" t="s">
        <v>1450</v>
      </c>
      <c r="N30" s="120" t="s">
        <v>1450</v>
      </c>
      <c r="O30" s="121">
        <v>1.8440000000000001</v>
      </c>
      <c r="P30" s="116">
        <v>57.84</v>
      </c>
      <c r="Q30" s="117">
        <v>23.5</v>
      </c>
      <c r="R30" s="117">
        <v>101.02</v>
      </c>
      <c r="S30" s="118">
        <v>58.74</v>
      </c>
      <c r="T30" s="121">
        <v>28.103000000000002</v>
      </c>
      <c r="U30" s="121">
        <v>10.79</v>
      </c>
      <c r="V30" s="116">
        <v>14.41</v>
      </c>
      <c r="W30" s="117">
        <v>0.218</v>
      </c>
      <c r="X30" s="117">
        <v>0.43</v>
      </c>
      <c r="Y30" s="122" t="s">
        <v>1450</v>
      </c>
      <c r="Z30" s="120" t="s">
        <v>1450</v>
      </c>
      <c r="AA30" s="116">
        <v>19.329999999999998</v>
      </c>
      <c r="AB30" s="118">
        <v>113.258</v>
      </c>
      <c r="AC30" s="116">
        <v>26.689</v>
      </c>
      <c r="AD30" s="117">
        <v>22.172000000000001</v>
      </c>
      <c r="AE30" s="117">
        <v>3.8359999999999999</v>
      </c>
      <c r="AF30" s="118">
        <v>0</v>
      </c>
      <c r="AG30" s="116">
        <v>0.33418999999999999</v>
      </c>
      <c r="AH30" s="117">
        <v>17</v>
      </c>
      <c r="AI30" s="117">
        <v>10.245559999999999</v>
      </c>
      <c r="AJ30" s="117">
        <v>6.6617899999999999</v>
      </c>
      <c r="AK30" s="118">
        <v>10.1</v>
      </c>
      <c r="AL30" s="116">
        <v>7.62</v>
      </c>
      <c r="AM30" s="118">
        <v>12.28</v>
      </c>
      <c r="AN30" s="116">
        <v>11.5</v>
      </c>
      <c r="AO30" s="122" t="s">
        <v>1450</v>
      </c>
      <c r="AP30" s="122" t="s">
        <v>1450</v>
      </c>
      <c r="AQ30" s="117">
        <v>8.2690000000000001</v>
      </c>
      <c r="AR30" s="122" t="s">
        <v>1450</v>
      </c>
      <c r="AS30" s="117">
        <v>2.06406</v>
      </c>
      <c r="AT30" s="117">
        <v>6.6443199999999996</v>
      </c>
      <c r="AU30" s="117">
        <v>13.989000000000001</v>
      </c>
      <c r="AV30" s="117">
        <v>2.9590000000000001</v>
      </c>
      <c r="AW30" s="118">
        <v>12.576000000000001</v>
      </c>
    </row>
    <row r="31" spans="1:49" x14ac:dyDescent="0.25">
      <c r="A31" s="123" t="s">
        <v>774</v>
      </c>
      <c r="B31" s="116">
        <v>7.4</v>
      </c>
      <c r="C31" s="117">
        <v>17</v>
      </c>
      <c r="D31" s="117">
        <v>11.5</v>
      </c>
      <c r="E31" s="117">
        <v>2</v>
      </c>
      <c r="F31" s="117">
        <v>13.2</v>
      </c>
      <c r="G31" s="118">
        <v>19</v>
      </c>
      <c r="H31" s="116">
        <v>10.1</v>
      </c>
      <c r="I31" s="118">
        <v>38</v>
      </c>
      <c r="J31" s="116">
        <v>13.66</v>
      </c>
      <c r="K31" s="117">
        <v>12.32</v>
      </c>
      <c r="L31" s="118">
        <v>8.5310000000000006</v>
      </c>
      <c r="M31" s="119" t="s">
        <v>1450</v>
      </c>
      <c r="N31" s="120" t="s">
        <v>1450</v>
      </c>
      <c r="O31" s="121">
        <v>1.8440000000000001</v>
      </c>
      <c r="P31" s="116">
        <v>57.84</v>
      </c>
      <c r="Q31" s="117">
        <v>23.5</v>
      </c>
      <c r="R31" s="117">
        <v>101.02</v>
      </c>
      <c r="S31" s="118">
        <v>58.74</v>
      </c>
      <c r="T31" s="121">
        <v>28.103000000000002</v>
      </c>
      <c r="U31" s="121">
        <v>10.79</v>
      </c>
      <c r="V31" s="116">
        <v>14.41</v>
      </c>
      <c r="W31" s="117">
        <v>0.218</v>
      </c>
      <c r="X31" s="117">
        <v>0.43</v>
      </c>
      <c r="Y31" s="122" t="s">
        <v>1450</v>
      </c>
      <c r="Z31" s="120" t="s">
        <v>1450</v>
      </c>
      <c r="AA31" s="116">
        <v>19.329999999999998</v>
      </c>
      <c r="AB31" s="118">
        <v>113.258</v>
      </c>
      <c r="AC31" s="116">
        <v>26.689</v>
      </c>
      <c r="AD31" s="117">
        <v>22.172000000000001</v>
      </c>
      <c r="AE31" s="117">
        <v>3.8359999999999999</v>
      </c>
      <c r="AF31" s="118">
        <v>0</v>
      </c>
      <c r="AG31" s="116">
        <v>0.33418999999999999</v>
      </c>
      <c r="AH31" s="117">
        <v>17</v>
      </c>
      <c r="AI31" s="117">
        <v>10.245559999999999</v>
      </c>
      <c r="AJ31" s="117">
        <v>6.6617899999999999</v>
      </c>
      <c r="AK31" s="118">
        <v>10.1</v>
      </c>
      <c r="AL31" s="116">
        <v>7.62</v>
      </c>
      <c r="AM31" s="118">
        <v>12.28</v>
      </c>
      <c r="AN31" s="116">
        <v>11.5</v>
      </c>
      <c r="AO31" s="122" t="s">
        <v>1450</v>
      </c>
      <c r="AP31" s="122" t="s">
        <v>1450</v>
      </c>
      <c r="AQ31" s="117">
        <v>8.2690000000000001</v>
      </c>
      <c r="AR31" s="122" t="s">
        <v>1450</v>
      </c>
      <c r="AS31" s="117">
        <v>2.06406</v>
      </c>
      <c r="AT31" s="117">
        <v>6.6443199999999996</v>
      </c>
      <c r="AU31" s="117">
        <v>13.989000000000001</v>
      </c>
      <c r="AV31" s="117">
        <v>2.9590000000000001</v>
      </c>
      <c r="AW31" s="118">
        <v>12.576000000000001</v>
      </c>
    </row>
    <row r="32" spans="1:49" x14ac:dyDescent="0.25">
      <c r="A32" s="123" t="s">
        <v>775</v>
      </c>
      <c r="B32" s="116">
        <v>7.4</v>
      </c>
      <c r="C32" s="117">
        <v>17</v>
      </c>
      <c r="D32" s="117">
        <v>11.5</v>
      </c>
      <c r="E32" s="117">
        <v>2</v>
      </c>
      <c r="F32" s="117">
        <v>14.9</v>
      </c>
      <c r="G32" s="118">
        <v>19</v>
      </c>
      <c r="H32" s="116">
        <v>10.1</v>
      </c>
      <c r="I32" s="118">
        <v>38</v>
      </c>
      <c r="J32" s="116">
        <v>11.94</v>
      </c>
      <c r="K32" s="117">
        <v>12.33</v>
      </c>
      <c r="L32" s="118">
        <v>8.5259999999999998</v>
      </c>
      <c r="M32" s="119" t="s">
        <v>1450</v>
      </c>
      <c r="N32" s="120" t="s">
        <v>1450</v>
      </c>
      <c r="O32" s="121">
        <v>1.8440000000000001</v>
      </c>
      <c r="P32" s="116">
        <v>45.63</v>
      </c>
      <c r="Q32" s="117">
        <v>26.65</v>
      </c>
      <c r="R32" s="117">
        <v>99.2</v>
      </c>
      <c r="S32" s="118">
        <v>61.46</v>
      </c>
      <c r="T32" s="121">
        <v>26.896999999999998</v>
      </c>
      <c r="U32" s="121">
        <v>10.63</v>
      </c>
      <c r="V32" s="116">
        <v>14.41</v>
      </c>
      <c r="W32" s="117">
        <v>0.218</v>
      </c>
      <c r="X32" s="117">
        <v>0.41</v>
      </c>
      <c r="Y32" s="122" t="s">
        <v>1450</v>
      </c>
      <c r="Z32" s="120" t="s">
        <v>1450</v>
      </c>
      <c r="AA32" s="116">
        <v>16.690000000000001</v>
      </c>
      <c r="AB32" s="118">
        <v>110.82299999999999</v>
      </c>
      <c r="AC32" s="116">
        <v>25.876999999999999</v>
      </c>
      <c r="AD32" s="117">
        <v>22.120999999999999</v>
      </c>
      <c r="AE32" s="117">
        <v>2.4630000000000001</v>
      </c>
      <c r="AF32" s="118">
        <v>0</v>
      </c>
      <c r="AG32" s="116">
        <v>0.33418999999999999</v>
      </c>
      <c r="AH32" s="117">
        <v>16.600000000000001</v>
      </c>
      <c r="AI32" s="117">
        <v>10.35605</v>
      </c>
      <c r="AJ32" s="117">
        <v>6.6617899999999999</v>
      </c>
      <c r="AK32" s="118">
        <v>10.1</v>
      </c>
      <c r="AL32" s="116">
        <v>7.08</v>
      </c>
      <c r="AM32" s="118">
        <v>11.74</v>
      </c>
      <c r="AN32" s="116">
        <v>11.5</v>
      </c>
      <c r="AO32" s="122" t="s">
        <v>1450</v>
      </c>
      <c r="AP32" s="122" t="s">
        <v>1450</v>
      </c>
      <c r="AQ32" s="117">
        <v>8.3330000000000002</v>
      </c>
      <c r="AR32" s="122" t="s">
        <v>1450</v>
      </c>
      <c r="AS32" s="117">
        <v>2.0474700000000001</v>
      </c>
      <c r="AT32" s="117">
        <v>6.6443199999999996</v>
      </c>
      <c r="AU32" s="117">
        <v>13.989000000000001</v>
      </c>
      <c r="AV32" s="117">
        <v>2.879</v>
      </c>
      <c r="AW32" s="118">
        <v>12.814</v>
      </c>
    </row>
    <row r="33" spans="1:49" x14ac:dyDescent="0.25">
      <c r="A33" s="123" t="s">
        <v>776</v>
      </c>
      <c r="B33" s="116">
        <v>7.4</v>
      </c>
      <c r="C33" s="117">
        <v>17</v>
      </c>
      <c r="D33" s="117">
        <v>11.5</v>
      </c>
      <c r="E33" s="117">
        <v>2</v>
      </c>
      <c r="F33" s="117">
        <v>14.9</v>
      </c>
      <c r="G33" s="118">
        <v>19</v>
      </c>
      <c r="H33" s="116">
        <v>10.1</v>
      </c>
      <c r="I33" s="118">
        <v>38</v>
      </c>
      <c r="J33" s="116">
        <v>11.94</v>
      </c>
      <c r="K33" s="117">
        <v>12.33</v>
      </c>
      <c r="L33" s="118">
        <v>8.5259999999999998</v>
      </c>
      <c r="M33" s="119" t="s">
        <v>1450</v>
      </c>
      <c r="N33" s="120" t="s">
        <v>1450</v>
      </c>
      <c r="O33" s="121">
        <v>1.8440000000000001</v>
      </c>
      <c r="P33" s="116">
        <v>45.63</v>
      </c>
      <c r="Q33" s="117">
        <v>26.65</v>
      </c>
      <c r="R33" s="117">
        <v>99.2</v>
      </c>
      <c r="S33" s="118">
        <v>61.46</v>
      </c>
      <c r="T33" s="121">
        <v>26.896999999999998</v>
      </c>
      <c r="U33" s="121">
        <v>10.63</v>
      </c>
      <c r="V33" s="116">
        <v>14.41</v>
      </c>
      <c r="W33" s="117">
        <v>0.218</v>
      </c>
      <c r="X33" s="117">
        <v>0.41</v>
      </c>
      <c r="Y33" s="122" t="s">
        <v>1450</v>
      </c>
      <c r="Z33" s="120" t="s">
        <v>1450</v>
      </c>
      <c r="AA33" s="116">
        <v>16.690000000000001</v>
      </c>
      <c r="AB33" s="118">
        <v>110.82299999999999</v>
      </c>
      <c r="AC33" s="116">
        <v>25.876999999999999</v>
      </c>
      <c r="AD33" s="117">
        <v>22.120999999999999</v>
      </c>
      <c r="AE33" s="117">
        <v>2.4630000000000001</v>
      </c>
      <c r="AF33" s="118">
        <v>0</v>
      </c>
      <c r="AG33" s="116">
        <v>0.33418999999999999</v>
      </c>
      <c r="AH33" s="117">
        <v>16.600000000000001</v>
      </c>
      <c r="AI33" s="117">
        <v>10.35605</v>
      </c>
      <c r="AJ33" s="117">
        <v>6.6617899999999999</v>
      </c>
      <c r="AK33" s="118">
        <v>10.1</v>
      </c>
      <c r="AL33" s="116">
        <v>7.08</v>
      </c>
      <c r="AM33" s="118">
        <v>11.74</v>
      </c>
      <c r="AN33" s="116">
        <v>11.5</v>
      </c>
      <c r="AO33" s="122" t="s">
        <v>1450</v>
      </c>
      <c r="AP33" s="122" t="s">
        <v>1450</v>
      </c>
      <c r="AQ33" s="117">
        <v>8.3330000000000002</v>
      </c>
      <c r="AR33" s="122" t="s">
        <v>1450</v>
      </c>
      <c r="AS33" s="117">
        <v>2.0474700000000001</v>
      </c>
      <c r="AT33" s="117">
        <v>6.6443199999999996</v>
      </c>
      <c r="AU33" s="117">
        <v>13.989000000000001</v>
      </c>
      <c r="AV33" s="117">
        <v>2.879</v>
      </c>
      <c r="AW33" s="118">
        <v>12.814</v>
      </c>
    </row>
    <row r="34" spans="1:49" x14ac:dyDescent="0.25">
      <c r="A34" s="123" t="s">
        <v>777</v>
      </c>
      <c r="B34" s="116">
        <v>7.4</v>
      </c>
      <c r="C34" s="117">
        <v>17</v>
      </c>
      <c r="D34" s="117">
        <v>11.5</v>
      </c>
      <c r="E34" s="117">
        <v>2</v>
      </c>
      <c r="F34" s="117">
        <v>13.5</v>
      </c>
      <c r="G34" s="118">
        <v>19</v>
      </c>
      <c r="H34" s="116">
        <v>9.6999999999999993</v>
      </c>
      <c r="I34" s="118">
        <v>38</v>
      </c>
      <c r="J34" s="116">
        <v>11.97</v>
      </c>
      <c r="K34" s="117">
        <v>12.51</v>
      </c>
      <c r="L34" s="118">
        <v>8.6379999999999999</v>
      </c>
      <c r="M34" s="119" t="s">
        <v>1450</v>
      </c>
      <c r="N34" s="120" t="s">
        <v>1450</v>
      </c>
      <c r="O34" s="121">
        <v>1.8440000000000001</v>
      </c>
      <c r="P34" s="116">
        <v>54.46</v>
      </c>
      <c r="Q34" s="117">
        <v>25.84</v>
      </c>
      <c r="R34" s="117">
        <v>100.11</v>
      </c>
      <c r="S34" s="118">
        <v>53.28</v>
      </c>
      <c r="T34" s="121">
        <v>26.074999999999999</v>
      </c>
      <c r="U34" s="121">
        <v>10.61</v>
      </c>
      <c r="V34" s="116">
        <v>14.41</v>
      </c>
      <c r="W34" s="117">
        <v>0.93</v>
      </c>
      <c r="X34" s="117">
        <v>0.39</v>
      </c>
      <c r="Y34" s="122" t="s">
        <v>1450</v>
      </c>
      <c r="Z34" s="120" t="s">
        <v>1450</v>
      </c>
      <c r="AA34" s="116">
        <v>15.61</v>
      </c>
      <c r="AB34" s="118">
        <v>109.73699999999999</v>
      </c>
      <c r="AC34" s="116">
        <v>25.611999999999998</v>
      </c>
      <c r="AD34" s="117">
        <v>22.693999999999999</v>
      </c>
      <c r="AE34" s="117">
        <v>2.7050000000000001</v>
      </c>
      <c r="AF34" s="118">
        <v>0</v>
      </c>
      <c r="AG34" s="116">
        <v>0.33418999999999999</v>
      </c>
      <c r="AH34" s="117">
        <v>16.100000000000001</v>
      </c>
      <c r="AI34" s="117">
        <v>10.314360000000001</v>
      </c>
      <c r="AJ34" s="117">
        <v>6.6617899999999999</v>
      </c>
      <c r="AK34" s="118">
        <v>10.1</v>
      </c>
      <c r="AL34" s="116">
        <v>7.42</v>
      </c>
      <c r="AM34" s="118">
        <v>12.08</v>
      </c>
      <c r="AN34" s="116">
        <v>11.5</v>
      </c>
      <c r="AO34" s="122" t="s">
        <v>1450</v>
      </c>
      <c r="AP34" s="122" t="s">
        <v>1450</v>
      </c>
      <c r="AQ34" s="117">
        <v>8.3290000000000006</v>
      </c>
      <c r="AR34" s="122" t="s">
        <v>1450</v>
      </c>
      <c r="AS34" s="117">
        <v>2.0611600000000001</v>
      </c>
      <c r="AT34" s="117">
        <v>6.6443199999999996</v>
      </c>
      <c r="AU34" s="117">
        <v>13.989000000000001</v>
      </c>
      <c r="AV34" s="117">
        <v>2.9449999999999998</v>
      </c>
      <c r="AW34" s="118">
        <v>12.715</v>
      </c>
    </row>
    <row r="35" spans="1:49" x14ac:dyDescent="0.25">
      <c r="A35" s="123" t="s">
        <v>778</v>
      </c>
      <c r="B35" s="116">
        <v>7.4</v>
      </c>
      <c r="C35" s="117">
        <v>17</v>
      </c>
      <c r="D35" s="117">
        <v>11.5</v>
      </c>
      <c r="E35" s="117">
        <v>2</v>
      </c>
      <c r="F35" s="117">
        <v>13.5</v>
      </c>
      <c r="G35" s="118">
        <v>19</v>
      </c>
      <c r="H35" s="116">
        <v>9.6999999999999993</v>
      </c>
      <c r="I35" s="118">
        <v>38</v>
      </c>
      <c r="J35" s="116">
        <v>11.97</v>
      </c>
      <c r="K35" s="117">
        <v>12.51</v>
      </c>
      <c r="L35" s="118">
        <v>8.6379999999999999</v>
      </c>
      <c r="M35" s="119" t="s">
        <v>1450</v>
      </c>
      <c r="N35" s="120" t="s">
        <v>1450</v>
      </c>
      <c r="O35" s="121">
        <v>1.8440000000000001</v>
      </c>
      <c r="P35" s="116">
        <v>54.46</v>
      </c>
      <c r="Q35" s="117">
        <v>25.84</v>
      </c>
      <c r="R35" s="117">
        <v>100.11</v>
      </c>
      <c r="S35" s="118">
        <v>53.28</v>
      </c>
      <c r="T35" s="121">
        <v>26.074999999999999</v>
      </c>
      <c r="U35" s="121">
        <v>10.61</v>
      </c>
      <c r="V35" s="116">
        <v>14.41</v>
      </c>
      <c r="W35" s="117">
        <v>0.93</v>
      </c>
      <c r="X35" s="117">
        <v>0.39</v>
      </c>
      <c r="Y35" s="122" t="s">
        <v>1450</v>
      </c>
      <c r="Z35" s="120" t="s">
        <v>1450</v>
      </c>
      <c r="AA35" s="116">
        <v>15.61</v>
      </c>
      <c r="AB35" s="118">
        <v>109.73699999999999</v>
      </c>
      <c r="AC35" s="116">
        <v>25.611999999999998</v>
      </c>
      <c r="AD35" s="117">
        <v>22.693999999999999</v>
      </c>
      <c r="AE35" s="117">
        <v>2.7050000000000001</v>
      </c>
      <c r="AF35" s="118">
        <v>0</v>
      </c>
      <c r="AG35" s="116">
        <v>0.33418999999999999</v>
      </c>
      <c r="AH35" s="117">
        <v>16.100000000000001</v>
      </c>
      <c r="AI35" s="117">
        <v>10.314360000000001</v>
      </c>
      <c r="AJ35" s="117">
        <v>6.6617899999999999</v>
      </c>
      <c r="AK35" s="118">
        <v>10.1</v>
      </c>
      <c r="AL35" s="116">
        <v>7.42</v>
      </c>
      <c r="AM35" s="118">
        <v>12.08</v>
      </c>
      <c r="AN35" s="116">
        <v>11.5</v>
      </c>
      <c r="AO35" s="122" t="s">
        <v>1450</v>
      </c>
      <c r="AP35" s="122" t="s">
        <v>1450</v>
      </c>
      <c r="AQ35" s="117">
        <v>8.3290000000000006</v>
      </c>
      <c r="AR35" s="122" t="s">
        <v>1450</v>
      </c>
      <c r="AS35" s="117">
        <v>2.0611600000000001</v>
      </c>
      <c r="AT35" s="117">
        <v>6.6443199999999996</v>
      </c>
      <c r="AU35" s="117">
        <v>13.989000000000001</v>
      </c>
      <c r="AV35" s="117">
        <v>2.9449999999999998</v>
      </c>
      <c r="AW35" s="118">
        <v>12.715</v>
      </c>
    </row>
    <row r="36" spans="1:49" x14ac:dyDescent="0.25">
      <c r="A36" s="123" t="s">
        <v>779</v>
      </c>
      <c r="B36" s="116">
        <v>7.4</v>
      </c>
      <c r="C36" s="117">
        <v>17</v>
      </c>
      <c r="D36" s="117">
        <v>11.5</v>
      </c>
      <c r="E36" s="117">
        <v>2</v>
      </c>
      <c r="F36" s="117">
        <v>11.5</v>
      </c>
      <c r="G36" s="118">
        <v>19</v>
      </c>
      <c r="H36" s="116">
        <v>9.6999999999999993</v>
      </c>
      <c r="I36" s="118">
        <v>37</v>
      </c>
      <c r="J36" s="116">
        <v>11.44</v>
      </c>
      <c r="K36" s="117">
        <v>12.45</v>
      </c>
      <c r="L36" s="118">
        <v>8.3740000000000006</v>
      </c>
      <c r="M36" s="119" t="s">
        <v>1450</v>
      </c>
      <c r="N36" s="120" t="s">
        <v>1450</v>
      </c>
      <c r="O36" s="121">
        <v>1.8440000000000001</v>
      </c>
      <c r="P36" s="116">
        <v>54.46</v>
      </c>
      <c r="Q36" s="117">
        <v>27.9</v>
      </c>
      <c r="R36" s="117">
        <v>101.94</v>
      </c>
      <c r="S36" s="118">
        <v>55.11</v>
      </c>
      <c r="T36" s="121">
        <v>24.914000000000001</v>
      </c>
      <c r="U36" s="121">
        <v>10.57</v>
      </c>
      <c r="V36" s="116">
        <v>14.41</v>
      </c>
      <c r="W36" s="117">
        <v>0.83</v>
      </c>
      <c r="X36" s="117">
        <v>0.36</v>
      </c>
      <c r="Y36" s="122" t="s">
        <v>1450</v>
      </c>
      <c r="Z36" s="120" t="s">
        <v>1450</v>
      </c>
      <c r="AA36" s="116">
        <v>18.59</v>
      </c>
      <c r="AB36" s="118">
        <v>112.717</v>
      </c>
      <c r="AC36" s="116">
        <v>26.43</v>
      </c>
      <c r="AD36" s="117">
        <v>21.32</v>
      </c>
      <c r="AE36" s="117">
        <v>3.4249999999999998</v>
      </c>
      <c r="AF36" s="118">
        <v>0</v>
      </c>
      <c r="AG36" s="116">
        <v>0.33418999999999999</v>
      </c>
      <c r="AH36" s="117">
        <v>16.2</v>
      </c>
      <c r="AI36" s="117">
        <v>10.28293</v>
      </c>
      <c r="AJ36" s="117">
        <v>6.6617899999999999</v>
      </c>
      <c r="AK36" s="118">
        <v>10.1</v>
      </c>
      <c r="AL36" s="116">
        <v>7.54</v>
      </c>
      <c r="AM36" s="118">
        <v>12.2</v>
      </c>
      <c r="AN36" s="116">
        <v>11.5</v>
      </c>
      <c r="AO36" s="122" t="s">
        <v>1450</v>
      </c>
      <c r="AP36" s="122" t="s">
        <v>1450</v>
      </c>
      <c r="AQ36" s="117">
        <v>8.3529999999999998</v>
      </c>
      <c r="AR36" s="122" t="s">
        <v>1450</v>
      </c>
      <c r="AS36" s="117">
        <v>2.0445600000000002</v>
      </c>
      <c r="AT36" s="117">
        <v>6.6443199999999996</v>
      </c>
      <c r="AU36" s="117">
        <v>13.989000000000001</v>
      </c>
      <c r="AV36" s="117">
        <v>2.8650000000000002</v>
      </c>
      <c r="AW36" s="118">
        <v>12.519</v>
      </c>
    </row>
    <row r="37" spans="1:49" x14ac:dyDescent="0.25">
      <c r="A37" s="123" t="s">
        <v>780</v>
      </c>
      <c r="B37" s="116">
        <v>7.4</v>
      </c>
      <c r="C37" s="117">
        <v>17</v>
      </c>
      <c r="D37" s="117">
        <v>11.5</v>
      </c>
      <c r="E37" s="117">
        <v>2</v>
      </c>
      <c r="F37" s="117">
        <v>11.5</v>
      </c>
      <c r="G37" s="118">
        <v>19</v>
      </c>
      <c r="H37" s="116">
        <v>9.6999999999999993</v>
      </c>
      <c r="I37" s="118">
        <v>37</v>
      </c>
      <c r="J37" s="116">
        <v>11.44</v>
      </c>
      <c r="K37" s="117">
        <v>12.45</v>
      </c>
      <c r="L37" s="118">
        <v>8.3740000000000006</v>
      </c>
      <c r="M37" s="119" t="s">
        <v>1450</v>
      </c>
      <c r="N37" s="120" t="s">
        <v>1450</v>
      </c>
      <c r="O37" s="121">
        <v>1.8440000000000001</v>
      </c>
      <c r="P37" s="116">
        <v>54.46</v>
      </c>
      <c r="Q37" s="117">
        <v>27.9</v>
      </c>
      <c r="R37" s="117">
        <v>101.94</v>
      </c>
      <c r="S37" s="118">
        <v>55.11</v>
      </c>
      <c r="T37" s="121">
        <v>24.914000000000001</v>
      </c>
      <c r="U37" s="121">
        <v>10.57</v>
      </c>
      <c r="V37" s="116">
        <v>14.41</v>
      </c>
      <c r="W37" s="117">
        <v>0.83</v>
      </c>
      <c r="X37" s="117">
        <v>0.36</v>
      </c>
      <c r="Y37" s="122" t="s">
        <v>1450</v>
      </c>
      <c r="Z37" s="120" t="s">
        <v>1450</v>
      </c>
      <c r="AA37" s="116">
        <v>18.59</v>
      </c>
      <c r="AB37" s="118">
        <v>112.717</v>
      </c>
      <c r="AC37" s="116">
        <v>26.43</v>
      </c>
      <c r="AD37" s="117">
        <v>21.32</v>
      </c>
      <c r="AE37" s="117">
        <v>3.4249999999999998</v>
      </c>
      <c r="AF37" s="118">
        <v>0</v>
      </c>
      <c r="AG37" s="116">
        <v>0.33418999999999999</v>
      </c>
      <c r="AH37" s="117">
        <v>16.2</v>
      </c>
      <c r="AI37" s="117">
        <v>10.28293</v>
      </c>
      <c r="AJ37" s="117">
        <v>6.6617899999999999</v>
      </c>
      <c r="AK37" s="118">
        <v>10.1</v>
      </c>
      <c r="AL37" s="116">
        <v>7.54</v>
      </c>
      <c r="AM37" s="118">
        <v>12.2</v>
      </c>
      <c r="AN37" s="116">
        <v>11.5</v>
      </c>
      <c r="AO37" s="122" t="s">
        <v>1450</v>
      </c>
      <c r="AP37" s="122" t="s">
        <v>1450</v>
      </c>
      <c r="AQ37" s="117">
        <v>8.3529999999999998</v>
      </c>
      <c r="AR37" s="122" t="s">
        <v>1450</v>
      </c>
      <c r="AS37" s="117">
        <v>2.0445600000000002</v>
      </c>
      <c r="AT37" s="117">
        <v>6.6443199999999996</v>
      </c>
      <c r="AU37" s="117">
        <v>13.989000000000001</v>
      </c>
      <c r="AV37" s="117">
        <v>2.8650000000000002</v>
      </c>
      <c r="AW37" s="118">
        <v>12.519</v>
      </c>
    </row>
    <row r="38" spans="1:49" x14ac:dyDescent="0.25">
      <c r="A38" s="123" t="s">
        <v>781</v>
      </c>
      <c r="B38" s="116">
        <v>7.3</v>
      </c>
      <c r="C38" s="117">
        <v>17</v>
      </c>
      <c r="D38" s="117">
        <v>11.5</v>
      </c>
      <c r="E38" s="117">
        <v>2</v>
      </c>
      <c r="F38" s="117">
        <v>8.4</v>
      </c>
      <c r="G38" s="118">
        <v>19</v>
      </c>
      <c r="H38" s="116">
        <v>9.3000000000000007</v>
      </c>
      <c r="I38" s="118">
        <v>36</v>
      </c>
      <c r="J38" s="116">
        <v>11.47</v>
      </c>
      <c r="K38" s="117">
        <v>12.48</v>
      </c>
      <c r="L38" s="118">
        <v>8.4009999999999998</v>
      </c>
      <c r="M38" s="119" t="s">
        <v>1450</v>
      </c>
      <c r="N38" s="120" t="s">
        <v>1450</v>
      </c>
      <c r="O38" s="121">
        <v>1.8440000000000001</v>
      </c>
      <c r="P38" s="116">
        <v>56.47</v>
      </c>
      <c r="Q38" s="117">
        <v>28.76</v>
      </c>
      <c r="R38" s="117">
        <v>103.8</v>
      </c>
      <c r="S38" s="118">
        <v>46.64</v>
      </c>
      <c r="T38" s="121">
        <v>25.021999999999998</v>
      </c>
      <c r="U38" s="121">
        <v>10.51</v>
      </c>
      <c r="V38" s="116">
        <v>13.82</v>
      </c>
      <c r="W38" s="117">
        <v>0.53</v>
      </c>
      <c r="X38" s="117">
        <v>0.34</v>
      </c>
      <c r="Y38" s="122" t="s">
        <v>1450</v>
      </c>
      <c r="Z38" s="120" t="s">
        <v>1450</v>
      </c>
      <c r="AA38" s="116">
        <v>16.68</v>
      </c>
      <c r="AB38" s="118">
        <v>110.82299999999999</v>
      </c>
      <c r="AC38" s="116">
        <v>25.041</v>
      </c>
      <c r="AD38" s="117">
        <v>21.239000000000001</v>
      </c>
      <c r="AE38" s="117">
        <v>4.3769999999999998</v>
      </c>
      <c r="AF38" s="118">
        <v>0</v>
      </c>
      <c r="AG38" s="116">
        <v>0.33418999999999999</v>
      </c>
      <c r="AH38" s="117">
        <v>13.2</v>
      </c>
      <c r="AI38" s="117">
        <v>10.388719999999999</v>
      </c>
      <c r="AJ38" s="117">
        <v>6.6617899999999999</v>
      </c>
      <c r="AK38" s="118">
        <v>10.1</v>
      </c>
      <c r="AL38" s="116">
        <v>7.84</v>
      </c>
      <c r="AM38" s="118">
        <v>12.5</v>
      </c>
      <c r="AN38" s="116">
        <v>11.5</v>
      </c>
      <c r="AO38" s="122" t="s">
        <v>1450</v>
      </c>
      <c r="AP38" s="122" t="s">
        <v>1450</v>
      </c>
      <c r="AQ38" s="117">
        <v>8.2889999999999997</v>
      </c>
      <c r="AR38" s="122" t="s">
        <v>1450</v>
      </c>
      <c r="AS38" s="117">
        <v>2.0285799999999998</v>
      </c>
      <c r="AT38" s="117">
        <v>6.6443199999999996</v>
      </c>
      <c r="AU38" s="117">
        <v>13.989000000000001</v>
      </c>
      <c r="AV38" s="117">
        <v>2.7879999999999998</v>
      </c>
      <c r="AW38" s="118">
        <v>12.477</v>
      </c>
    </row>
    <row r="39" spans="1:49" x14ac:dyDescent="0.25">
      <c r="A39" s="123" t="s">
        <v>782</v>
      </c>
      <c r="B39" s="116">
        <v>7.3</v>
      </c>
      <c r="C39" s="117">
        <v>17</v>
      </c>
      <c r="D39" s="117">
        <v>11.5</v>
      </c>
      <c r="E39" s="117">
        <v>2</v>
      </c>
      <c r="F39" s="117">
        <v>8.4</v>
      </c>
      <c r="G39" s="118">
        <v>19</v>
      </c>
      <c r="H39" s="116">
        <v>9.3000000000000007</v>
      </c>
      <c r="I39" s="118">
        <v>36</v>
      </c>
      <c r="J39" s="116">
        <v>11.47</v>
      </c>
      <c r="K39" s="117">
        <v>12.48</v>
      </c>
      <c r="L39" s="118">
        <v>8.4009999999999998</v>
      </c>
      <c r="M39" s="119" t="s">
        <v>1450</v>
      </c>
      <c r="N39" s="120" t="s">
        <v>1450</v>
      </c>
      <c r="O39" s="121">
        <v>1.8440000000000001</v>
      </c>
      <c r="P39" s="116">
        <v>56.47</v>
      </c>
      <c r="Q39" s="117">
        <v>28.76</v>
      </c>
      <c r="R39" s="117">
        <v>103.8</v>
      </c>
      <c r="S39" s="118">
        <v>46.64</v>
      </c>
      <c r="T39" s="121">
        <v>25.021999999999998</v>
      </c>
      <c r="U39" s="121">
        <v>10.51</v>
      </c>
      <c r="V39" s="116">
        <v>13.82</v>
      </c>
      <c r="W39" s="117">
        <v>0.53</v>
      </c>
      <c r="X39" s="117">
        <v>0.34</v>
      </c>
      <c r="Y39" s="122" t="s">
        <v>1450</v>
      </c>
      <c r="Z39" s="120" t="s">
        <v>1450</v>
      </c>
      <c r="AA39" s="116">
        <v>16.68</v>
      </c>
      <c r="AB39" s="118">
        <v>110.82299999999999</v>
      </c>
      <c r="AC39" s="116">
        <v>25.041</v>
      </c>
      <c r="AD39" s="117">
        <v>21.239000000000001</v>
      </c>
      <c r="AE39" s="117">
        <v>4.3769999999999998</v>
      </c>
      <c r="AF39" s="118">
        <v>0</v>
      </c>
      <c r="AG39" s="116">
        <v>0.33418999999999999</v>
      </c>
      <c r="AH39" s="117">
        <v>13.2</v>
      </c>
      <c r="AI39" s="117">
        <v>10.388719999999999</v>
      </c>
      <c r="AJ39" s="117">
        <v>6.6617899999999999</v>
      </c>
      <c r="AK39" s="118">
        <v>10.1</v>
      </c>
      <c r="AL39" s="116">
        <v>7.84</v>
      </c>
      <c r="AM39" s="118">
        <v>12.5</v>
      </c>
      <c r="AN39" s="116">
        <v>11.5</v>
      </c>
      <c r="AO39" s="122" t="s">
        <v>1450</v>
      </c>
      <c r="AP39" s="122" t="s">
        <v>1450</v>
      </c>
      <c r="AQ39" s="117">
        <v>8.2889999999999997</v>
      </c>
      <c r="AR39" s="122" t="s">
        <v>1450</v>
      </c>
      <c r="AS39" s="117">
        <v>2.0285799999999998</v>
      </c>
      <c r="AT39" s="117">
        <v>6.6443199999999996</v>
      </c>
      <c r="AU39" s="117">
        <v>13.989000000000001</v>
      </c>
      <c r="AV39" s="117">
        <v>2.7879999999999998</v>
      </c>
      <c r="AW39" s="118">
        <v>12.477</v>
      </c>
    </row>
    <row r="40" spans="1:49" x14ac:dyDescent="0.25">
      <c r="A40" s="123" t="s">
        <v>783</v>
      </c>
      <c r="B40" s="116">
        <v>7.3</v>
      </c>
      <c r="C40" s="117">
        <v>17</v>
      </c>
      <c r="D40" s="117">
        <v>11.5</v>
      </c>
      <c r="E40" s="117">
        <v>2</v>
      </c>
      <c r="F40" s="117">
        <v>11.2</v>
      </c>
      <c r="G40" s="118">
        <v>19</v>
      </c>
      <c r="H40" s="116">
        <v>8.9</v>
      </c>
      <c r="I40" s="118">
        <v>36</v>
      </c>
      <c r="J40" s="116">
        <v>11.46</v>
      </c>
      <c r="K40" s="117">
        <v>12.32</v>
      </c>
      <c r="L40" s="118">
        <v>8.4559999999999995</v>
      </c>
      <c r="M40" s="119" t="s">
        <v>1450</v>
      </c>
      <c r="N40" s="120" t="s">
        <v>1450</v>
      </c>
      <c r="O40" s="121">
        <v>1.8440000000000001</v>
      </c>
      <c r="P40" s="116">
        <v>48.05</v>
      </c>
      <c r="Q40" s="117">
        <v>28.76</v>
      </c>
      <c r="R40" s="117">
        <v>104.73</v>
      </c>
      <c r="S40" s="118">
        <v>54.81</v>
      </c>
      <c r="T40" s="121">
        <v>24.736999999999998</v>
      </c>
      <c r="U40" s="121">
        <v>10.55</v>
      </c>
      <c r="V40" s="116">
        <v>14.41</v>
      </c>
      <c r="W40" s="117">
        <v>0.77</v>
      </c>
      <c r="X40" s="117">
        <v>0.32</v>
      </c>
      <c r="Y40" s="122" t="s">
        <v>1450</v>
      </c>
      <c r="Z40" s="120" t="s">
        <v>1450</v>
      </c>
      <c r="AA40" s="116">
        <v>15.59</v>
      </c>
      <c r="AB40" s="118">
        <v>109.73699999999999</v>
      </c>
      <c r="AC40" s="116">
        <v>25.07</v>
      </c>
      <c r="AD40" s="117">
        <v>20.361000000000001</v>
      </c>
      <c r="AE40" s="117">
        <v>3.9540000000000002</v>
      </c>
      <c r="AF40" s="118">
        <v>0</v>
      </c>
      <c r="AG40" s="116">
        <v>0.33418999999999999</v>
      </c>
      <c r="AH40" s="117">
        <v>12.7</v>
      </c>
      <c r="AI40" s="117">
        <v>10.29893</v>
      </c>
      <c r="AJ40" s="117">
        <v>6.6617899999999999</v>
      </c>
      <c r="AK40" s="118">
        <v>10.1</v>
      </c>
      <c r="AL40" s="116">
        <v>7.75</v>
      </c>
      <c r="AM40" s="118">
        <v>12.4</v>
      </c>
      <c r="AN40" s="116">
        <v>11.5</v>
      </c>
      <c r="AO40" s="122" t="s">
        <v>1450</v>
      </c>
      <c r="AP40" s="122" t="s">
        <v>1450</v>
      </c>
      <c r="AQ40" s="117">
        <v>8.3049999999999997</v>
      </c>
      <c r="AR40" s="122" t="s">
        <v>1450</v>
      </c>
      <c r="AS40" s="117">
        <v>2.0285799999999998</v>
      </c>
      <c r="AT40" s="117">
        <v>6.6443199999999996</v>
      </c>
      <c r="AU40" s="117">
        <v>13.989000000000001</v>
      </c>
      <c r="AV40" s="117">
        <v>2.7879999999999998</v>
      </c>
      <c r="AW40" s="118">
        <v>12.435</v>
      </c>
    </row>
    <row r="41" spans="1:49" x14ac:dyDescent="0.25">
      <c r="A41" s="123" t="s">
        <v>784</v>
      </c>
      <c r="B41" s="116">
        <v>7.3</v>
      </c>
      <c r="C41" s="117">
        <v>17</v>
      </c>
      <c r="D41" s="117">
        <v>11.5</v>
      </c>
      <c r="E41" s="117">
        <v>2</v>
      </c>
      <c r="F41" s="117">
        <v>11.2</v>
      </c>
      <c r="G41" s="118">
        <v>19</v>
      </c>
      <c r="H41" s="116">
        <v>8.9</v>
      </c>
      <c r="I41" s="118">
        <v>36</v>
      </c>
      <c r="J41" s="116">
        <v>11.46</v>
      </c>
      <c r="K41" s="117">
        <v>12.32</v>
      </c>
      <c r="L41" s="118">
        <v>8.4559999999999995</v>
      </c>
      <c r="M41" s="119" t="s">
        <v>1450</v>
      </c>
      <c r="N41" s="120" t="s">
        <v>1450</v>
      </c>
      <c r="O41" s="121">
        <v>1.8440000000000001</v>
      </c>
      <c r="P41" s="116">
        <v>48.05</v>
      </c>
      <c r="Q41" s="117">
        <v>28.76</v>
      </c>
      <c r="R41" s="117">
        <v>104.73</v>
      </c>
      <c r="S41" s="118">
        <v>54.81</v>
      </c>
      <c r="T41" s="121">
        <v>24.736999999999998</v>
      </c>
      <c r="U41" s="121">
        <v>10.55</v>
      </c>
      <c r="V41" s="116">
        <v>14.41</v>
      </c>
      <c r="W41" s="117">
        <v>0.77</v>
      </c>
      <c r="X41" s="117">
        <v>0.32</v>
      </c>
      <c r="Y41" s="122" t="s">
        <v>1450</v>
      </c>
      <c r="Z41" s="120" t="s">
        <v>1450</v>
      </c>
      <c r="AA41" s="116">
        <v>15.59</v>
      </c>
      <c r="AB41" s="118">
        <v>109.73699999999999</v>
      </c>
      <c r="AC41" s="116">
        <v>25.07</v>
      </c>
      <c r="AD41" s="117">
        <v>20.361000000000001</v>
      </c>
      <c r="AE41" s="117">
        <v>3.9540000000000002</v>
      </c>
      <c r="AF41" s="118">
        <v>0</v>
      </c>
      <c r="AG41" s="116">
        <v>0.33418999999999999</v>
      </c>
      <c r="AH41" s="117">
        <v>12.7</v>
      </c>
      <c r="AI41" s="117">
        <v>10.29893</v>
      </c>
      <c r="AJ41" s="117">
        <v>6.6617899999999999</v>
      </c>
      <c r="AK41" s="118">
        <v>10.1</v>
      </c>
      <c r="AL41" s="116">
        <v>7.75</v>
      </c>
      <c r="AM41" s="118">
        <v>12.4</v>
      </c>
      <c r="AN41" s="116">
        <v>11.5</v>
      </c>
      <c r="AO41" s="122" t="s">
        <v>1450</v>
      </c>
      <c r="AP41" s="122" t="s">
        <v>1450</v>
      </c>
      <c r="AQ41" s="117">
        <v>8.3049999999999997</v>
      </c>
      <c r="AR41" s="122" t="s">
        <v>1450</v>
      </c>
      <c r="AS41" s="117">
        <v>2.0285799999999998</v>
      </c>
      <c r="AT41" s="117">
        <v>6.6443199999999996</v>
      </c>
      <c r="AU41" s="117">
        <v>13.989000000000001</v>
      </c>
      <c r="AV41" s="117">
        <v>2.7879999999999998</v>
      </c>
      <c r="AW41" s="118">
        <v>12.435</v>
      </c>
    </row>
    <row r="42" spans="1:49" x14ac:dyDescent="0.25">
      <c r="A42" s="123" t="s">
        <v>785</v>
      </c>
      <c r="B42" s="116">
        <v>7.3</v>
      </c>
      <c r="C42" s="117">
        <v>17</v>
      </c>
      <c r="D42" s="117">
        <v>11.5</v>
      </c>
      <c r="E42" s="117">
        <v>2</v>
      </c>
      <c r="F42" s="117">
        <v>11.1</v>
      </c>
      <c r="G42" s="118">
        <v>19</v>
      </c>
      <c r="H42" s="116">
        <v>8.9</v>
      </c>
      <c r="I42" s="118">
        <v>36</v>
      </c>
      <c r="J42" s="116">
        <v>11.47</v>
      </c>
      <c r="K42" s="117">
        <v>12.49</v>
      </c>
      <c r="L42" s="118">
        <v>8.4429999999999996</v>
      </c>
      <c r="M42" s="119" t="s">
        <v>1450</v>
      </c>
      <c r="N42" s="120" t="s">
        <v>1450</v>
      </c>
      <c r="O42" s="121">
        <v>1.8440000000000001</v>
      </c>
      <c r="P42" s="116">
        <v>45.63</v>
      </c>
      <c r="Q42" s="117">
        <v>27.9</v>
      </c>
      <c r="R42" s="117">
        <v>103.8</v>
      </c>
      <c r="S42" s="118">
        <v>56.36</v>
      </c>
      <c r="T42" s="121">
        <v>23.981999999999999</v>
      </c>
      <c r="U42" s="121">
        <v>10.56</v>
      </c>
      <c r="V42" s="116">
        <v>13.82</v>
      </c>
      <c r="W42" s="117">
        <v>0.67</v>
      </c>
      <c r="X42" s="117">
        <v>0.35</v>
      </c>
      <c r="Y42" s="122" t="s">
        <v>1450</v>
      </c>
      <c r="Z42" s="120" t="s">
        <v>1450</v>
      </c>
      <c r="AA42" s="116">
        <v>18.57</v>
      </c>
      <c r="AB42" s="118">
        <v>112.717</v>
      </c>
      <c r="AC42" s="116">
        <v>23.901</v>
      </c>
      <c r="AD42" s="117">
        <v>19.768999999999998</v>
      </c>
      <c r="AE42" s="117">
        <v>3.5089999999999999</v>
      </c>
      <c r="AF42" s="118">
        <v>0</v>
      </c>
      <c r="AG42" s="116">
        <v>0.33418999999999999</v>
      </c>
      <c r="AH42" s="117">
        <v>12.6</v>
      </c>
      <c r="AI42" s="117">
        <v>9.9055700000000009</v>
      </c>
      <c r="AJ42" s="117">
        <v>6.6617899999999999</v>
      </c>
      <c r="AK42" s="118">
        <v>10.1</v>
      </c>
      <c r="AL42" s="116">
        <v>7.25</v>
      </c>
      <c r="AM42" s="118">
        <v>11.91</v>
      </c>
      <c r="AN42" s="116">
        <v>11.5</v>
      </c>
      <c r="AO42" s="122" t="s">
        <v>1450</v>
      </c>
      <c r="AP42" s="122" t="s">
        <v>1450</v>
      </c>
      <c r="AQ42" s="117">
        <v>8.2420000000000009</v>
      </c>
      <c r="AR42" s="122" t="s">
        <v>1450</v>
      </c>
      <c r="AS42" s="117">
        <v>2.0285799999999998</v>
      </c>
      <c r="AT42" s="117">
        <v>6.6443199999999996</v>
      </c>
      <c r="AU42" s="117">
        <v>13.989000000000001</v>
      </c>
      <c r="AV42" s="117">
        <v>2.7879999999999998</v>
      </c>
      <c r="AW42" s="118">
        <v>12.269</v>
      </c>
    </row>
    <row r="43" spans="1:49" x14ac:dyDescent="0.25">
      <c r="A43" s="123" t="s">
        <v>786</v>
      </c>
      <c r="B43" s="116">
        <v>7.3</v>
      </c>
      <c r="C43" s="117">
        <v>17</v>
      </c>
      <c r="D43" s="117">
        <v>11.5</v>
      </c>
      <c r="E43" s="117">
        <v>2</v>
      </c>
      <c r="F43" s="117">
        <v>11.1</v>
      </c>
      <c r="G43" s="118">
        <v>19</v>
      </c>
      <c r="H43" s="116">
        <v>8.9</v>
      </c>
      <c r="I43" s="118">
        <v>36</v>
      </c>
      <c r="J43" s="116">
        <v>11.47</v>
      </c>
      <c r="K43" s="117">
        <v>12.49</v>
      </c>
      <c r="L43" s="118">
        <v>8.4429999999999996</v>
      </c>
      <c r="M43" s="119" t="s">
        <v>1450</v>
      </c>
      <c r="N43" s="120" t="s">
        <v>1450</v>
      </c>
      <c r="O43" s="121">
        <v>1.8440000000000001</v>
      </c>
      <c r="P43" s="116">
        <v>45.63</v>
      </c>
      <c r="Q43" s="117">
        <v>27.9</v>
      </c>
      <c r="R43" s="117">
        <v>103.8</v>
      </c>
      <c r="S43" s="118">
        <v>56.36</v>
      </c>
      <c r="T43" s="121">
        <v>23.981999999999999</v>
      </c>
      <c r="U43" s="121">
        <v>10.56</v>
      </c>
      <c r="V43" s="116">
        <v>13.82</v>
      </c>
      <c r="W43" s="117">
        <v>0.67</v>
      </c>
      <c r="X43" s="117">
        <v>0.35</v>
      </c>
      <c r="Y43" s="122" t="s">
        <v>1450</v>
      </c>
      <c r="Z43" s="120" t="s">
        <v>1450</v>
      </c>
      <c r="AA43" s="116">
        <v>18.57</v>
      </c>
      <c r="AB43" s="118">
        <v>112.717</v>
      </c>
      <c r="AC43" s="116">
        <v>23.901</v>
      </c>
      <c r="AD43" s="117">
        <v>19.768999999999998</v>
      </c>
      <c r="AE43" s="117">
        <v>3.5089999999999999</v>
      </c>
      <c r="AF43" s="118">
        <v>0</v>
      </c>
      <c r="AG43" s="116">
        <v>0.33418999999999999</v>
      </c>
      <c r="AH43" s="117">
        <v>12.6</v>
      </c>
      <c r="AI43" s="117">
        <v>9.9055700000000009</v>
      </c>
      <c r="AJ43" s="117">
        <v>6.6617899999999999</v>
      </c>
      <c r="AK43" s="118">
        <v>10.1</v>
      </c>
      <c r="AL43" s="116">
        <v>7.25</v>
      </c>
      <c r="AM43" s="118">
        <v>11.91</v>
      </c>
      <c r="AN43" s="116">
        <v>11.5</v>
      </c>
      <c r="AO43" s="122" t="s">
        <v>1450</v>
      </c>
      <c r="AP43" s="122" t="s">
        <v>1450</v>
      </c>
      <c r="AQ43" s="117">
        <v>8.2420000000000009</v>
      </c>
      <c r="AR43" s="122" t="s">
        <v>1450</v>
      </c>
      <c r="AS43" s="117">
        <v>2.0285799999999998</v>
      </c>
      <c r="AT43" s="117">
        <v>6.6443199999999996</v>
      </c>
      <c r="AU43" s="117">
        <v>13.989000000000001</v>
      </c>
      <c r="AV43" s="117">
        <v>2.7879999999999998</v>
      </c>
      <c r="AW43" s="118">
        <v>12.269</v>
      </c>
    </row>
    <row r="44" spans="1:49" x14ac:dyDescent="0.25">
      <c r="A44" s="123" t="s">
        <v>787</v>
      </c>
      <c r="B44" s="116">
        <v>7.3</v>
      </c>
      <c r="C44" s="117">
        <v>17</v>
      </c>
      <c r="D44" s="117">
        <v>11.5</v>
      </c>
      <c r="E44" s="117">
        <v>2</v>
      </c>
      <c r="F44" s="117">
        <v>13.2</v>
      </c>
      <c r="G44" s="118">
        <v>19</v>
      </c>
      <c r="H44" s="116">
        <v>8.5</v>
      </c>
      <c r="I44" s="118">
        <v>35</v>
      </c>
      <c r="J44" s="116">
        <v>11.48</v>
      </c>
      <c r="K44" s="117">
        <v>12.38</v>
      </c>
      <c r="L44" s="118">
        <v>8.3919999999999995</v>
      </c>
      <c r="M44" s="119" t="s">
        <v>1450</v>
      </c>
      <c r="N44" s="120" t="s">
        <v>1450</v>
      </c>
      <c r="O44" s="121">
        <v>1.8440000000000001</v>
      </c>
      <c r="P44" s="116">
        <v>37.74</v>
      </c>
      <c r="Q44" s="117">
        <v>24.65</v>
      </c>
      <c r="R44" s="117">
        <v>102.87</v>
      </c>
      <c r="S44" s="118">
        <v>54.2</v>
      </c>
      <c r="T44" s="121">
        <v>25.986999999999998</v>
      </c>
      <c r="U44" s="121">
        <v>10.52</v>
      </c>
      <c r="V44" s="116">
        <v>13.82</v>
      </c>
      <c r="W44" s="117">
        <v>1.57</v>
      </c>
      <c r="X44" s="117">
        <v>0.33</v>
      </c>
      <c r="Y44" s="122" t="s">
        <v>1450</v>
      </c>
      <c r="Z44" s="120" t="s">
        <v>1450</v>
      </c>
      <c r="AA44" s="116">
        <v>12.36</v>
      </c>
      <c r="AB44" s="118">
        <v>106.47199999999999</v>
      </c>
      <c r="AC44" s="116">
        <v>23.501999999999999</v>
      </c>
      <c r="AD44" s="117">
        <v>19.922000000000001</v>
      </c>
      <c r="AE44" s="117">
        <v>1.865</v>
      </c>
      <c r="AF44" s="118">
        <v>0.4</v>
      </c>
      <c r="AG44" s="116">
        <v>0.33418999999999999</v>
      </c>
      <c r="AH44" s="117">
        <v>10.1</v>
      </c>
      <c r="AI44" s="117">
        <v>10.06438</v>
      </c>
      <c r="AJ44" s="117">
        <v>6.6617899999999999</v>
      </c>
      <c r="AK44" s="118">
        <v>10.1</v>
      </c>
      <c r="AL44" s="116">
        <v>7.59</v>
      </c>
      <c r="AM44" s="118">
        <v>12.25</v>
      </c>
      <c r="AN44" s="116">
        <v>11.5</v>
      </c>
      <c r="AO44" s="122" t="s">
        <v>1450</v>
      </c>
      <c r="AP44" s="122" t="s">
        <v>1450</v>
      </c>
      <c r="AQ44" s="117">
        <v>8.3219999999999992</v>
      </c>
      <c r="AR44" s="122" t="s">
        <v>1450</v>
      </c>
      <c r="AS44" s="117">
        <v>2.0285799999999998</v>
      </c>
      <c r="AT44" s="117">
        <v>6.6443199999999996</v>
      </c>
      <c r="AU44" s="117">
        <v>13.989000000000001</v>
      </c>
      <c r="AV44" s="117">
        <v>2.7879999999999998</v>
      </c>
      <c r="AW44" s="118">
        <v>12.227</v>
      </c>
    </row>
    <row r="45" spans="1:49" x14ac:dyDescent="0.25">
      <c r="A45" s="123" t="s">
        <v>788</v>
      </c>
      <c r="B45" s="116">
        <v>7.3</v>
      </c>
      <c r="C45" s="117">
        <v>17</v>
      </c>
      <c r="D45" s="117">
        <v>11.5</v>
      </c>
      <c r="E45" s="117">
        <v>2</v>
      </c>
      <c r="F45" s="117">
        <v>13.2</v>
      </c>
      <c r="G45" s="118">
        <v>19</v>
      </c>
      <c r="H45" s="116">
        <v>8.5</v>
      </c>
      <c r="I45" s="118">
        <v>35</v>
      </c>
      <c r="J45" s="116">
        <v>11.48</v>
      </c>
      <c r="K45" s="117">
        <v>12.38</v>
      </c>
      <c r="L45" s="118">
        <v>8.3919999999999995</v>
      </c>
      <c r="M45" s="119" t="s">
        <v>1450</v>
      </c>
      <c r="N45" s="120" t="s">
        <v>1450</v>
      </c>
      <c r="O45" s="121">
        <v>1.8440000000000001</v>
      </c>
      <c r="P45" s="116">
        <v>37.74</v>
      </c>
      <c r="Q45" s="117">
        <v>24.65</v>
      </c>
      <c r="R45" s="117">
        <v>102.87</v>
      </c>
      <c r="S45" s="118">
        <v>54.2</v>
      </c>
      <c r="T45" s="121">
        <v>25.986999999999998</v>
      </c>
      <c r="U45" s="121">
        <v>10.52</v>
      </c>
      <c r="V45" s="116">
        <v>13.82</v>
      </c>
      <c r="W45" s="117">
        <v>1.57</v>
      </c>
      <c r="X45" s="117">
        <v>0.33</v>
      </c>
      <c r="Y45" s="122" t="s">
        <v>1450</v>
      </c>
      <c r="Z45" s="120" t="s">
        <v>1450</v>
      </c>
      <c r="AA45" s="116">
        <v>12.36</v>
      </c>
      <c r="AB45" s="118">
        <v>106.47199999999999</v>
      </c>
      <c r="AC45" s="116">
        <v>23.501999999999999</v>
      </c>
      <c r="AD45" s="117">
        <v>19.922000000000001</v>
      </c>
      <c r="AE45" s="117">
        <v>1.865</v>
      </c>
      <c r="AF45" s="118">
        <v>0.4</v>
      </c>
      <c r="AG45" s="116">
        <v>0.33418999999999999</v>
      </c>
      <c r="AH45" s="117">
        <v>10.1</v>
      </c>
      <c r="AI45" s="117">
        <v>10.06438</v>
      </c>
      <c r="AJ45" s="117">
        <v>6.6617899999999999</v>
      </c>
      <c r="AK45" s="118">
        <v>10.1</v>
      </c>
      <c r="AL45" s="116">
        <v>7.59</v>
      </c>
      <c r="AM45" s="118">
        <v>12.25</v>
      </c>
      <c r="AN45" s="116">
        <v>11.5</v>
      </c>
      <c r="AO45" s="122" t="s">
        <v>1450</v>
      </c>
      <c r="AP45" s="122" t="s">
        <v>1450</v>
      </c>
      <c r="AQ45" s="117">
        <v>8.3219999999999992</v>
      </c>
      <c r="AR45" s="122" t="s">
        <v>1450</v>
      </c>
      <c r="AS45" s="117">
        <v>2.0285799999999998</v>
      </c>
      <c r="AT45" s="117">
        <v>6.6443199999999996</v>
      </c>
      <c r="AU45" s="117">
        <v>13.989000000000001</v>
      </c>
      <c r="AV45" s="117">
        <v>2.7879999999999998</v>
      </c>
      <c r="AW45" s="118">
        <v>12.227</v>
      </c>
    </row>
    <row r="46" spans="1:49" x14ac:dyDescent="0.25">
      <c r="A46" s="123" t="s">
        <v>789</v>
      </c>
      <c r="B46" s="116">
        <v>7.3</v>
      </c>
      <c r="C46" s="117">
        <v>17</v>
      </c>
      <c r="D46" s="117">
        <v>11.5</v>
      </c>
      <c r="E46" s="117">
        <v>2</v>
      </c>
      <c r="F46" s="117">
        <v>8.3000000000000007</v>
      </c>
      <c r="G46" s="118">
        <v>19</v>
      </c>
      <c r="H46" s="116">
        <v>8.5</v>
      </c>
      <c r="I46" s="118">
        <v>35</v>
      </c>
      <c r="J46" s="116">
        <v>13.48</v>
      </c>
      <c r="K46" s="117">
        <v>12.32</v>
      </c>
      <c r="L46" s="118">
        <v>14.617000000000001</v>
      </c>
      <c r="M46" s="119" t="s">
        <v>1450</v>
      </c>
      <c r="N46" s="120" t="s">
        <v>1450</v>
      </c>
      <c r="O46" s="121">
        <v>1.8440000000000001</v>
      </c>
      <c r="P46" s="116">
        <v>35.65</v>
      </c>
      <c r="Q46" s="117">
        <v>25.44</v>
      </c>
      <c r="R46" s="117">
        <v>102.87</v>
      </c>
      <c r="S46" s="118">
        <v>57.84</v>
      </c>
      <c r="T46" s="121">
        <v>25.969000000000001</v>
      </c>
      <c r="U46" s="121">
        <v>10.48</v>
      </c>
      <c r="V46" s="116">
        <v>13.82</v>
      </c>
      <c r="W46" s="117">
        <v>0.19</v>
      </c>
      <c r="X46" s="117">
        <v>0.35</v>
      </c>
      <c r="Y46" s="122" t="s">
        <v>1450</v>
      </c>
      <c r="Z46" s="120" t="s">
        <v>1450</v>
      </c>
      <c r="AA46" s="116">
        <v>17.47</v>
      </c>
      <c r="AB46" s="118">
        <v>114.877</v>
      </c>
      <c r="AC46" s="116">
        <v>23.658000000000001</v>
      </c>
      <c r="AD46" s="117">
        <v>19.715</v>
      </c>
      <c r="AE46" s="117">
        <v>0.66100000000000003</v>
      </c>
      <c r="AF46" s="118">
        <v>0</v>
      </c>
      <c r="AG46" s="116">
        <v>0.33418999999999999</v>
      </c>
      <c r="AH46" s="117">
        <v>9.8000000000000007</v>
      </c>
      <c r="AI46" s="117">
        <v>10.074529999999999</v>
      </c>
      <c r="AJ46" s="117">
        <v>6.6617899999999999</v>
      </c>
      <c r="AK46" s="118">
        <v>10.1</v>
      </c>
      <c r="AL46" s="116">
        <v>7.72</v>
      </c>
      <c r="AM46" s="118">
        <v>12.38</v>
      </c>
      <c r="AN46" s="116">
        <v>11.5</v>
      </c>
      <c r="AO46" s="122" t="s">
        <v>1450</v>
      </c>
      <c r="AP46" s="122" t="s">
        <v>1450</v>
      </c>
      <c r="AQ46" s="117">
        <v>8.2880000000000003</v>
      </c>
      <c r="AR46" s="122" t="s">
        <v>1450</v>
      </c>
      <c r="AS46" s="117">
        <v>2.0202800000000001</v>
      </c>
      <c r="AT46" s="117">
        <v>6.6443199999999996</v>
      </c>
      <c r="AU46" s="117">
        <v>13.989000000000001</v>
      </c>
      <c r="AV46" s="117">
        <v>2.7480000000000002</v>
      </c>
      <c r="AW46" s="118">
        <v>12.227</v>
      </c>
    </row>
    <row r="47" spans="1:49" x14ac:dyDescent="0.25">
      <c r="A47" s="123" t="s">
        <v>790</v>
      </c>
      <c r="B47" s="116">
        <v>7.3</v>
      </c>
      <c r="C47" s="117">
        <v>17</v>
      </c>
      <c r="D47" s="117">
        <v>11.5</v>
      </c>
      <c r="E47" s="117">
        <v>2</v>
      </c>
      <c r="F47" s="117">
        <v>8.3000000000000007</v>
      </c>
      <c r="G47" s="118">
        <v>19</v>
      </c>
      <c r="H47" s="116">
        <v>8.5</v>
      </c>
      <c r="I47" s="118">
        <v>35</v>
      </c>
      <c r="J47" s="116">
        <v>13.48</v>
      </c>
      <c r="K47" s="117">
        <v>12.32</v>
      </c>
      <c r="L47" s="118">
        <v>14.617000000000001</v>
      </c>
      <c r="M47" s="119" t="s">
        <v>1450</v>
      </c>
      <c r="N47" s="120" t="s">
        <v>1450</v>
      </c>
      <c r="O47" s="121">
        <v>1.8440000000000001</v>
      </c>
      <c r="P47" s="116">
        <v>35.65</v>
      </c>
      <c r="Q47" s="117">
        <v>25.44</v>
      </c>
      <c r="R47" s="117">
        <v>102.87</v>
      </c>
      <c r="S47" s="118">
        <v>57.84</v>
      </c>
      <c r="T47" s="121">
        <v>25.969000000000001</v>
      </c>
      <c r="U47" s="121">
        <v>10.48</v>
      </c>
      <c r="V47" s="116">
        <v>13.82</v>
      </c>
      <c r="W47" s="117">
        <v>0.19</v>
      </c>
      <c r="X47" s="117">
        <v>0.35</v>
      </c>
      <c r="Y47" s="122" t="s">
        <v>1450</v>
      </c>
      <c r="Z47" s="120" t="s">
        <v>1450</v>
      </c>
      <c r="AA47" s="116">
        <v>17.47</v>
      </c>
      <c r="AB47" s="118">
        <v>114.877</v>
      </c>
      <c r="AC47" s="116">
        <v>23.658000000000001</v>
      </c>
      <c r="AD47" s="117">
        <v>19.715</v>
      </c>
      <c r="AE47" s="117">
        <v>0.66100000000000003</v>
      </c>
      <c r="AF47" s="118">
        <v>0</v>
      </c>
      <c r="AG47" s="116">
        <v>0.33418999999999999</v>
      </c>
      <c r="AH47" s="117">
        <v>9.8000000000000007</v>
      </c>
      <c r="AI47" s="117">
        <v>10.074529999999999</v>
      </c>
      <c r="AJ47" s="117">
        <v>6.6617899999999999</v>
      </c>
      <c r="AK47" s="118">
        <v>10.1</v>
      </c>
      <c r="AL47" s="116">
        <v>7.72</v>
      </c>
      <c r="AM47" s="118">
        <v>12.38</v>
      </c>
      <c r="AN47" s="116">
        <v>11.5</v>
      </c>
      <c r="AO47" s="122" t="s">
        <v>1450</v>
      </c>
      <c r="AP47" s="122" t="s">
        <v>1450</v>
      </c>
      <c r="AQ47" s="117">
        <v>8.2880000000000003</v>
      </c>
      <c r="AR47" s="122" t="s">
        <v>1450</v>
      </c>
      <c r="AS47" s="117">
        <v>2.0202800000000001</v>
      </c>
      <c r="AT47" s="117">
        <v>6.6443199999999996</v>
      </c>
      <c r="AU47" s="117">
        <v>13.989000000000001</v>
      </c>
      <c r="AV47" s="117">
        <v>2.7480000000000002</v>
      </c>
      <c r="AW47" s="118">
        <v>12.227</v>
      </c>
    </row>
    <row r="48" spans="1:49" x14ac:dyDescent="0.25">
      <c r="A48" s="123" t="s">
        <v>791</v>
      </c>
      <c r="B48" s="116">
        <v>7.3</v>
      </c>
      <c r="C48" s="117">
        <v>17</v>
      </c>
      <c r="D48" s="117">
        <v>11.5</v>
      </c>
      <c r="E48" s="117">
        <v>2</v>
      </c>
      <c r="F48" s="117">
        <v>10.9</v>
      </c>
      <c r="G48" s="118">
        <v>19</v>
      </c>
      <c r="H48" s="116">
        <v>8.1</v>
      </c>
      <c r="I48" s="118">
        <v>35</v>
      </c>
      <c r="J48" s="116">
        <v>13.57</v>
      </c>
      <c r="K48" s="117">
        <v>12.35</v>
      </c>
      <c r="L48" s="118">
        <v>15.459</v>
      </c>
      <c r="M48" s="116">
        <v>1.07</v>
      </c>
      <c r="N48" s="118">
        <v>39.590000000000003</v>
      </c>
      <c r="O48" s="121">
        <v>1.8440000000000001</v>
      </c>
      <c r="P48" s="116">
        <v>41.01</v>
      </c>
      <c r="Q48" s="117">
        <v>25.44</v>
      </c>
      <c r="R48" s="117">
        <v>102.87</v>
      </c>
      <c r="S48" s="118">
        <v>57.24</v>
      </c>
      <c r="T48" s="121">
        <v>27.06</v>
      </c>
      <c r="U48" s="121">
        <v>10.48</v>
      </c>
      <c r="V48" s="116">
        <v>14.41</v>
      </c>
      <c r="W48" s="117">
        <v>1.69</v>
      </c>
      <c r="X48" s="117">
        <v>0.38</v>
      </c>
      <c r="Y48" s="122" t="s">
        <v>1450</v>
      </c>
      <c r="Z48" s="120" t="s">
        <v>1450</v>
      </c>
      <c r="AA48" s="116">
        <v>22.08</v>
      </c>
      <c r="AB48" s="118">
        <v>119.80500000000001</v>
      </c>
      <c r="AC48" s="116">
        <v>23.286999999999999</v>
      </c>
      <c r="AD48" s="117">
        <v>19.571000000000002</v>
      </c>
      <c r="AE48" s="117">
        <v>0.66100000000000003</v>
      </c>
      <c r="AF48" s="118">
        <v>0</v>
      </c>
      <c r="AG48" s="116">
        <v>0.33418999999999999</v>
      </c>
      <c r="AH48" s="117">
        <v>9.8000000000000007</v>
      </c>
      <c r="AI48" s="117">
        <v>10.076639999999999</v>
      </c>
      <c r="AJ48" s="117">
        <v>6.6617899999999999</v>
      </c>
      <c r="AK48" s="118">
        <v>10.1</v>
      </c>
      <c r="AL48" s="116">
        <v>7.44</v>
      </c>
      <c r="AM48" s="118">
        <v>12.1</v>
      </c>
      <c r="AN48" s="116">
        <v>11.5</v>
      </c>
      <c r="AO48" s="122" t="s">
        <v>1450</v>
      </c>
      <c r="AP48" s="122" t="s">
        <v>1450</v>
      </c>
      <c r="AQ48" s="117">
        <v>8.2919999999999998</v>
      </c>
      <c r="AR48" s="122" t="s">
        <v>1450</v>
      </c>
      <c r="AS48" s="117">
        <v>2.02651</v>
      </c>
      <c r="AT48" s="117">
        <v>6.6443199999999996</v>
      </c>
      <c r="AU48" s="117">
        <v>13.989000000000001</v>
      </c>
      <c r="AV48" s="117">
        <v>2.778</v>
      </c>
      <c r="AW48" s="118">
        <v>12.381</v>
      </c>
    </row>
    <row r="49" spans="1:49" x14ac:dyDescent="0.25">
      <c r="A49" s="123" t="s">
        <v>792</v>
      </c>
      <c r="B49" s="116">
        <v>7.3</v>
      </c>
      <c r="C49" s="117">
        <v>17</v>
      </c>
      <c r="D49" s="117">
        <v>11.5</v>
      </c>
      <c r="E49" s="117">
        <v>2</v>
      </c>
      <c r="F49" s="117">
        <v>10.9</v>
      </c>
      <c r="G49" s="118">
        <v>19</v>
      </c>
      <c r="H49" s="116">
        <v>8.1</v>
      </c>
      <c r="I49" s="118">
        <v>35</v>
      </c>
      <c r="J49" s="116">
        <v>13.57</v>
      </c>
      <c r="K49" s="117">
        <v>12.35</v>
      </c>
      <c r="L49" s="118">
        <v>15.459</v>
      </c>
      <c r="M49" s="116">
        <v>1.07</v>
      </c>
      <c r="N49" s="118">
        <v>39.590000000000003</v>
      </c>
      <c r="O49" s="121">
        <v>1.8440000000000001</v>
      </c>
      <c r="P49" s="116">
        <v>41.01</v>
      </c>
      <c r="Q49" s="117">
        <v>25.44</v>
      </c>
      <c r="R49" s="117">
        <v>102.87</v>
      </c>
      <c r="S49" s="118">
        <v>57.24</v>
      </c>
      <c r="T49" s="121">
        <v>27.06</v>
      </c>
      <c r="U49" s="121">
        <v>10.48</v>
      </c>
      <c r="V49" s="116">
        <v>14.41</v>
      </c>
      <c r="W49" s="117">
        <v>1.69</v>
      </c>
      <c r="X49" s="117">
        <v>0.38</v>
      </c>
      <c r="Y49" s="122" t="s">
        <v>1450</v>
      </c>
      <c r="Z49" s="120" t="s">
        <v>1450</v>
      </c>
      <c r="AA49" s="116">
        <v>22.08</v>
      </c>
      <c r="AB49" s="118">
        <v>119.80500000000001</v>
      </c>
      <c r="AC49" s="116">
        <v>23.286999999999999</v>
      </c>
      <c r="AD49" s="117">
        <v>19.571000000000002</v>
      </c>
      <c r="AE49" s="117">
        <v>0.66100000000000003</v>
      </c>
      <c r="AF49" s="118">
        <v>0</v>
      </c>
      <c r="AG49" s="116">
        <v>0.33418999999999999</v>
      </c>
      <c r="AH49" s="117">
        <v>9.8000000000000007</v>
      </c>
      <c r="AI49" s="117">
        <v>10.076639999999999</v>
      </c>
      <c r="AJ49" s="117">
        <v>6.6617899999999999</v>
      </c>
      <c r="AK49" s="118">
        <v>10.1</v>
      </c>
      <c r="AL49" s="116">
        <v>7.44</v>
      </c>
      <c r="AM49" s="118">
        <v>12.1</v>
      </c>
      <c r="AN49" s="116">
        <v>11.5</v>
      </c>
      <c r="AO49" s="122" t="s">
        <v>1450</v>
      </c>
      <c r="AP49" s="122" t="s">
        <v>1450</v>
      </c>
      <c r="AQ49" s="117">
        <v>8.2919999999999998</v>
      </c>
      <c r="AR49" s="122" t="s">
        <v>1450</v>
      </c>
      <c r="AS49" s="117">
        <v>2.02651</v>
      </c>
      <c r="AT49" s="117">
        <v>6.6443199999999996</v>
      </c>
      <c r="AU49" s="117">
        <v>13.989000000000001</v>
      </c>
      <c r="AV49" s="117">
        <v>2.778</v>
      </c>
      <c r="AW49" s="118">
        <v>12.381</v>
      </c>
    </row>
    <row r="50" spans="1:49" x14ac:dyDescent="0.25">
      <c r="A50" s="123" t="s">
        <v>793</v>
      </c>
      <c r="B50" s="116">
        <v>7.3</v>
      </c>
      <c r="C50" s="117">
        <v>17</v>
      </c>
      <c r="D50" s="117">
        <v>11.6</v>
      </c>
      <c r="E50" s="117">
        <v>2</v>
      </c>
      <c r="F50" s="117">
        <v>18.600000000000001</v>
      </c>
      <c r="G50" s="118">
        <v>19</v>
      </c>
      <c r="H50" s="116">
        <v>7.7</v>
      </c>
      <c r="I50" s="118">
        <v>35</v>
      </c>
      <c r="J50" s="116">
        <v>13.58</v>
      </c>
      <c r="K50" s="117">
        <v>12.36</v>
      </c>
      <c r="L50" s="118">
        <v>21.782</v>
      </c>
      <c r="M50" s="119" t="s">
        <v>1450</v>
      </c>
      <c r="N50" s="120" t="s">
        <v>1450</v>
      </c>
      <c r="O50" s="121">
        <v>1.8440000000000001</v>
      </c>
      <c r="P50" s="116">
        <v>51.84</v>
      </c>
      <c r="Q50" s="117">
        <v>22.75</v>
      </c>
      <c r="R50" s="117">
        <v>102.87</v>
      </c>
      <c r="S50" s="118">
        <v>51.68</v>
      </c>
      <c r="T50" s="121">
        <v>24.962</v>
      </c>
      <c r="U50" s="121">
        <v>10.48</v>
      </c>
      <c r="V50" s="116">
        <v>13.82</v>
      </c>
      <c r="W50" s="117">
        <v>0.67</v>
      </c>
      <c r="X50" s="117">
        <v>0.38</v>
      </c>
      <c r="Y50" s="122" t="s">
        <v>1450</v>
      </c>
      <c r="Z50" s="120" t="s">
        <v>1450</v>
      </c>
      <c r="AA50" s="116">
        <v>10.11</v>
      </c>
      <c r="AB50" s="118">
        <v>107.83</v>
      </c>
      <c r="AC50" s="116">
        <v>23.24</v>
      </c>
      <c r="AD50" s="117">
        <v>19.634</v>
      </c>
      <c r="AE50" s="117">
        <v>0.62</v>
      </c>
      <c r="AF50" s="118">
        <v>0</v>
      </c>
      <c r="AG50" s="116">
        <v>0.33418999999999999</v>
      </c>
      <c r="AH50" s="117">
        <v>10.7</v>
      </c>
      <c r="AI50" s="117">
        <v>10.046609999999999</v>
      </c>
      <c r="AJ50" s="117">
        <v>6.6617899999999999</v>
      </c>
      <c r="AK50" s="118">
        <v>10.1</v>
      </c>
      <c r="AL50" s="116">
        <v>7.28</v>
      </c>
      <c r="AM50" s="118">
        <v>11.94</v>
      </c>
      <c r="AN50" s="116">
        <v>11.5</v>
      </c>
      <c r="AO50" s="122" t="s">
        <v>1450</v>
      </c>
      <c r="AP50" s="122" t="s">
        <v>1450</v>
      </c>
      <c r="AQ50" s="117">
        <v>8.2509999999999994</v>
      </c>
      <c r="AR50" s="122" t="s">
        <v>1450</v>
      </c>
      <c r="AS50" s="117">
        <v>2.0482999999999998</v>
      </c>
      <c r="AT50" s="117">
        <v>6.6443199999999996</v>
      </c>
      <c r="AU50" s="117">
        <v>13.989000000000001</v>
      </c>
      <c r="AV50" s="117">
        <v>2.883</v>
      </c>
      <c r="AW50" s="118">
        <v>12.273</v>
      </c>
    </row>
    <row r="51" spans="1:49" x14ac:dyDescent="0.25">
      <c r="A51" s="123" t="s">
        <v>794</v>
      </c>
      <c r="B51" s="116">
        <v>7.3</v>
      </c>
      <c r="C51" s="117">
        <v>17</v>
      </c>
      <c r="D51" s="117">
        <v>11.6</v>
      </c>
      <c r="E51" s="117">
        <v>2</v>
      </c>
      <c r="F51" s="117">
        <v>18.600000000000001</v>
      </c>
      <c r="G51" s="118">
        <v>19</v>
      </c>
      <c r="H51" s="116">
        <v>7.7</v>
      </c>
      <c r="I51" s="118">
        <v>35</v>
      </c>
      <c r="J51" s="116">
        <v>13.58</v>
      </c>
      <c r="K51" s="117">
        <v>12.36</v>
      </c>
      <c r="L51" s="118">
        <v>21.782</v>
      </c>
      <c r="M51" s="119" t="s">
        <v>1450</v>
      </c>
      <c r="N51" s="120" t="s">
        <v>1450</v>
      </c>
      <c r="O51" s="121">
        <v>1.8440000000000001</v>
      </c>
      <c r="P51" s="116">
        <v>51.84</v>
      </c>
      <c r="Q51" s="117">
        <v>22.75</v>
      </c>
      <c r="R51" s="117">
        <v>102.87</v>
      </c>
      <c r="S51" s="118">
        <v>51.68</v>
      </c>
      <c r="T51" s="121">
        <v>24.962</v>
      </c>
      <c r="U51" s="121">
        <v>10.48</v>
      </c>
      <c r="V51" s="116">
        <v>13.82</v>
      </c>
      <c r="W51" s="117">
        <v>0.67</v>
      </c>
      <c r="X51" s="117">
        <v>0.38</v>
      </c>
      <c r="Y51" s="122" t="s">
        <v>1450</v>
      </c>
      <c r="Z51" s="120" t="s">
        <v>1450</v>
      </c>
      <c r="AA51" s="116">
        <v>10.11</v>
      </c>
      <c r="AB51" s="118">
        <v>107.83</v>
      </c>
      <c r="AC51" s="116">
        <v>23.24</v>
      </c>
      <c r="AD51" s="117">
        <v>19.634</v>
      </c>
      <c r="AE51" s="117">
        <v>0.62</v>
      </c>
      <c r="AF51" s="118">
        <v>0</v>
      </c>
      <c r="AG51" s="116">
        <v>0.33418999999999999</v>
      </c>
      <c r="AH51" s="117">
        <v>10.7</v>
      </c>
      <c r="AI51" s="117">
        <v>10.046609999999999</v>
      </c>
      <c r="AJ51" s="117">
        <v>6.6617899999999999</v>
      </c>
      <c r="AK51" s="118">
        <v>10.1</v>
      </c>
      <c r="AL51" s="116">
        <v>7.28</v>
      </c>
      <c r="AM51" s="118">
        <v>11.94</v>
      </c>
      <c r="AN51" s="116">
        <v>11.5</v>
      </c>
      <c r="AO51" s="122" t="s">
        <v>1450</v>
      </c>
      <c r="AP51" s="122" t="s">
        <v>1450</v>
      </c>
      <c r="AQ51" s="117">
        <v>8.2509999999999994</v>
      </c>
      <c r="AR51" s="122" t="s">
        <v>1450</v>
      </c>
      <c r="AS51" s="117">
        <v>2.0482999999999998</v>
      </c>
      <c r="AT51" s="117">
        <v>6.6443199999999996</v>
      </c>
      <c r="AU51" s="117">
        <v>13.989000000000001</v>
      </c>
      <c r="AV51" s="117">
        <v>2.883</v>
      </c>
      <c r="AW51" s="118">
        <v>12.273</v>
      </c>
    </row>
    <row r="52" spans="1:49" x14ac:dyDescent="0.25">
      <c r="A52" s="123" t="s">
        <v>795</v>
      </c>
      <c r="B52" s="116">
        <v>7.3</v>
      </c>
      <c r="C52" s="117">
        <v>17</v>
      </c>
      <c r="D52" s="117">
        <v>11.6</v>
      </c>
      <c r="E52" s="117">
        <v>2</v>
      </c>
      <c r="F52" s="117">
        <v>26.6</v>
      </c>
      <c r="G52" s="118">
        <v>19</v>
      </c>
      <c r="H52" s="116">
        <v>7.7</v>
      </c>
      <c r="I52" s="118">
        <v>35</v>
      </c>
      <c r="J52" s="116">
        <v>13.58</v>
      </c>
      <c r="K52" s="117">
        <v>12.36</v>
      </c>
      <c r="L52" s="118">
        <v>21.809000000000001</v>
      </c>
      <c r="M52" s="119" t="s">
        <v>1450</v>
      </c>
      <c r="N52" s="120" t="s">
        <v>1450</v>
      </c>
      <c r="O52" s="121">
        <v>1.8440000000000001</v>
      </c>
      <c r="P52" s="116">
        <v>55.12</v>
      </c>
      <c r="Q52" s="117">
        <v>23.88</v>
      </c>
      <c r="R52" s="117">
        <v>107.56</v>
      </c>
      <c r="S52" s="118">
        <v>52.44</v>
      </c>
      <c r="T52" s="121">
        <v>26.385999999999999</v>
      </c>
      <c r="U52" s="121">
        <v>10.48</v>
      </c>
      <c r="V52" s="116">
        <v>13.82</v>
      </c>
      <c r="W52" s="117">
        <v>0.67</v>
      </c>
      <c r="X52" s="117">
        <v>0.38</v>
      </c>
      <c r="Y52" s="122" t="s">
        <v>1450</v>
      </c>
      <c r="Z52" s="120" t="s">
        <v>1450</v>
      </c>
      <c r="AA52" s="116">
        <v>19.079999999999998</v>
      </c>
      <c r="AB52" s="118">
        <v>116.8</v>
      </c>
      <c r="AC52" s="116">
        <v>23.31</v>
      </c>
      <c r="AD52" s="117">
        <v>19.058</v>
      </c>
      <c r="AE52" s="117">
        <v>2.2999999999999998</v>
      </c>
      <c r="AF52" s="118">
        <v>0</v>
      </c>
      <c r="AG52" s="116">
        <v>0.33418999999999999</v>
      </c>
      <c r="AH52" s="117">
        <v>12</v>
      </c>
      <c r="AI52" s="117">
        <v>10.022640000000001</v>
      </c>
      <c r="AJ52" s="117">
        <v>6.6617899999999999</v>
      </c>
      <c r="AK52" s="118">
        <v>10.1</v>
      </c>
      <c r="AL52" s="116">
        <v>7.1</v>
      </c>
      <c r="AM52" s="118">
        <v>11.76</v>
      </c>
      <c r="AN52" s="116">
        <v>11.5</v>
      </c>
      <c r="AO52" s="122" t="s">
        <v>1450</v>
      </c>
      <c r="AP52" s="122" t="s">
        <v>1450</v>
      </c>
      <c r="AQ52" s="117">
        <v>8.2739999999999991</v>
      </c>
      <c r="AR52" s="122" t="s">
        <v>1450</v>
      </c>
      <c r="AS52" s="117">
        <v>2.0582500000000001</v>
      </c>
      <c r="AT52" s="117">
        <v>6.6443199999999996</v>
      </c>
      <c r="AU52" s="117">
        <v>13.989000000000001</v>
      </c>
      <c r="AV52" s="117">
        <v>2.931</v>
      </c>
      <c r="AW52" s="118">
        <v>12.377000000000001</v>
      </c>
    </row>
    <row r="53" spans="1:49" x14ac:dyDescent="0.25">
      <c r="A53" s="123" t="s">
        <v>796</v>
      </c>
      <c r="B53" s="116">
        <v>7.3</v>
      </c>
      <c r="C53" s="117">
        <v>17</v>
      </c>
      <c r="D53" s="117">
        <v>11.6</v>
      </c>
      <c r="E53" s="117">
        <v>2</v>
      </c>
      <c r="F53" s="117">
        <v>26.6</v>
      </c>
      <c r="G53" s="118">
        <v>19</v>
      </c>
      <c r="H53" s="116">
        <v>7.7</v>
      </c>
      <c r="I53" s="118">
        <v>35</v>
      </c>
      <c r="J53" s="116">
        <v>13.58</v>
      </c>
      <c r="K53" s="117">
        <v>12.36</v>
      </c>
      <c r="L53" s="118">
        <v>21.809000000000001</v>
      </c>
      <c r="M53" s="119" t="s">
        <v>1450</v>
      </c>
      <c r="N53" s="120" t="s">
        <v>1450</v>
      </c>
      <c r="O53" s="121">
        <v>1.8440000000000001</v>
      </c>
      <c r="P53" s="116">
        <v>55.12</v>
      </c>
      <c r="Q53" s="117">
        <v>23.88</v>
      </c>
      <c r="R53" s="117">
        <v>107.56</v>
      </c>
      <c r="S53" s="118">
        <v>52.44</v>
      </c>
      <c r="T53" s="121">
        <v>26.385999999999999</v>
      </c>
      <c r="U53" s="121">
        <v>10.48</v>
      </c>
      <c r="V53" s="116">
        <v>13.82</v>
      </c>
      <c r="W53" s="117">
        <v>0.67</v>
      </c>
      <c r="X53" s="117">
        <v>0.38</v>
      </c>
      <c r="Y53" s="122" t="s">
        <v>1450</v>
      </c>
      <c r="Z53" s="120" t="s">
        <v>1450</v>
      </c>
      <c r="AA53" s="116">
        <v>19.079999999999998</v>
      </c>
      <c r="AB53" s="118">
        <v>116.8</v>
      </c>
      <c r="AC53" s="116">
        <v>23.31</v>
      </c>
      <c r="AD53" s="117">
        <v>19.058</v>
      </c>
      <c r="AE53" s="117">
        <v>2.2999999999999998</v>
      </c>
      <c r="AF53" s="118">
        <v>0</v>
      </c>
      <c r="AG53" s="116">
        <v>0.33418999999999999</v>
      </c>
      <c r="AH53" s="117">
        <v>12</v>
      </c>
      <c r="AI53" s="117">
        <v>10.022640000000001</v>
      </c>
      <c r="AJ53" s="117">
        <v>6.6617899999999999</v>
      </c>
      <c r="AK53" s="118">
        <v>10.1</v>
      </c>
      <c r="AL53" s="116">
        <v>7.1</v>
      </c>
      <c r="AM53" s="118">
        <v>11.76</v>
      </c>
      <c r="AN53" s="116">
        <v>11.5</v>
      </c>
      <c r="AO53" s="122" t="s">
        <v>1450</v>
      </c>
      <c r="AP53" s="122" t="s">
        <v>1450</v>
      </c>
      <c r="AQ53" s="117">
        <v>8.2739999999999991</v>
      </c>
      <c r="AR53" s="122" t="s">
        <v>1450</v>
      </c>
      <c r="AS53" s="117">
        <v>2.0582500000000001</v>
      </c>
      <c r="AT53" s="117">
        <v>6.6443199999999996</v>
      </c>
      <c r="AU53" s="117">
        <v>13.989000000000001</v>
      </c>
      <c r="AV53" s="117">
        <v>2.931</v>
      </c>
      <c r="AW53" s="118">
        <v>12.377000000000001</v>
      </c>
    </row>
    <row r="54" spans="1:49" x14ac:dyDescent="0.25">
      <c r="A54" s="123" t="s">
        <v>797</v>
      </c>
      <c r="B54" s="116">
        <v>7.3</v>
      </c>
      <c r="C54" s="117">
        <v>17</v>
      </c>
      <c r="D54" s="117">
        <v>11.6</v>
      </c>
      <c r="E54" s="117">
        <v>2</v>
      </c>
      <c r="F54" s="117">
        <v>35.6</v>
      </c>
      <c r="G54" s="118">
        <v>19</v>
      </c>
      <c r="H54" s="116">
        <v>8.1</v>
      </c>
      <c r="I54" s="118">
        <v>35</v>
      </c>
      <c r="J54" s="116">
        <v>16.04</v>
      </c>
      <c r="K54" s="117">
        <v>12.58</v>
      </c>
      <c r="L54" s="118">
        <v>21.794</v>
      </c>
      <c r="M54" s="119" t="s">
        <v>1450</v>
      </c>
      <c r="N54" s="120" t="s">
        <v>1450</v>
      </c>
      <c r="O54" s="121">
        <v>1.8440000000000001</v>
      </c>
      <c r="P54" s="116">
        <v>53.14</v>
      </c>
      <c r="Q54" s="117">
        <v>25.84</v>
      </c>
      <c r="R54" s="117">
        <v>109.48</v>
      </c>
      <c r="S54" s="118">
        <v>51.64</v>
      </c>
      <c r="T54" s="121">
        <v>27.713000000000001</v>
      </c>
      <c r="U54" s="121">
        <v>10.48</v>
      </c>
      <c r="V54" s="116">
        <v>13.82</v>
      </c>
      <c r="W54" s="117">
        <v>0.67</v>
      </c>
      <c r="X54" s="117">
        <v>0.38</v>
      </c>
      <c r="Y54" s="122" t="s">
        <v>1450</v>
      </c>
      <c r="Z54" s="120" t="s">
        <v>1450</v>
      </c>
      <c r="AA54" s="116">
        <v>13.79</v>
      </c>
      <c r="AB54" s="118">
        <v>111.51</v>
      </c>
      <c r="AC54" s="116">
        <v>22.73</v>
      </c>
      <c r="AD54" s="117">
        <v>19.071000000000002</v>
      </c>
      <c r="AE54" s="117">
        <v>2.42</v>
      </c>
      <c r="AF54" s="118">
        <v>0.1</v>
      </c>
      <c r="AG54" s="116">
        <v>0.33418999999999999</v>
      </c>
      <c r="AH54" s="117">
        <v>12</v>
      </c>
      <c r="AI54" s="117">
        <v>10.431570000000001</v>
      </c>
      <c r="AJ54" s="117">
        <v>6.6617899999999999</v>
      </c>
      <c r="AK54" s="118">
        <v>10.1</v>
      </c>
      <c r="AL54" s="116">
        <v>7.17</v>
      </c>
      <c r="AM54" s="118">
        <v>11.82</v>
      </c>
      <c r="AN54" s="116">
        <v>11.5</v>
      </c>
      <c r="AO54" s="122" t="s">
        <v>1450</v>
      </c>
      <c r="AP54" s="122" t="s">
        <v>1450</v>
      </c>
      <c r="AQ54" s="117">
        <v>8.2959999999999994</v>
      </c>
      <c r="AR54" s="122" t="s">
        <v>1450</v>
      </c>
      <c r="AS54" s="117">
        <v>2.0314899999999998</v>
      </c>
      <c r="AT54" s="117">
        <v>6.6443199999999996</v>
      </c>
      <c r="AU54" s="117">
        <v>13.989000000000001</v>
      </c>
      <c r="AV54" s="117">
        <v>2.802</v>
      </c>
      <c r="AW54" s="118">
        <v>12.423</v>
      </c>
    </row>
    <row r="55" spans="1:49" x14ac:dyDescent="0.25">
      <c r="A55" s="123" t="s">
        <v>798</v>
      </c>
      <c r="B55" s="116">
        <v>7.3</v>
      </c>
      <c r="C55" s="117">
        <v>17</v>
      </c>
      <c r="D55" s="117">
        <v>11.6</v>
      </c>
      <c r="E55" s="117">
        <v>2</v>
      </c>
      <c r="F55" s="117">
        <v>35.6</v>
      </c>
      <c r="G55" s="118">
        <v>19</v>
      </c>
      <c r="H55" s="116">
        <v>8.1</v>
      </c>
      <c r="I55" s="118">
        <v>35</v>
      </c>
      <c r="J55" s="116">
        <v>16.04</v>
      </c>
      <c r="K55" s="117">
        <v>12.58</v>
      </c>
      <c r="L55" s="118">
        <v>21.794</v>
      </c>
      <c r="M55" s="119" t="s">
        <v>1450</v>
      </c>
      <c r="N55" s="120" t="s">
        <v>1450</v>
      </c>
      <c r="O55" s="121">
        <v>1.8440000000000001</v>
      </c>
      <c r="P55" s="116">
        <v>53.14</v>
      </c>
      <c r="Q55" s="117">
        <v>25.84</v>
      </c>
      <c r="R55" s="117">
        <v>109.48</v>
      </c>
      <c r="S55" s="118">
        <v>51.64</v>
      </c>
      <c r="T55" s="121">
        <v>27.713000000000001</v>
      </c>
      <c r="U55" s="121">
        <v>10.48</v>
      </c>
      <c r="V55" s="116">
        <v>13.82</v>
      </c>
      <c r="W55" s="117">
        <v>0.67</v>
      </c>
      <c r="X55" s="117">
        <v>0.38</v>
      </c>
      <c r="Y55" s="122" t="s">
        <v>1450</v>
      </c>
      <c r="Z55" s="120" t="s">
        <v>1450</v>
      </c>
      <c r="AA55" s="116">
        <v>13.79</v>
      </c>
      <c r="AB55" s="118">
        <v>111.51</v>
      </c>
      <c r="AC55" s="116">
        <v>22.73</v>
      </c>
      <c r="AD55" s="117">
        <v>19.071000000000002</v>
      </c>
      <c r="AE55" s="117">
        <v>2.42</v>
      </c>
      <c r="AF55" s="118">
        <v>0.1</v>
      </c>
      <c r="AG55" s="116">
        <v>0.33418999999999999</v>
      </c>
      <c r="AH55" s="117">
        <v>12</v>
      </c>
      <c r="AI55" s="117">
        <v>10.431570000000001</v>
      </c>
      <c r="AJ55" s="117">
        <v>6.6617899999999999</v>
      </c>
      <c r="AK55" s="118">
        <v>10.1</v>
      </c>
      <c r="AL55" s="116">
        <v>7.17</v>
      </c>
      <c r="AM55" s="118">
        <v>11.82</v>
      </c>
      <c r="AN55" s="116">
        <v>11.5</v>
      </c>
      <c r="AO55" s="122" t="s">
        <v>1450</v>
      </c>
      <c r="AP55" s="122" t="s">
        <v>1450</v>
      </c>
      <c r="AQ55" s="117">
        <v>8.2959999999999994</v>
      </c>
      <c r="AR55" s="122" t="s">
        <v>1450</v>
      </c>
      <c r="AS55" s="117">
        <v>2.0314899999999998</v>
      </c>
      <c r="AT55" s="117">
        <v>6.6443199999999996</v>
      </c>
      <c r="AU55" s="117">
        <v>13.989000000000001</v>
      </c>
      <c r="AV55" s="117">
        <v>2.802</v>
      </c>
      <c r="AW55" s="118">
        <v>12.423</v>
      </c>
    </row>
    <row r="56" spans="1:49" x14ac:dyDescent="0.25">
      <c r="A56" s="123" t="s">
        <v>799</v>
      </c>
      <c r="B56" s="116">
        <v>7.3</v>
      </c>
      <c r="C56" s="117">
        <v>17</v>
      </c>
      <c r="D56" s="117">
        <v>11.6</v>
      </c>
      <c r="E56" s="117">
        <v>2</v>
      </c>
      <c r="F56" s="117">
        <v>28.4</v>
      </c>
      <c r="G56" s="118">
        <v>19</v>
      </c>
      <c r="H56" s="116">
        <v>8.1</v>
      </c>
      <c r="I56" s="118">
        <v>35</v>
      </c>
      <c r="J56" s="116">
        <v>15.97</v>
      </c>
      <c r="K56" s="117">
        <v>12.5</v>
      </c>
      <c r="L56" s="118">
        <v>21.827999999999999</v>
      </c>
      <c r="M56" s="119" t="s">
        <v>1450</v>
      </c>
      <c r="N56" s="120" t="s">
        <v>1450</v>
      </c>
      <c r="O56" s="121">
        <v>1.8440000000000001</v>
      </c>
      <c r="P56" s="116">
        <v>48.67</v>
      </c>
      <c r="Q56" s="117">
        <v>24.65</v>
      </c>
      <c r="R56" s="117">
        <v>108.52</v>
      </c>
      <c r="S56" s="118">
        <v>45.72</v>
      </c>
      <c r="T56" s="121">
        <v>26.001000000000001</v>
      </c>
      <c r="U56" s="121">
        <v>10.48</v>
      </c>
      <c r="V56" s="116">
        <v>13.82</v>
      </c>
      <c r="W56" s="117">
        <v>0.67</v>
      </c>
      <c r="X56" s="117">
        <v>0.38</v>
      </c>
      <c r="Y56" s="122" t="s">
        <v>1450</v>
      </c>
      <c r="Z56" s="120" t="s">
        <v>1450</v>
      </c>
      <c r="AA56" s="116">
        <v>10</v>
      </c>
      <c r="AB56" s="118">
        <v>107.723</v>
      </c>
      <c r="AC56" s="116">
        <v>22.76</v>
      </c>
      <c r="AD56" s="117">
        <v>18.811</v>
      </c>
      <c r="AE56" s="117">
        <v>2.4700000000000002</v>
      </c>
      <c r="AF56" s="118">
        <v>0</v>
      </c>
      <c r="AG56" s="116">
        <v>0.33418999999999999</v>
      </c>
      <c r="AH56" s="117">
        <v>14</v>
      </c>
      <c r="AI56" s="117">
        <v>10.295909999999999</v>
      </c>
      <c r="AJ56" s="117">
        <v>6.6617899999999999</v>
      </c>
      <c r="AK56" s="118">
        <v>10.1</v>
      </c>
      <c r="AL56" s="116">
        <v>7.16</v>
      </c>
      <c r="AM56" s="118">
        <v>11.82</v>
      </c>
      <c r="AN56" s="116">
        <v>11.5</v>
      </c>
      <c r="AO56" s="122" t="s">
        <v>1450</v>
      </c>
      <c r="AP56" s="122" t="s">
        <v>1450</v>
      </c>
      <c r="AQ56" s="117">
        <v>8.2520000000000007</v>
      </c>
      <c r="AR56" s="122" t="s">
        <v>1450</v>
      </c>
      <c r="AS56" s="117">
        <v>2.0285799999999998</v>
      </c>
      <c r="AT56" s="117">
        <v>6.6443199999999996</v>
      </c>
      <c r="AU56" s="117">
        <v>13.989000000000001</v>
      </c>
      <c r="AV56" s="117">
        <v>2.7879999999999998</v>
      </c>
      <c r="AW56" s="118">
        <v>12.423</v>
      </c>
    </row>
    <row r="57" spans="1:49" x14ac:dyDescent="0.25">
      <c r="A57" s="123" t="s">
        <v>800</v>
      </c>
      <c r="B57" s="116">
        <v>7.3</v>
      </c>
      <c r="C57" s="117">
        <v>17</v>
      </c>
      <c r="D57" s="117">
        <v>11.6</v>
      </c>
      <c r="E57" s="117">
        <v>2</v>
      </c>
      <c r="F57" s="117">
        <v>28.4</v>
      </c>
      <c r="G57" s="118">
        <v>19</v>
      </c>
      <c r="H57" s="116">
        <v>8.1</v>
      </c>
      <c r="I57" s="118">
        <v>35</v>
      </c>
      <c r="J57" s="116">
        <v>15.97</v>
      </c>
      <c r="K57" s="117">
        <v>12.5</v>
      </c>
      <c r="L57" s="118">
        <v>21.827999999999999</v>
      </c>
      <c r="M57" s="119" t="s">
        <v>1450</v>
      </c>
      <c r="N57" s="120" t="s">
        <v>1450</v>
      </c>
      <c r="O57" s="121">
        <v>1.8440000000000001</v>
      </c>
      <c r="P57" s="116">
        <v>48.67</v>
      </c>
      <c r="Q57" s="117">
        <v>24.65</v>
      </c>
      <c r="R57" s="117">
        <v>108.52</v>
      </c>
      <c r="S57" s="118">
        <v>45.72</v>
      </c>
      <c r="T57" s="121">
        <v>26.001000000000001</v>
      </c>
      <c r="U57" s="121">
        <v>10.48</v>
      </c>
      <c r="V57" s="116">
        <v>13.82</v>
      </c>
      <c r="W57" s="117">
        <v>0.67</v>
      </c>
      <c r="X57" s="117">
        <v>0.38</v>
      </c>
      <c r="Y57" s="122" t="s">
        <v>1450</v>
      </c>
      <c r="Z57" s="120" t="s">
        <v>1450</v>
      </c>
      <c r="AA57" s="116">
        <v>10</v>
      </c>
      <c r="AB57" s="118">
        <v>107.723</v>
      </c>
      <c r="AC57" s="116">
        <v>22.76</v>
      </c>
      <c r="AD57" s="117">
        <v>18.811</v>
      </c>
      <c r="AE57" s="117">
        <v>2.4700000000000002</v>
      </c>
      <c r="AF57" s="118">
        <v>0</v>
      </c>
      <c r="AG57" s="116">
        <v>0.33418999999999999</v>
      </c>
      <c r="AH57" s="117">
        <v>14</v>
      </c>
      <c r="AI57" s="117">
        <v>10.295909999999999</v>
      </c>
      <c r="AJ57" s="117">
        <v>6.6617899999999999</v>
      </c>
      <c r="AK57" s="118">
        <v>10.1</v>
      </c>
      <c r="AL57" s="116">
        <v>7.16</v>
      </c>
      <c r="AM57" s="118">
        <v>11.82</v>
      </c>
      <c r="AN57" s="116">
        <v>11.5</v>
      </c>
      <c r="AO57" s="122" t="s">
        <v>1450</v>
      </c>
      <c r="AP57" s="122" t="s">
        <v>1450</v>
      </c>
      <c r="AQ57" s="117">
        <v>8.2520000000000007</v>
      </c>
      <c r="AR57" s="122" t="s">
        <v>1450</v>
      </c>
      <c r="AS57" s="117">
        <v>2.0285799999999998</v>
      </c>
      <c r="AT57" s="117">
        <v>6.6443199999999996</v>
      </c>
      <c r="AU57" s="117">
        <v>13.989000000000001</v>
      </c>
      <c r="AV57" s="117">
        <v>2.7879999999999998</v>
      </c>
      <c r="AW57" s="118">
        <v>12.423</v>
      </c>
    </row>
    <row r="58" spans="1:49" x14ac:dyDescent="0.25">
      <c r="A58" s="123" t="s">
        <v>801</v>
      </c>
      <c r="B58" s="116">
        <v>7.3</v>
      </c>
      <c r="C58" s="117">
        <v>17</v>
      </c>
      <c r="D58" s="117">
        <v>11.6</v>
      </c>
      <c r="E58" s="117">
        <v>2</v>
      </c>
      <c r="F58" s="117">
        <v>30.7</v>
      </c>
      <c r="G58" s="118">
        <v>19</v>
      </c>
      <c r="H58" s="116">
        <v>8.1</v>
      </c>
      <c r="I58" s="118">
        <v>35</v>
      </c>
      <c r="J58" s="116">
        <v>15.507</v>
      </c>
      <c r="K58" s="117">
        <v>12.44</v>
      </c>
      <c r="L58" s="118">
        <v>18.573</v>
      </c>
      <c r="M58" s="119" t="s">
        <v>1450</v>
      </c>
      <c r="N58" s="120" t="s">
        <v>1450</v>
      </c>
      <c r="O58" s="121">
        <v>1.8440000000000001</v>
      </c>
      <c r="P58" s="116">
        <v>57.16</v>
      </c>
      <c r="Q58" s="117">
        <v>22.75</v>
      </c>
      <c r="R58" s="117">
        <v>105.67</v>
      </c>
      <c r="S58" s="118">
        <v>55.75</v>
      </c>
      <c r="T58" s="121">
        <v>26.71</v>
      </c>
      <c r="U58" s="121">
        <v>10.48</v>
      </c>
      <c r="V58" s="116">
        <v>13.82</v>
      </c>
      <c r="W58" s="117">
        <v>0.67</v>
      </c>
      <c r="X58" s="117">
        <v>0.38</v>
      </c>
      <c r="Y58" s="122" t="s">
        <v>1450</v>
      </c>
      <c r="Z58" s="120" t="s">
        <v>1450</v>
      </c>
      <c r="AA58" s="116">
        <v>24.06</v>
      </c>
      <c r="AB58" s="118">
        <v>121.78100000000001</v>
      </c>
      <c r="AC58" s="116">
        <v>22.39</v>
      </c>
      <c r="AD58" s="117">
        <v>18.638999999999999</v>
      </c>
      <c r="AE58" s="117">
        <v>2.71</v>
      </c>
      <c r="AF58" s="118">
        <v>0</v>
      </c>
      <c r="AG58" s="116">
        <v>0.33418999999999999</v>
      </c>
      <c r="AH58" s="117">
        <v>0</v>
      </c>
      <c r="AI58" s="117">
        <v>10.34369</v>
      </c>
      <c r="AJ58" s="117">
        <v>6.6617899999999999</v>
      </c>
      <c r="AK58" s="118">
        <v>0</v>
      </c>
      <c r="AL58" s="116">
        <v>7.28</v>
      </c>
      <c r="AM58" s="118">
        <v>11.94</v>
      </c>
      <c r="AN58" s="116">
        <v>11.5</v>
      </c>
      <c r="AO58" s="117">
        <v>18.896460000000001</v>
      </c>
      <c r="AP58" s="117">
        <v>45.814450000000001</v>
      </c>
      <c r="AQ58" s="117">
        <v>8.2159999999999993</v>
      </c>
      <c r="AR58" s="117">
        <v>21.730930000000001</v>
      </c>
      <c r="AS58" s="117">
        <v>2.0285799999999998</v>
      </c>
      <c r="AT58" s="117">
        <v>6.6443199999999996</v>
      </c>
      <c r="AU58" s="117">
        <v>13.989000000000001</v>
      </c>
      <c r="AV58" s="117">
        <v>2.7879999999999998</v>
      </c>
      <c r="AW58" s="118">
        <v>12.576000000000001</v>
      </c>
    </row>
    <row r="59" spans="1:49" x14ac:dyDescent="0.25">
      <c r="A59" s="124" t="s">
        <v>802</v>
      </c>
      <c r="B59" s="125">
        <v>7.3</v>
      </c>
      <c r="C59" s="126">
        <v>17</v>
      </c>
      <c r="D59" s="126">
        <v>11.6</v>
      </c>
      <c r="E59" s="126">
        <v>2</v>
      </c>
      <c r="F59" s="126">
        <v>30.7</v>
      </c>
      <c r="G59" s="127">
        <v>19</v>
      </c>
      <c r="H59" s="125">
        <v>8.1</v>
      </c>
      <c r="I59" s="127">
        <v>35</v>
      </c>
      <c r="J59" s="125">
        <v>15.507</v>
      </c>
      <c r="K59" s="126">
        <v>12.44</v>
      </c>
      <c r="L59" s="127">
        <v>18.573</v>
      </c>
      <c r="M59" s="128" t="s">
        <v>1450</v>
      </c>
      <c r="N59" s="129" t="s">
        <v>1450</v>
      </c>
      <c r="O59" s="130">
        <v>1.8440000000000001</v>
      </c>
      <c r="P59" s="125">
        <v>57.16</v>
      </c>
      <c r="Q59" s="126">
        <v>22.75</v>
      </c>
      <c r="R59" s="126">
        <v>105.67</v>
      </c>
      <c r="S59" s="127">
        <v>55.75</v>
      </c>
      <c r="T59" s="130">
        <v>26.71</v>
      </c>
      <c r="U59" s="130">
        <v>10.48</v>
      </c>
      <c r="V59" s="125">
        <v>13.82</v>
      </c>
      <c r="W59" s="126">
        <v>0.67</v>
      </c>
      <c r="X59" s="126">
        <v>0.38</v>
      </c>
      <c r="Y59" s="131" t="s">
        <v>1450</v>
      </c>
      <c r="Z59" s="129" t="s">
        <v>1450</v>
      </c>
      <c r="AA59" s="125">
        <v>24.06</v>
      </c>
      <c r="AB59" s="127">
        <v>121.78100000000001</v>
      </c>
      <c r="AC59" s="125">
        <v>22.39</v>
      </c>
      <c r="AD59" s="126">
        <v>18.638999999999999</v>
      </c>
      <c r="AE59" s="126">
        <v>2.71</v>
      </c>
      <c r="AF59" s="127">
        <v>0</v>
      </c>
      <c r="AG59" s="125">
        <v>0.33418999999999999</v>
      </c>
      <c r="AH59" s="126">
        <v>0</v>
      </c>
      <c r="AI59" s="126">
        <v>10.34369</v>
      </c>
      <c r="AJ59" s="126">
        <v>6.6617899999999999</v>
      </c>
      <c r="AK59" s="127">
        <v>0</v>
      </c>
      <c r="AL59" s="125">
        <v>7.28</v>
      </c>
      <c r="AM59" s="127">
        <v>11.94</v>
      </c>
      <c r="AN59" s="125">
        <v>11.5</v>
      </c>
      <c r="AO59" s="126">
        <v>18.896460000000001</v>
      </c>
      <c r="AP59" s="126">
        <v>45.814450000000001</v>
      </c>
      <c r="AQ59" s="126">
        <v>8.2159999999999993</v>
      </c>
      <c r="AR59" s="126">
        <v>21.730930000000001</v>
      </c>
      <c r="AS59" s="126">
        <v>2.0285799999999998</v>
      </c>
      <c r="AT59" s="126">
        <v>6.6443199999999996</v>
      </c>
      <c r="AU59" s="126">
        <v>13.989000000000001</v>
      </c>
      <c r="AV59" s="126">
        <v>2.7879999999999998</v>
      </c>
      <c r="AW59" s="127">
        <v>12.576000000000001</v>
      </c>
    </row>
    <row r="60" spans="1:49" x14ac:dyDescent="0.25">
      <c r="A60" s="132" t="s">
        <v>1380</v>
      </c>
      <c r="B60" s="133">
        <f t="shared" ref="B60:AW60" si="0">MIN(B12:B59)</f>
        <v>7.3</v>
      </c>
      <c r="C60" s="133">
        <f t="shared" si="0"/>
        <v>17</v>
      </c>
      <c r="D60" s="133">
        <f t="shared" si="0"/>
        <v>11.5</v>
      </c>
      <c r="E60" s="133">
        <f t="shared" si="0"/>
        <v>2</v>
      </c>
      <c r="F60" s="133">
        <f t="shared" si="0"/>
        <v>8.1999999999999993</v>
      </c>
      <c r="G60" s="133">
        <f t="shared" si="0"/>
        <v>19</v>
      </c>
      <c r="H60" s="133">
        <f t="shared" si="0"/>
        <v>7.7</v>
      </c>
      <c r="I60" s="133">
        <f t="shared" si="0"/>
        <v>35</v>
      </c>
      <c r="J60" s="133">
        <f t="shared" si="0"/>
        <v>11.44</v>
      </c>
      <c r="K60" s="133">
        <f t="shared" si="0"/>
        <v>12.24</v>
      </c>
      <c r="L60" s="133">
        <f t="shared" si="0"/>
        <v>8.3740000000000006</v>
      </c>
      <c r="M60" s="133">
        <f t="shared" si="0"/>
        <v>1.07</v>
      </c>
      <c r="N60" s="133">
        <f t="shared" si="0"/>
        <v>39.590000000000003</v>
      </c>
      <c r="O60" s="133">
        <f t="shared" si="0"/>
        <v>1.8440000000000001</v>
      </c>
      <c r="P60" s="133">
        <f t="shared" si="0"/>
        <v>35.65</v>
      </c>
      <c r="Q60" s="133">
        <f t="shared" si="0"/>
        <v>20.94</v>
      </c>
      <c r="R60" s="133">
        <f t="shared" si="0"/>
        <v>99.2</v>
      </c>
      <c r="S60" s="133">
        <f t="shared" si="0"/>
        <v>45.72</v>
      </c>
      <c r="T60" s="133">
        <f t="shared" si="0"/>
        <v>22.524000000000001</v>
      </c>
      <c r="U60" s="133">
        <f t="shared" si="0"/>
        <v>10.48</v>
      </c>
      <c r="V60" s="133">
        <f t="shared" si="0"/>
        <v>13.82</v>
      </c>
      <c r="W60" s="133">
        <f t="shared" si="0"/>
        <v>0.19</v>
      </c>
      <c r="X60" s="133">
        <f t="shared" si="0"/>
        <v>0.32</v>
      </c>
      <c r="Y60" s="133">
        <f t="shared" si="0"/>
        <v>0</v>
      </c>
      <c r="Z60" s="133">
        <f t="shared" si="0"/>
        <v>0</v>
      </c>
      <c r="AA60" s="133">
        <f t="shared" si="0"/>
        <v>10</v>
      </c>
      <c r="AB60" s="133">
        <f t="shared" si="0"/>
        <v>104.20099999999999</v>
      </c>
      <c r="AC60" s="133">
        <f t="shared" si="0"/>
        <v>21.84</v>
      </c>
      <c r="AD60" s="133">
        <f t="shared" si="0"/>
        <v>18.198</v>
      </c>
      <c r="AE60" s="133">
        <f t="shared" si="0"/>
        <v>0.62</v>
      </c>
      <c r="AF60" s="133">
        <f t="shared" si="0"/>
        <v>0</v>
      </c>
      <c r="AG60" s="133">
        <f t="shared" si="0"/>
        <v>0.33418999999999999</v>
      </c>
      <c r="AH60" s="133">
        <f t="shared" si="0"/>
        <v>0</v>
      </c>
      <c r="AI60" s="133">
        <f t="shared" si="0"/>
        <v>9.9055700000000009</v>
      </c>
      <c r="AJ60" s="133">
        <f t="shared" si="0"/>
        <v>6.6617899999999999</v>
      </c>
      <c r="AK60" s="133">
        <f t="shared" si="0"/>
        <v>0</v>
      </c>
      <c r="AL60" s="133">
        <f t="shared" si="0"/>
        <v>6.84</v>
      </c>
      <c r="AM60" s="133">
        <f t="shared" si="0"/>
        <v>11.5</v>
      </c>
      <c r="AN60" s="133">
        <f t="shared" si="0"/>
        <v>11.5</v>
      </c>
      <c r="AO60" s="133">
        <f t="shared" si="0"/>
        <v>18.896460000000001</v>
      </c>
      <c r="AP60" s="133">
        <f t="shared" si="0"/>
        <v>41.006630000000001</v>
      </c>
      <c r="AQ60" s="133">
        <f t="shared" si="0"/>
        <v>8.2159999999999993</v>
      </c>
      <c r="AR60" s="133">
        <f t="shared" si="0"/>
        <v>21.730930000000001</v>
      </c>
      <c r="AS60" s="133">
        <f t="shared" si="0"/>
        <v>2.0202800000000001</v>
      </c>
      <c r="AT60" s="133">
        <f t="shared" si="0"/>
        <v>6.6443199999999996</v>
      </c>
      <c r="AU60" s="133">
        <f t="shared" si="0"/>
        <v>13.989000000000001</v>
      </c>
      <c r="AV60" s="133">
        <f t="shared" si="0"/>
        <v>2.7480000000000002</v>
      </c>
      <c r="AW60" s="134">
        <f t="shared" si="0"/>
        <v>12.227</v>
      </c>
    </row>
    <row r="61" spans="1:49" x14ac:dyDescent="0.25">
      <c r="A61" s="135" t="s">
        <v>1378</v>
      </c>
      <c r="B61" s="136">
        <f t="shared" ref="B61:AW61" si="1">MAX(B12:B59)</f>
        <v>7.4</v>
      </c>
      <c r="C61" s="136">
        <f t="shared" si="1"/>
        <v>17</v>
      </c>
      <c r="D61" s="136">
        <f t="shared" si="1"/>
        <v>11.6</v>
      </c>
      <c r="E61" s="136">
        <f t="shared" si="1"/>
        <v>2</v>
      </c>
      <c r="F61" s="136">
        <f t="shared" si="1"/>
        <v>35.6</v>
      </c>
      <c r="G61" s="136">
        <f t="shared" si="1"/>
        <v>19</v>
      </c>
      <c r="H61" s="136">
        <f t="shared" si="1"/>
        <v>10.1</v>
      </c>
      <c r="I61" s="136">
        <f t="shared" si="1"/>
        <v>39</v>
      </c>
      <c r="J61" s="136">
        <f t="shared" si="1"/>
        <v>16.04</v>
      </c>
      <c r="K61" s="136">
        <f t="shared" si="1"/>
        <v>12.58</v>
      </c>
      <c r="L61" s="136">
        <f t="shared" si="1"/>
        <v>21.827999999999999</v>
      </c>
      <c r="M61" s="136">
        <f t="shared" si="1"/>
        <v>1.07</v>
      </c>
      <c r="N61" s="136">
        <f t="shared" si="1"/>
        <v>40.81</v>
      </c>
      <c r="O61" s="136">
        <f t="shared" si="1"/>
        <v>1.8440000000000001</v>
      </c>
      <c r="P61" s="136">
        <f t="shared" si="1"/>
        <v>65.739999999999995</v>
      </c>
      <c r="Q61" s="136">
        <f t="shared" si="1"/>
        <v>28.76</v>
      </c>
      <c r="R61" s="136">
        <f t="shared" si="1"/>
        <v>109.48</v>
      </c>
      <c r="S61" s="136">
        <f t="shared" si="1"/>
        <v>63.28</v>
      </c>
      <c r="T61" s="136">
        <f t="shared" si="1"/>
        <v>28.431999999999999</v>
      </c>
      <c r="U61" s="136">
        <f t="shared" si="1"/>
        <v>10.85</v>
      </c>
      <c r="V61" s="136">
        <f t="shared" si="1"/>
        <v>15.02</v>
      </c>
      <c r="W61" s="136">
        <f t="shared" si="1"/>
        <v>1.69</v>
      </c>
      <c r="X61" s="136">
        <f t="shared" si="1"/>
        <v>0.46</v>
      </c>
      <c r="Y61" s="136">
        <f t="shared" si="1"/>
        <v>0</v>
      </c>
      <c r="Z61" s="136">
        <f t="shared" si="1"/>
        <v>0</v>
      </c>
      <c r="AA61" s="136">
        <f t="shared" si="1"/>
        <v>24.06</v>
      </c>
      <c r="AB61" s="136">
        <f t="shared" si="1"/>
        <v>121.78100000000001</v>
      </c>
      <c r="AC61" s="136">
        <f t="shared" si="1"/>
        <v>26.689</v>
      </c>
      <c r="AD61" s="136">
        <f t="shared" si="1"/>
        <v>22.975999999999999</v>
      </c>
      <c r="AE61" s="136">
        <f t="shared" si="1"/>
        <v>4.3769999999999998</v>
      </c>
      <c r="AF61" s="136">
        <f t="shared" si="1"/>
        <v>0.4</v>
      </c>
      <c r="AG61" s="136">
        <f t="shared" si="1"/>
        <v>0.33418999999999999</v>
      </c>
      <c r="AH61" s="136">
        <f t="shared" si="1"/>
        <v>17.2</v>
      </c>
      <c r="AI61" s="136">
        <f t="shared" si="1"/>
        <v>10.431570000000001</v>
      </c>
      <c r="AJ61" s="136">
        <f t="shared" si="1"/>
        <v>6.6617899999999999</v>
      </c>
      <c r="AK61" s="136">
        <f t="shared" si="1"/>
        <v>10.1</v>
      </c>
      <c r="AL61" s="136">
        <f t="shared" si="1"/>
        <v>7.84</v>
      </c>
      <c r="AM61" s="136">
        <f t="shared" si="1"/>
        <v>12.5</v>
      </c>
      <c r="AN61" s="136">
        <f t="shared" si="1"/>
        <v>11.5</v>
      </c>
      <c r="AO61" s="136">
        <f t="shared" si="1"/>
        <v>18.896460000000001</v>
      </c>
      <c r="AP61" s="136">
        <f t="shared" si="1"/>
        <v>45.814450000000001</v>
      </c>
      <c r="AQ61" s="136">
        <f t="shared" si="1"/>
        <v>8.3529999999999998</v>
      </c>
      <c r="AR61" s="136">
        <f t="shared" si="1"/>
        <v>21.730930000000001</v>
      </c>
      <c r="AS61" s="136">
        <f t="shared" si="1"/>
        <v>2.0721599999999998</v>
      </c>
      <c r="AT61" s="136">
        <f t="shared" si="1"/>
        <v>6.6443199999999996</v>
      </c>
      <c r="AU61" s="136">
        <f t="shared" si="1"/>
        <v>13.989000000000001</v>
      </c>
      <c r="AV61" s="136">
        <f t="shared" si="1"/>
        <v>2.9980000000000002</v>
      </c>
      <c r="AW61" s="137">
        <f t="shared" si="1"/>
        <v>12.814</v>
      </c>
    </row>
    <row r="62" spans="1:49" x14ac:dyDescent="0.25">
      <c r="A62" s="138" t="s">
        <v>1451</v>
      </c>
      <c r="B62" s="139">
        <f t="shared" ref="B62:AW62" si="2">AVERAGE(B12:B59)</f>
        <v>7.3541666666666741</v>
      </c>
      <c r="C62" s="139">
        <f t="shared" si="2"/>
        <v>17</v>
      </c>
      <c r="D62" s="139">
        <f t="shared" si="2"/>
        <v>11.520833333333337</v>
      </c>
      <c r="E62" s="139">
        <f t="shared" si="2"/>
        <v>2</v>
      </c>
      <c r="F62" s="139">
        <f t="shared" si="2"/>
        <v>16.658333333333335</v>
      </c>
      <c r="G62" s="139">
        <f t="shared" si="2"/>
        <v>19</v>
      </c>
      <c r="H62" s="139">
        <f t="shared" si="2"/>
        <v>8.8833333333333329</v>
      </c>
      <c r="I62" s="139">
        <f t="shared" si="2"/>
        <v>36.666666666666664</v>
      </c>
      <c r="J62" s="139">
        <f t="shared" si="2"/>
        <v>13.083208333333337</v>
      </c>
      <c r="K62" s="139">
        <f t="shared" si="2"/>
        <v>12.405000000000003</v>
      </c>
      <c r="L62" s="139">
        <f t="shared" si="2"/>
        <v>13.448583333333332</v>
      </c>
      <c r="M62" s="139">
        <f t="shared" si="2"/>
        <v>1.07</v>
      </c>
      <c r="N62" s="139">
        <f t="shared" si="2"/>
        <v>40.200000000000003</v>
      </c>
      <c r="O62" s="139">
        <f t="shared" si="2"/>
        <v>1.8439999999999988</v>
      </c>
      <c r="P62" s="139">
        <f t="shared" si="2"/>
        <v>52.985833333333339</v>
      </c>
      <c r="Q62" s="139">
        <f t="shared" si="2"/>
        <v>24.667500000000004</v>
      </c>
      <c r="R62" s="139">
        <f t="shared" si="2"/>
        <v>104.21041666666669</v>
      </c>
      <c r="S62" s="139">
        <f t="shared" si="2"/>
        <v>54.317083333333308</v>
      </c>
      <c r="T62" s="139">
        <f t="shared" si="2"/>
        <v>26.157375000000002</v>
      </c>
      <c r="U62" s="139">
        <f t="shared" si="2"/>
        <v>10.641666666666671</v>
      </c>
      <c r="V62" s="139">
        <f t="shared" si="2"/>
        <v>14.265000000000015</v>
      </c>
      <c r="W62" s="139">
        <f t="shared" si="2"/>
        <v>0.79170833333333379</v>
      </c>
      <c r="X62" s="139">
        <f t="shared" si="2"/>
        <v>0.38541666666666657</v>
      </c>
      <c r="Y62" s="139" t="e">
        <f t="shared" si="2"/>
        <v>#DIV/0!</v>
      </c>
      <c r="Z62" s="139" t="e">
        <f t="shared" si="2"/>
        <v>#DIV/0!</v>
      </c>
      <c r="AA62" s="139">
        <f t="shared" si="2"/>
        <v>17.356250000000003</v>
      </c>
      <c r="AB62" s="139">
        <f t="shared" si="2"/>
        <v>112.28104166666668</v>
      </c>
      <c r="AC62" s="139">
        <f t="shared" si="2"/>
        <v>24.124791666666667</v>
      </c>
      <c r="AD62" s="139">
        <f t="shared" si="2"/>
        <v>20.420208333333346</v>
      </c>
      <c r="AE62" s="139">
        <f t="shared" si="2"/>
        <v>2.6698333333333326</v>
      </c>
      <c r="AF62" s="139">
        <f t="shared" si="2"/>
        <v>2.0833333333333332E-2</v>
      </c>
      <c r="AG62" s="139">
        <f t="shared" si="2"/>
        <v>0.33418999999999971</v>
      </c>
      <c r="AH62" s="139">
        <f t="shared" si="2"/>
        <v>12.854166666666671</v>
      </c>
      <c r="AI62" s="139">
        <f t="shared" si="2"/>
        <v>10.207131249999998</v>
      </c>
      <c r="AJ62" s="139">
        <f t="shared" si="2"/>
        <v>6.6617899999999972</v>
      </c>
      <c r="AK62" s="139">
        <f t="shared" si="2"/>
        <v>9.6791666666666742</v>
      </c>
      <c r="AL62" s="139">
        <f t="shared" si="2"/>
        <v>7.408333333333335</v>
      </c>
      <c r="AM62" s="139">
        <f t="shared" si="2"/>
        <v>12.067500000000004</v>
      </c>
      <c r="AN62" s="139">
        <f t="shared" si="2"/>
        <v>11.5</v>
      </c>
      <c r="AO62" s="139">
        <f t="shared" si="2"/>
        <v>18.896460000000001</v>
      </c>
      <c r="AP62" s="139">
        <f t="shared" si="2"/>
        <v>43.410539999999997</v>
      </c>
      <c r="AQ62" s="139">
        <f t="shared" si="2"/>
        <v>8.2864583333333339</v>
      </c>
      <c r="AR62" s="139">
        <f t="shared" si="2"/>
        <v>21.730930000000001</v>
      </c>
      <c r="AS62" s="139">
        <f t="shared" si="2"/>
        <v>2.0490120833333338</v>
      </c>
      <c r="AT62" s="139">
        <f t="shared" si="2"/>
        <v>6.6443199999999942</v>
      </c>
      <c r="AU62" s="139">
        <f t="shared" si="2"/>
        <v>13.988999999999999</v>
      </c>
      <c r="AV62" s="139">
        <f t="shared" si="2"/>
        <v>2.8864583333333336</v>
      </c>
      <c r="AW62" s="140">
        <f t="shared" si="2"/>
        <v>12.421958333333331</v>
      </c>
    </row>
    <row r="63" spans="1:49" x14ac:dyDescent="0.25">
      <c r="A63" s="141" t="s">
        <v>7</v>
      </c>
      <c r="B63" s="136">
        <f t="shared" ref="B63:AW63" si="3">B12</f>
        <v>7.4</v>
      </c>
      <c r="C63" s="136">
        <f t="shared" si="3"/>
        <v>17</v>
      </c>
      <c r="D63" s="136">
        <f t="shared" si="3"/>
        <v>11.5</v>
      </c>
      <c r="E63" s="136">
        <f t="shared" si="3"/>
        <v>2</v>
      </c>
      <c r="F63" s="136">
        <f t="shared" si="3"/>
        <v>20.399999999999999</v>
      </c>
      <c r="G63" s="136">
        <f t="shared" si="3"/>
        <v>19</v>
      </c>
      <c r="H63" s="136">
        <f t="shared" si="3"/>
        <v>8.5</v>
      </c>
      <c r="I63" s="136">
        <f t="shared" si="3"/>
        <v>36</v>
      </c>
      <c r="J63" s="136">
        <f t="shared" si="3"/>
        <v>13.01</v>
      </c>
      <c r="K63" s="136">
        <f t="shared" si="3"/>
        <v>12.24</v>
      </c>
      <c r="L63" s="136">
        <f t="shared" si="3"/>
        <v>13.917</v>
      </c>
      <c r="M63" s="136" t="str">
        <f t="shared" si="3"/>
        <v>--</v>
      </c>
      <c r="N63" s="136" t="str">
        <f t="shared" si="3"/>
        <v>--</v>
      </c>
      <c r="O63" s="136">
        <f t="shared" si="3"/>
        <v>1.8440000000000001</v>
      </c>
      <c r="P63" s="136">
        <f t="shared" si="3"/>
        <v>51.19</v>
      </c>
      <c r="Q63" s="136">
        <f t="shared" si="3"/>
        <v>22.02</v>
      </c>
      <c r="R63" s="136">
        <f t="shared" si="3"/>
        <v>105.67</v>
      </c>
      <c r="S63" s="136">
        <f t="shared" si="3"/>
        <v>55.75</v>
      </c>
      <c r="T63" s="136">
        <f t="shared" si="3"/>
        <v>22.524000000000001</v>
      </c>
      <c r="U63" s="136">
        <f t="shared" si="3"/>
        <v>10.81</v>
      </c>
      <c r="V63" s="136">
        <f t="shared" si="3"/>
        <v>14.41</v>
      </c>
      <c r="W63" s="136">
        <f t="shared" si="3"/>
        <v>1.0980000000000001</v>
      </c>
      <c r="X63" s="136">
        <f t="shared" si="3"/>
        <v>0.35</v>
      </c>
      <c r="Y63" s="136" t="str">
        <f t="shared" si="3"/>
        <v>--</v>
      </c>
      <c r="Z63" s="136" t="str">
        <f t="shared" si="3"/>
        <v>--</v>
      </c>
      <c r="AA63" s="136">
        <f t="shared" si="3"/>
        <v>21.77</v>
      </c>
      <c r="AB63" s="136">
        <f t="shared" si="3"/>
        <v>115.16</v>
      </c>
      <c r="AC63" s="136">
        <f t="shared" si="3"/>
        <v>22.7</v>
      </c>
      <c r="AD63" s="136">
        <f t="shared" si="3"/>
        <v>19.28</v>
      </c>
      <c r="AE63" s="136">
        <f t="shared" si="3"/>
        <v>3.18</v>
      </c>
      <c r="AF63" s="136">
        <f t="shared" si="3"/>
        <v>0</v>
      </c>
      <c r="AG63" s="136">
        <f t="shared" si="3"/>
        <v>0.33418999999999999</v>
      </c>
      <c r="AH63" s="136">
        <f t="shared" si="3"/>
        <v>16.2</v>
      </c>
      <c r="AI63" s="136">
        <f t="shared" si="3"/>
        <v>10.265599999999999</v>
      </c>
      <c r="AJ63" s="136">
        <f t="shared" si="3"/>
        <v>6.6617899999999999</v>
      </c>
      <c r="AK63" s="136">
        <f t="shared" si="3"/>
        <v>10.1</v>
      </c>
      <c r="AL63" s="136">
        <f t="shared" si="3"/>
        <v>7.52</v>
      </c>
      <c r="AM63" s="136">
        <f t="shared" si="3"/>
        <v>12.18</v>
      </c>
      <c r="AN63" s="136">
        <f t="shared" si="3"/>
        <v>11.5</v>
      </c>
      <c r="AO63" s="136" t="str">
        <f t="shared" si="3"/>
        <v>--</v>
      </c>
      <c r="AP63" s="136">
        <f t="shared" si="3"/>
        <v>41.006630000000001</v>
      </c>
      <c r="AQ63" s="136">
        <f t="shared" si="3"/>
        <v>8.2620000000000005</v>
      </c>
      <c r="AR63" s="136" t="str">
        <f t="shared" si="3"/>
        <v>--</v>
      </c>
      <c r="AS63" s="136">
        <f t="shared" si="3"/>
        <v>2.0721599999999998</v>
      </c>
      <c r="AT63" s="136">
        <f t="shared" si="3"/>
        <v>6.6443199999999996</v>
      </c>
      <c r="AU63" s="136">
        <f t="shared" si="3"/>
        <v>13.989000000000001</v>
      </c>
      <c r="AV63" s="136">
        <f t="shared" si="3"/>
        <v>2.9980000000000002</v>
      </c>
      <c r="AW63" s="136">
        <f t="shared" si="3"/>
        <v>12.423</v>
      </c>
    </row>
    <row r="64" spans="1:49" x14ac:dyDescent="0.25">
      <c r="A64" s="141" t="s">
        <v>8</v>
      </c>
      <c r="B64" s="136">
        <f t="shared" ref="B64:AW64" si="4">B59</f>
        <v>7.3</v>
      </c>
      <c r="C64" s="136">
        <f t="shared" si="4"/>
        <v>17</v>
      </c>
      <c r="D64" s="136">
        <f t="shared" si="4"/>
        <v>11.6</v>
      </c>
      <c r="E64" s="136">
        <f t="shared" si="4"/>
        <v>2</v>
      </c>
      <c r="F64" s="136">
        <f t="shared" si="4"/>
        <v>30.7</v>
      </c>
      <c r="G64" s="136">
        <f t="shared" si="4"/>
        <v>19</v>
      </c>
      <c r="H64" s="136">
        <f t="shared" si="4"/>
        <v>8.1</v>
      </c>
      <c r="I64" s="136">
        <f t="shared" si="4"/>
        <v>35</v>
      </c>
      <c r="J64" s="136">
        <f t="shared" si="4"/>
        <v>15.507</v>
      </c>
      <c r="K64" s="136">
        <f t="shared" si="4"/>
        <v>12.44</v>
      </c>
      <c r="L64" s="136">
        <f t="shared" si="4"/>
        <v>18.573</v>
      </c>
      <c r="M64" s="136" t="str">
        <f t="shared" si="4"/>
        <v>--</v>
      </c>
      <c r="N64" s="136" t="str">
        <f t="shared" si="4"/>
        <v>--</v>
      </c>
      <c r="O64" s="136">
        <f t="shared" si="4"/>
        <v>1.8440000000000001</v>
      </c>
      <c r="P64" s="136">
        <f t="shared" si="4"/>
        <v>57.16</v>
      </c>
      <c r="Q64" s="136">
        <f t="shared" si="4"/>
        <v>22.75</v>
      </c>
      <c r="R64" s="136">
        <f t="shared" si="4"/>
        <v>105.67</v>
      </c>
      <c r="S64" s="136">
        <f t="shared" si="4"/>
        <v>55.75</v>
      </c>
      <c r="T64" s="136">
        <f t="shared" si="4"/>
        <v>26.71</v>
      </c>
      <c r="U64" s="136">
        <f t="shared" si="4"/>
        <v>10.48</v>
      </c>
      <c r="V64" s="136">
        <f t="shared" si="4"/>
        <v>13.82</v>
      </c>
      <c r="W64" s="136">
        <f t="shared" si="4"/>
        <v>0.67</v>
      </c>
      <c r="X64" s="136">
        <f t="shared" si="4"/>
        <v>0.38</v>
      </c>
      <c r="Y64" s="136" t="str">
        <f t="shared" si="4"/>
        <v>--</v>
      </c>
      <c r="Z64" s="136" t="str">
        <f t="shared" si="4"/>
        <v>--</v>
      </c>
      <c r="AA64" s="136">
        <f t="shared" si="4"/>
        <v>24.06</v>
      </c>
      <c r="AB64" s="136">
        <f t="shared" si="4"/>
        <v>121.78100000000001</v>
      </c>
      <c r="AC64" s="136">
        <f t="shared" si="4"/>
        <v>22.39</v>
      </c>
      <c r="AD64" s="136">
        <f t="shared" si="4"/>
        <v>18.638999999999999</v>
      </c>
      <c r="AE64" s="136">
        <f t="shared" si="4"/>
        <v>2.71</v>
      </c>
      <c r="AF64" s="136">
        <f t="shared" si="4"/>
        <v>0</v>
      </c>
      <c r="AG64" s="136">
        <f t="shared" si="4"/>
        <v>0.33418999999999999</v>
      </c>
      <c r="AH64" s="136">
        <f t="shared" si="4"/>
        <v>0</v>
      </c>
      <c r="AI64" s="136">
        <f t="shared" si="4"/>
        <v>10.34369</v>
      </c>
      <c r="AJ64" s="136">
        <f t="shared" si="4"/>
        <v>6.6617899999999999</v>
      </c>
      <c r="AK64" s="136">
        <f t="shared" si="4"/>
        <v>0</v>
      </c>
      <c r="AL64" s="136">
        <f t="shared" si="4"/>
        <v>7.28</v>
      </c>
      <c r="AM64" s="136">
        <f t="shared" si="4"/>
        <v>11.94</v>
      </c>
      <c r="AN64" s="136">
        <f t="shared" si="4"/>
        <v>11.5</v>
      </c>
      <c r="AO64" s="136">
        <f t="shared" si="4"/>
        <v>18.896460000000001</v>
      </c>
      <c r="AP64" s="136">
        <f t="shared" si="4"/>
        <v>45.814450000000001</v>
      </c>
      <c r="AQ64" s="136">
        <f t="shared" si="4"/>
        <v>8.2159999999999993</v>
      </c>
      <c r="AR64" s="136">
        <f t="shared" si="4"/>
        <v>21.730930000000001</v>
      </c>
      <c r="AS64" s="136">
        <f t="shared" si="4"/>
        <v>2.0285799999999998</v>
      </c>
      <c r="AT64" s="136">
        <f t="shared" si="4"/>
        <v>6.6443199999999996</v>
      </c>
      <c r="AU64" s="136">
        <f t="shared" si="4"/>
        <v>13.989000000000001</v>
      </c>
      <c r="AV64" s="136">
        <f t="shared" si="4"/>
        <v>2.7879999999999998</v>
      </c>
      <c r="AW64" s="136">
        <f t="shared" si="4"/>
        <v>12.576000000000001</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2"/>
      <c r="C66" s="1" t="s">
        <v>1452</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4" t="s">
        <v>3</v>
      </c>
      <c r="B5" s="114" t="s">
        <v>74</v>
      </c>
      <c r="C5" s="114" t="s">
        <v>548</v>
      </c>
      <c r="D5" s="114" t="s">
        <v>216</v>
      </c>
      <c r="E5" s="114" t="s">
        <v>123</v>
      </c>
      <c r="F5" s="114" t="s">
        <v>123</v>
      </c>
      <c r="G5" s="114" t="s">
        <v>123</v>
      </c>
      <c r="H5" s="114" t="s">
        <v>45</v>
      </c>
      <c r="I5" s="114" t="s">
        <v>45</v>
      </c>
      <c r="J5" s="114" t="s">
        <v>45</v>
      </c>
      <c r="K5" s="114" t="s">
        <v>45</v>
      </c>
      <c r="L5" s="114" t="s">
        <v>45</v>
      </c>
      <c r="M5" s="114" t="s">
        <v>45</v>
      </c>
      <c r="N5" s="114" t="s">
        <v>45</v>
      </c>
      <c r="O5" s="114" t="s">
        <v>45</v>
      </c>
      <c r="P5" s="114" t="s">
        <v>85</v>
      </c>
      <c r="Q5" s="114" t="s">
        <v>85</v>
      </c>
      <c r="R5" s="114" t="s">
        <v>85</v>
      </c>
      <c r="S5" s="114" t="s">
        <v>107</v>
      </c>
      <c r="T5" s="114" t="s">
        <v>107</v>
      </c>
      <c r="U5" s="114" t="s">
        <v>545</v>
      </c>
      <c r="V5" s="114" t="s">
        <v>249</v>
      </c>
      <c r="W5" s="114" t="s">
        <v>69</v>
      </c>
      <c r="X5" s="114" t="s">
        <v>69</v>
      </c>
      <c r="Y5" s="114" t="s">
        <v>444</v>
      </c>
      <c r="Z5" s="114" t="s">
        <v>444</v>
      </c>
      <c r="AA5" s="114" t="s">
        <v>546</v>
      </c>
      <c r="AB5" s="114" t="s">
        <v>546</v>
      </c>
      <c r="AC5" s="114" t="s">
        <v>97</v>
      </c>
      <c r="AD5" s="114" t="s">
        <v>934</v>
      </c>
    </row>
    <row r="6" spans="1:30" ht="25.5" x14ac:dyDescent="0.25">
      <c r="A6" s="114" t="s">
        <v>1387</v>
      </c>
      <c r="B6" s="114" t="s">
        <v>264</v>
      </c>
      <c r="C6" s="114" t="s">
        <v>1453</v>
      </c>
      <c r="D6" s="114" t="s">
        <v>1454</v>
      </c>
      <c r="E6" s="114" t="s">
        <v>1404</v>
      </c>
      <c r="F6" s="114" t="s">
        <v>1404</v>
      </c>
      <c r="G6" s="114" t="s">
        <v>1404</v>
      </c>
      <c r="H6" s="114" t="s">
        <v>264</v>
      </c>
      <c r="I6" s="114" t="s">
        <v>1397</v>
      </c>
      <c r="J6" s="114" t="s">
        <v>1406</v>
      </c>
      <c r="K6" s="114" t="s">
        <v>1455</v>
      </c>
      <c r="L6" s="114" t="s">
        <v>264</v>
      </c>
      <c r="M6" s="114" t="s">
        <v>264</v>
      </c>
      <c r="N6" s="114" t="s">
        <v>1456</v>
      </c>
      <c r="O6" s="114" t="s">
        <v>1456</v>
      </c>
      <c r="P6" s="114" t="s">
        <v>1397</v>
      </c>
      <c r="Q6" s="114" t="s">
        <v>1397</v>
      </c>
      <c r="R6" s="114" t="s">
        <v>1401</v>
      </c>
      <c r="S6" s="114" t="s">
        <v>1401</v>
      </c>
      <c r="T6" s="114" t="s">
        <v>1402</v>
      </c>
      <c r="U6" s="114" t="s">
        <v>1392</v>
      </c>
      <c r="V6" s="114" t="s">
        <v>1457</v>
      </c>
      <c r="W6" s="114" t="s">
        <v>1391</v>
      </c>
      <c r="X6" s="114" t="s">
        <v>1391</v>
      </c>
      <c r="Y6" s="114" t="s">
        <v>444</v>
      </c>
      <c r="Z6" s="114" t="s">
        <v>444</v>
      </c>
      <c r="AA6" s="114" t="s">
        <v>1388</v>
      </c>
      <c r="AB6" s="114" t="s">
        <v>1388</v>
      </c>
      <c r="AC6" s="114" t="s">
        <v>264</v>
      </c>
      <c r="AD6" s="114" t="s">
        <v>1404</v>
      </c>
    </row>
    <row r="7" spans="1:30" ht="25.5" x14ac:dyDescent="0.25">
      <c r="A7" s="114" t="s">
        <v>1409</v>
      </c>
      <c r="B7" s="114" t="s">
        <v>1410</v>
      </c>
      <c r="C7" s="114" t="s">
        <v>1410</v>
      </c>
      <c r="D7" s="114" t="s">
        <v>1410</v>
      </c>
      <c r="E7" s="114" t="s">
        <v>1410</v>
      </c>
      <c r="F7" s="114" t="s">
        <v>1410</v>
      </c>
      <c r="G7" s="114" t="s">
        <v>1410</v>
      </c>
      <c r="H7" s="114" t="s">
        <v>1410</v>
      </c>
      <c r="I7" s="114" t="s">
        <v>1410</v>
      </c>
      <c r="J7" s="114" t="s">
        <v>1410</v>
      </c>
      <c r="K7" s="114" t="s">
        <v>1410</v>
      </c>
      <c r="L7" s="114" t="s">
        <v>1410</v>
      </c>
      <c r="M7" s="114" t="s">
        <v>1410</v>
      </c>
      <c r="N7" s="114" t="s">
        <v>1410</v>
      </c>
      <c r="O7" s="114" t="s">
        <v>1410</v>
      </c>
      <c r="P7" s="114" t="s">
        <v>1410</v>
      </c>
      <c r="Q7" s="114" t="s">
        <v>1410</v>
      </c>
      <c r="R7" s="114" t="s">
        <v>1410</v>
      </c>
      <c r="S7" s="114" t="s">
        <v>1410</v>
      </c>
      <c r="T7" s="114" t="s">
        <v>1410</v>
      </c>
      <c r="U7" s="114" t="s">
        <v>1410</v>
      </c>
      <c r="V7" s="114" t="s">
        <v>1410</v>
      </c>
      <c r="W7" s="114" t="s">
        <v>1410</v>
      </c>
      <c r="X7" s="114" t="s">
        <v>1410</v>
      </c>
      <c r="Y7" s="114" t="s">
        <v>1410</v>
      </c>
      <c r="Z7" s="114" t="s">
        <v>1410</v>
      </c>
      <c r="AA7" s="114" t="s">
        <v>1410</v>
      </c>
      <c r="AB7" s="114" t="s">
        <v>1410</v>
      </c>
      <c r="AC7" s="114" t="s">
        <v>1410</v>
      </c>
      <c r="AD7" s="114" t="s">
        <v>1410</v>
      </c>
    </row>
    <row r="8" spans="1:30" ht="38.25" x14ac:dyDescent="0.25">
      <c r="A8" s="114" t="s">
        <v>6</v>
      </c>
      <c r="B8" s="114" t="s">
        <v>1458</v>
      </c>
      <c r="C8" s="114" t="s">
        <v>1459</v>
      </c>
      <c r="D8" s="114" t="s">
        <v>1460</v>
      </c>
      <c r="E8" s="114" t="s">
        <v>1461</v>
      </c>
      <c r="F8" s="114" t="s">
        <v>1462</v>
      </c>
      <c r="G8" s="114" t="s">
        <v>1463</v>
      </c>
      <c r="H8" s="114" t="s">
        <v>1464</v>
      </c>
      <c r="I8" s="114" t="s">
        <v>1465</v>
      </c>
      <c r="J8" s="114" t="s">
        <v>1466</v>
      </c>
      <c r="K8" s="114" t="s">
        <v>1467</v>
      </c>
      <c r="L8" s="114" t="s">
        <v>1464</v>
      </c>
      <c r="M8" s="114" t="s">
        <v>1468</v>
      </c>
      <c r="N8" s="114" t="s">
        <v>1469</v>
      </c>
      <c r="O8" s="114" t="s">
        <v>1408</v>
      </c>
      <c r="P8" s="114" t="s">
        <v>1425</v>
      </c>
      <c r="Q8" s="114" t="s">
        <v>1425</v>
      </c>
      <c r="R8" s="114" t="s">
        <v>1399</v>
      </c>
      <c r="S8" s="114" t="s">
        <v>1470</v>
      </c>
      <c r="T8" s="114" t="s">
        <v>1430</v>
      </c>
      <c r="U8" s="114" t="s">
        <v>1471</v>
      </c>
      <c r="V8" s="114" t="s">
        <v>1472</v>
      </c>
      <c r="W8" s="114" t="s">
        <v>1415</v>
      </c>
      <c r="X8" s="114" t="s">
        <v>1416</v>
      </c>
      <c r="Y8" s="114" t="s">
        <v>1473</v>
      </c>
      <c r="Z8" s="114" t="s">
        <v>1474</v>
      </c>
      <c r="AA8" s="114" t="s">
        <v>1413</v>
      </c>
      <c r="AB8" s="114" t="s">
        <v>1475</v>
      </c>
      <c r="AC8" s="114" t="s">
        <v>1476</v>
      </c>
      <c r="AD8" s="114" t="s">
        <v>1477</v>
      </c>
    </row>
    <row r="9" spans="1:30" ht="25.5" x14ac:dyDescent="0.25">
      <c r="A9" s="114" t="s">
        <v>1035</v>
      </c>
      <c r="B9" s="114" t="s">
        <v>1478</v>
      </c>
      <c r="C9" s="114" t="s">
        <v>1479</v>
      </c>
      <c r="D9" s="114" t="s">
        <v>1479</v>
      </c>
      <c r="E9" s="114" t="s">
        <v>1479</v>
      </c>
      <c r="F9" s="114" t="s">
        <v>1479</v>
      </c>
      <c r="G9" s="114" t="s">
        <v>1479</v>
      </c>
      <c r="H9" s="114" t="s">
        <v>1478</v>
      </c>
      <c r="I9" s="114" t="s">
        <v>1479</v>
      </c>
      <c r="J9" s="114" t="s">
        <v>1479</v>
      </c>
      <c r="K9" s="114" t="s">
        <v>1479</v>
      </c>
      <c r="L9" s="114" t="s">
        <v>1479</v>
      </c>
      <c r="M9" s="114" t="s">
        <v>1479</v>
      </c>
      <c r="N9" s="114" t="s">
        <v>1479</v>
      </c>
      <c r="O9" s="114" t="s">
        <v>1479</v>
      </c>
      <c r="P9" s="114" t="s">
        <v>1478</v>
      </c>
      <c r="Q9" s="114" t="s">
        <v>1479</v>
      </c>
      <c r="R9" s="114" t="s">
        <v>1479</v>
      </c>
      <c r="S9" s="114" t="s">
        <v>1479</v>
      </c>
      <c r="T9" s="114" t="s">
        <v>910</v>
      </c>
      <c r="U9" s="114" t="s">
        <v>1479</v>
      </c>
      <c r="V9" s="114" t="s">
        <v>1479</v>
      </c>
      <c r="W9" s="114" t="s">
        <v>1479</v>
      </c>
      <c r="X9" s="114" t="s">
        <v>1479</v>
      </c>
      <c r="Y9" s="114" t="s">
        <v>1479</v>
      </c>
      <c r="Z9" s="114" t="s">
        <v>1479</v>
      </c>
      <c r="AA9" s="114" t="s">
        <v>1479</v>
      </c>
      <c r="AB9" s="114" t="s">
        <v>1479</v>
      </c>
      <c r="AC9" s="114" t="s">
        <v>1479</v>
      </c>
      <c r="AD9" s="114" t="s">
        <v>1479</v>
      </c>
    </row>
    <row r="10" spans="1:30" x14ac:dyDescent="0.25">
      <c r="A10" s="114" t="s">
        <v>62</v>
      </c>
      <c r="B10" s="114" t="s">
        <v>1480</v>
      </c>
      <c r="C10" s="114" t="s">
        <v>1481</v>
      </c>
      <c r="D10" s="114" t="s">
        <v>1481</v>
      </c>
      <c r="E10" s="114" t="s">
        <v>1481</v>
      </c>
      <c r="F10" s="114" t="s">
        <v>1481</v>
      </c>
      <c r="G10" s="114" t="s">
        <v>1481</v>
      </c>
      <c r="H10" s="114" t="s">
        <v>1480</v>
      </c>
      <c r="I10" s="114" t="s">
        <v>1481</v>
      </c>
      <c r="J10" s="114" t="s">
        <v>1481</v>
      </c>
      <c r="K10" s="114" t="s">
        <v>1481</v>
      </c>
      <c r="L10" s="114" t="s">
        <v>1481</v>
      </c>
      <c r="M10" s="114" t="s">
        <v>1481</v>
      </c>
      <c r="N10" s="114" t="s">
        <v>1481</v>
      </c>
      <c r="O10" s="114" t="s">
        <v>1481</v>
      </c>
      <c r="P10" s="114" t="s">
        <v>1480</v>
      </c>
      <c r="Q10" s="114" t="s">
        <v>1481</v>
      </c>
      <c r="R10" s="114" t="s">
        <v>1481</v>
      </c>
      <c r="S10" s="114" t="s">
        <v>1481</v>
      </c>
      <c r="T10" s="114" t="s">
        <v>1481</v>
      </c>
      <c r="U10" s="114" t="s">
        <v>1481</v>
      </c>
      <c r="V10" s="114" t="s">
        <v>1481</v>
      </c>
      <c r="W10" s="114" t="s">
        <v>1481</v>
      </c>
      <c r="X10" s="114" t="s">
        <v>1481</v>
      </c>
      <c r="Y10" s="114" t="s">
        <v>1481</v>
      </c>
      <c r="Z10" s="114" t="s">
        <v>1481</v>
      </c>
      <c r="AA10" s="114" t="s">
        <v>1481</v>
      </c>
      <c r="AB10" s="114" t="s">
        <v>1481</v>
      </c>
      <c r="AC10" s="114" t="s">
        <v>1481</v>
      </c>
      <c r="AD10" s="114" t="s">
        <v>1481</v>
      </c>
    </row>
    <row r="11" spans="1:30" x14ac:dyDescent="0.25">
      <c r="A11" s="115" t="s">
        <v>67</v>
      </c>
      <c r="B11" s="143">
        <v>2692.19</v>
      </c>
      <c r="C11" s="143">
        <v>7.4124100000000004</v>
      </c>
      <c r="D11" s="143">
        <v>0.9073</v>
      </c>
      <c r="E11" s="143">
        <v>0.20499999999999999</v>
      </c>
      <c r="F11" s="143">
        <v>0.23188</v>
      </c>
      <c r="G11" s="143">
        <v>3.1230000000000001E-2</v>
      </c>
      <c r="H11" s="143">
        <v>3875.27475</v>
      </c>
      <c r="I11" s="115" t="s">
        <v>1450</v>
      </c>
      <c r="J11" s="115" t="s">
        <v>1450</v>
      </c>
      <c r="K11" s="143">
        <v>0.65230999999999995</v>
      </c>
      <c r="L11" s="143">
        <v>22.90823</v>
      </c>
      <c r="M11" s="115" t="s">
        <v>1450</v>
      </c>
      <c r="N11" s="143">
        <v>0.39462000000000003</v>
      </c>
      <c r="O11" s="143">
        <v>0.17438000000000001</v>
      </c>
      <c r="P11" s="143">
        <v>2409.8000000000002</v>
      </c>
      <c r="Q11" s="143">
        <v>0.7</v>
      </c>
      <c r="R11" s="115" t="s">
        <v>1450</v>
      </c>
      <c r="S11" s="143">
        <v>0.25600000000000001</v>
      </c>
      <c r="T11" s="143">
        <v>0.32300000000000001</v>
      </c>
      <c r="U11" s="115" t="s">
        <v>1450</v>
      </c>
      <c r="V11" s="143">
        <v>265.2</v>
      </c>
      <c r="W11" s="143">
        <v>0.109</v>
      </c>
      <c r="X11" s="143">
        <v>6.0999999999999999E-2</v>
      </c>
      <c r="Y11" s="143">
        <v>33.54</v>
      </c>
      <c r="Z11" s="143">
        <v>6.3E-2</v>
      </c>
      <c r="AA11" s="143">
        <v>0.46959000000000001</v>
      </c>
      <c r="AB11" s="143">
        <v>0.11468</v>
      </c>
      <c r="AC11" s="143">
        <v>7.44</v>
      </c>
      <c r="AD11" s="143">
        <v>0.314</v>
      </c>
    </row>
    <row r="12" spans="1:30" x14ac:dyDescent="0.25">
      <c r="A12" s="123" t="s">
        <v>756</v>
      </c>
      <c r="B12" s="121">
        <v>2692.19</v>
      </c>
      <c r="C12" s="121">
        <v>7.4124100000000004</v>
      </c>
      <c r="D12" s="121">
        <v>0.9073</v>
      </c>
      <c r="E12" s="121">
        <v>0.20499999999999999</v>
      </c>
      <c r="F12" s="121">
        <v>0.23188</v>
      </c>
      <c r="G12" s="121">
        <v>3.1230000000000001E-2</v>
      </c>
      <c r="H12" s="121">
        <v>3875.27475</v>
      </c>
      <c r="I12" s="123" t="s">
        <v>1450</v>
      </c>
      <c r="J12" s="123" t="s">
        <v>1450</v>
      </c>
      <c r="K12" s="121">
        <v>0.65230999999999995</v>
      </c>
      <c r="L12" s="121">
        <v>22.90823</v>
      </c>
      <c r="M12" s="123" t="s">
        <v>1450</v>
      </c>
      <c r="N12" s="121">
        <v>0.39462000000000003</v>
      </c>
      <c r="O12" s="121">
        <v>0.17438000000000001</v>
      </c>
      <c r="P12" s="121">
        <v>2409.8000000000002</v>
      </c>
      <c r="Q12" s="121">
        <v>0.7</v>
      </c>
      <c r="R12" s="123" t="s">
        <v>1450</v>
      </c>
      <c r="S12" s="121">
        <v>0.25600000000000001</v>
      </c>
      <c r="T12" s="121">
        <v>0.32300000000000001</v>
      </c>
      <c r="U12" s="123" t="s">
        <v>1450</v>
      </c>
      <c r="V12" s="121">
        <v>265.2</v>
      </c>
      <c r="W12" s="121">
        <v>0.109</v>
      </c>
      <c r="X12" s="121">
        <v>6.0999999999999999E-2</v>
      </c>
      <c r="Y12" s="121">
        <v>33.54</v>
      </c>
      <c r="Z12" s="121">
        <v>6.3E-2</v>
      </c>
      <c r="AA12" s="121">
        <v>0.46959000000000001</v>
      </c>
      <c r="AB12" s="121">
        <v>0.11468</v>
      </c>
      <c r="AC12" s="121">
        <v>7.44</v>
      </c>
      <c r="AD12" s="121">
        <v>0.314</v>
      </c>
    </row>
    <row r="13" spans="1:30" x14ac:dyDescent="0.25">
      <c r="A13" s="123" t="s">
        <v>757</v>
      </c>
      <c r="B13" s="121">
        <v>2692.23</v>
      </c>
      <c r="C13" s="121">
        <v>7.4854000000000003</v>
      </c>
      <c r="D13" s="121">
        <v>0.8911</v>
      </c>
      <c r="E13" s="121">
        <v>0.217</v>
      </c>
      <c r="F13" s="121">
        <v>0.23068</v>
      </c>
      <c r="G13" s="121">
        <v>3.1460000000000002E-2</v>
      </c>
      <c r="H13" s="121">
        <v>3875.26073</v>
      </c>
      <c r="I13" s="123" t="s">
        <v>1450</v>
      </c>
      <c r="J13" s="123" t="s">
        <v>1450</v>
      </c>
      <c r="K13" s="121">
        <v>0.60177999999999998</v>
      </c>
      <c r="L13" s="121">
        <v>22.872499999999999</v>
      </c>
      <c r="M13" s="123" t="s">
        <v>1450</v>
      </c>
      <c r="N13" s="121">
        <v>0.40867999999999999</v>
      </c>
      <c r="O13" s="121">
        <v>0.17893000000000001</v>
      </c>
      <c r="P13" s="121">
        <v>2409.7800000000002</v>
      </c>
      <c r="Q13" s="121">
        <v>0.69799999999999995</v>
      </c>
      <c r="R13" s="123" t="s">
        <v>1450</v>
      </c>
      <c r="S13" s="121">
        <v>0.25600000000000001</v>
      </c>
      <c r="T13" s="121">
        <v>0.34300000000000003</v>
      </c>
      <c r="U13" s="123" t="s">
        <v>1450</v>
      </c>
      <c r="V13" s="121">
        <v>265.20100000000002</v>
      </c>
      <c r="W13" s="121">
        <v>0.112</v>
      </c>
      <c r="X13" s="121">
        <v>6.0999999999999999E-2</v>
      </c>
      <c r="Y13" s="121">
        <v>33.54</v>
      </c>
      <c r="Z13" s="121">
        <v>7.0000000000000007E-2</v>
      </c>
      <c r="AA13" s="121">
        <v>0.46188000000000001</v>
      </c>
      <c r="AB13" s="121">
        <v>0.11904000000000001</v>
      </c>
      <c r="AC13" s="121">
        <v>7.58</v>
      </c>
      <c r="AD13" s="121">
        <v>0.30499999999999999</v>
      </c>
    </row>
    <row r="14" spans="1:30" x14ac:dyDescent="0.25">
      <c r="A14" s="123" t="s">
        <v>758</v>
      </c>
      <c r="B14" s="121">
        <v>2692.23</v>
      </c>
      <c r="C14" s="121">
        <v>7.4854000000000003</v>
      </c>
      <c r="D14" s="121">
        <v>0.8911</v>
      </c>
      <c r="E14" s="121">
        <v>0.217</v>
      </c>
      <c r="F14" s="121">
        <v>0.23068</v>
      </c>
      <c r="G14" s="121">
        <v>3.1460000000000002E-2</v>
      </c>
      <c r="H14" s="121">
        <v>3875.26073</v>
      </c>
      <c r="I14" s="123" t="s">
        <v>1450</v>
      </c>
      <c r="J14" s="123" t="s">
        <v>1450</v>
      </c>
      <c r="K14" s="121">
        <v>0.60177999999999998</v>
      </c>
      <c r="L14" s="121">
        <v>22.872499999999999</v>
      </c>
      <c r="M14" s="123" t="s">
        <v>1450</v>
      </c>
      <c r="N14" s="121">
        <v>0.40867999999999999</v>
      </c>
      <c r="O14" s="121">
        <v>0.17893000000000001</v>
      </c>
      <c r="P14" s="121">
        <v>2409.7800000000002</v>
      </c>
      <c r="Q14" s="121">
        <v>0.69799999999999995</v>
      </c>
      <c r="R14" s="123" t="s">
        <v>1450</v>
      </c>
      <c r="S14" s="121">
        <v>0.25600000000000001</v>
      </c>
      <c r="T14" s="121">
        <v>0.34300000000000003</v>
      </c>
      <c r="U14" s="123" t="s">
        <v>1450</v>
      </c>
      <c r="V14" s="121">
        <v>265.20100000000002</v>
      </c>
      <c r="W14" s="121">
        <v>0.112</v>
      </c>
      <c r="X14" s="121">
        <v>6.0999999999999999E-2</v>
      </c>
      <c r="Y14" s="121">
        <v>33.54</v>
      </c>
      <c r="Z14" s="121">
        <v>7.0000000000000007E-2</v>
      </c>
      <c r="AA14" s="121">
        <v>0.46188000000000001</v>
      </c>
      <c r="AB14" s="121">
        <v>0.11904000000000001</v>
      </c>
      <c r="AC14" s="121">
        <v>7.58</v>
      </c>
      <c r="AD14" s="121">
        <v>0.30499999999999999</v>
      </c>
    </row>
    <row r="15" spans="1:30" x14ac:dyDescent="0.25">
      <c r="A15" s="123" t="s">
        <v>759</v>
      </c>
      <c r="B15" s="121">
        <v>2692.27</v>
      </c>
      <c r="C15" s="121">
        <v>7.5637100000000004</v>
      </c>
      <c r="D15" s="121">
        <v>0.90190000000000003</v>
      </c>
      <c r="E15" s="121">
        <v>0.215</v>
      </c>
      <c r="F15" s="121">
        <v>0.24454000000000001</v>
      </c>
      <c r="G15" s="121">
        <v>3.109E-2</v>
      </c>
      <c r="H15" s="121">
        <v>3875.2525000000001</v>
      </c>
      <c r="I15" s="123" t="s">
        <v>1450</v>
      </c>
      <c r="J15" s="123" t="s">
        <v>1450</v>
      </c>
      <c r="K15" s="121">
        <v>0.55140999999999996</v>
      </c>
      <c r="L15" s="121">
        <v>22.85153</v>
      </c>
      <c r="M15" s="123" t="s">
        <v>1450</v>
      </c>
      <c r="N15" s="121">
        <v>0.42272999999999999</v>
      </c>
      <c r="O15" s="121">
        <v>0.16553000000000001</v>
      </c>
      <c r="P15" s="121">
        <v>2409.9</v>
      </c>
      <c r="Q15" s="121">
        <v>0.71099999999999997</v>
      </c>
      <c r="R15" s="123" t="s">
        <v>1450</v>
      </c>
      <c r="S15" s="121">
        <v>0.25600000000000001</v>
      </c>
      <c r="T15" s="121">
        <v>0.36299999999999999</v>
      </c>
      <c r="U15" s="123" t="s">
        <v>1450</v>
      </c>
      <c r="V15" s="121">
        <v>265.202</v>
      </c>
      <c r="W15" s="121">
        <v>0.114</v>
      </c>
      <c r="X15" s="121">
        <v>6.0999999999999999E-2</v>
      </c>
      <c r="Y15" s="121">
        <v>33.54</v>
      </c>
      <c r="Z15" s="121">
        <v>8.5000000000000006E-2</v>
      </c>
      <c r="AA15" s="121">
        <v>0.47151999999999999</v>
      </c>
      <c r="AB15" s="121">
        <v>0.11346000000000001</v>
      </c>
      <c r="AC15" s="121">
        <v>7.71</v>
      </c>
      <c r="AD15" s="121">
        <v>0.29699999999999999</v>
      </c>
    </row>
    <row r="16" spans="1:30" x14ac:dyDescent="0.25">
      <c r="A16" s="123" t="s">
        <v>760</v>
      </c>
      <c r="B16" s="121">
        <v>2692.27</v>
      </c>
      <c r="C16" s="121">
        <v>7.5637100000000004</v>
      </c>
      <c r="D16" s="121">
        <v>0.90190000000000003</v>
      </c>
      <c r="E16" s="121">
        <v>0.215</v>
      </c>
      <c r="F16" s="121">
        <v>0.24454000000000001</v>
      </c>
      <c r="G16" s="121">
        <v>3.109E-2</v>
      </c>
      <c r="H16" s="121">
        <v>3875.2525000000001</v>
      </c>
      <c r="I16" s="123" t="s">
        <v>1450</v>
      </c>
      <c r="J16" s="123" t="s">
        <v>1450</v>
      </c>
      <c r="K16" s="121">
        <v>0.55140999999999996</v>
      </c>
      <c r="L16" s="121">
        <v>22.85153</v>
      </c>
      <c r="M16" s="123" t="s">
        <v>1450</v>
      </c>
      <c r="N16" s="121">
        <v>0.42272999999999999</v>
      </c>
      <c r="O16" s="121">
        <v>0.16553000000000001</v>
      </c>
      <c r="P16" s="121">
        <v>2409.9</v>
      </c>
      <c r="Q16" s="121">
        <v>0.71099999999999997</v>
      </c>
      <c r="R16" s="123" t="s">
        <v>1450</v>
      </c>
      <c r="S16" s="121">
        <v>0.25600000000000001</v>
      </c>
      <c r="T16" s="121">
        <v>0.36299999999999999</v>
      </c>
      <c r="U16" s="123" t="s">
        <v>1450</v>
      </c>
      <c r="V16" s="121">
        <v>265.202</v>
      </c>
      <c r="W16" s="121">
        <v>0.114</v>
      </c>
      <c r="X16" s="121">
        <v>6.0999999999999999E-2</v>
      </c>
      <c r="Y16" s="121">
        <v>33.54</v>
      </c>
      <c r="Z16" s="121">
        <v>8.5000000000000006E-2</v>
      </c>
      <c r="AA16" s="121">
        <v>0.47151999999999999</v>
      </c>
      <c r="AB16" s="121">
        <v>0.11346000000000001</v>
      </c>
      <c r="AC16" s="121">
        <v>7.71</v>
      </c>
      <c r="AD16" s="121">
        <v>0.29699999999999999</v>
      </c>
    </row>
    <row r="17" spans="1:30" x14ac:dyDescent="0.25">
      <c r="A17" s="123" t="s">
        <v>761</v>
      </c>
      <c r="B17" s="121">
        <v>2692.33</v>
      </c>
      <c r="C17" s="121">
        <v>7.6410499999999999</v>
      </c>
      <c r="D17" s="121">
        <v>1.0477000000000001</v>
      </c>
      <c r="E17" s="121">
        <v>0.19500000000000001</v>
      </c>
      <c r="F17" s="121">
        <v>0.26049</v>
      </c>
      <c r="G17" s="121">
        <v>3.075E-2</v>
      </c>
      <c r="H17" s="121">
        <v>3875.2464</v>
      </c>
      <c r="I17" s="123" t="s">
        <v>1450</v>
      </c>
      <c r="J17" s="123" t="s">
        <v>1450</v>
      </c>
      <c r="K17" s="121">
        <v>0.50097000000000003</v>
      </c>
      <c r="L17" s="121">
        <v>22.836010000000002</v>
      </c>
      <c r="M17" s="123" t="s">
        <v>1450</v>
      </c>
      <c r="N17" s="121">
        <v>0.43725999999999998</v>
      </c>
      <c r="O17" s="121">
        <v>0.14898</v>
      </c>
      <c r="P17" s="121">
        <v>2410.02</v>
      </c>
      <c r="Q17" s="121">
        <v>0.72399999999999998</v>
      </c>
      <c r="R17" s="123" t="s">
        <v>1450</v>
      </c>
      <c r="S17" s="121">
        <v>0.25600000000000001</v>
      </c>
      <c r="T17" s="121">
        <v>0.38100000000000001</v>
      </c>
      <c r="U17" s="123" t="s">
        <v>1450</v>
      </c>
      <c r="V17" s="121">
        <v>265.20299999999997</v>
      </c>
      <c r="W17" s="121">
        <v>0.11600000000000001</v>
      </c>
      <c r="X17" s="121">
        <v>6.3E-2</v>
      </c>
      <c r="Y17" s="121">
        <v>33.54</v>
      </c>
      <c r="Z17" s="121">
        <v>0.1</v>
      </c>
      <c r="AA17" s="121">
        <v>0.47151999999999999</v>
      </c>
      <c r="AB17" s="121">
        <v>0.11591</v>
      </c>
      <c r="AC17" s="121">
        <v>7.79</v>
      </c>
      <c r="AD17" s="121">
        <v>0.308</v>
      </c>
    </row>
    <row r="18" spans="1:30" x14ac:dyDescent="0.25">
      <c r="A18" s="123" t="s">
        <v>762</v>
      </c>
      <c r="B18" s="121">
        <v>2692.33</v>
      </c>
      <c r="C18" s="121">
        <v>7.6410499999999999</v>
      </c>
      <c r="D18" s="121">
        <v>1.0477000000000001</v>
      </c>
      <c r="E18" s="121">
        <v>0.19500000000000001</v>
      </c>
      <c r="F18" s="121">
        <v>0.26049</v>
      </c>
      <c r="G18" s="121">
        <v>3.075E-2</v>
      </c>
      <c r="H18" s="121">
        <v>3875.2464</v>
      </c>
      <c r="I18" s="123" t="s">
        <v>1450</v>
      </c>
      <c r="J18" s="123" t="s">
        <v>1450</v>
      </c>
      <c r="K18" s="121">
        <v>0.50097000000000003</v>
      </c>
      <c r="L18" s="121">
        <v>22.836010000000002</v>
      </c>
      <c r="M18" s="123" t="s">
        <v>1450</v>
      </c>
      <c r="N18" s="121">
        <v>0.43725999999999998</v>
      </c>
      <c r="O18" s="121">
        <v>0.14898</v>
      </c>
      <c r="P18" s="121">
        <v>2410.02</v>
      </c>
      <c r="Q18" s="121">
        <v>0.72399999999999998</v>
      </c>
      <c r="R18" s="123" t="s">
        <v>1450</v>
      </c>
      <c r="S18" s="121">
        <v>0.25600000000000001</v>
      </c>
      <c r="T18" s="121">
        <v>0.38100000000000001</v>
      </c>
      <c r="U18" s="123" t="s">
        <v>1450</v>
      </c>
      <c r="V18" s="121">
        <v>265.20299999999997</v>
      </c>
      <c r="W18" s="121">
        <v>0.11600000000000001</v>
      </c>
      <c r="X18" s="121">
        <v>6.3E-2</v>
      </c>
      <c r="Y18" s="121">
        <v>33.54</v>
      </c>
      <c r="Z18" s="121">
        <v>0.1</v>
      </c>
      <c r="AA18" s="121">
        <v>0.47151999999999999</v>
      </c>
      <c r="AB18" s="121">
        <v>0.11591</v>
      </c>
      <c r="AC18" s="121">
        <v>7.79</v>
      </c>
      <c r="AD18" s="121">
        <v>0.308</v>
      </c>
    </row>
    <row r="19" spans="1:30" x14ac:dyDescent="0.25">
      <c r="A19" s="123" t="s">
        <v>763</v>
      </c>
      <c r="B19" s="121">
        <v>2692.4</v>
      </c>
      <c r="C19" s="121">
        <v>7.7241900000000001</v>
      </c>
      <c r="D19" s="121">
        <v>1.198</v>
      </c>
      <c r="E19" s="121">
        <v>0.17399999999999999</v>
      </c>
      <c r="F19" s="121">
        <v>0.25846999999999998</v>
      </c>
      <c r="G19" s="121">
        <v>3.1099999999999999E-2</v>
      </c>
      <c r="H19" s="121">
        <v>3875.2540199999999</v>
      </c>
      <c r="I19" s="123" t="s">
        <v>1450</v>
      </c>
      <c r="J19" s="123" t="s">
        <v>1450</v>
      </c>
      <c r="K19" s="121">
        <v>0.44966</v>
      </c>
      <c r="L19" s="121">
        <v>22.855419999999999</v>
      </c>
      <c r="M19" s="123" t="s">
        <v>1450</v>
      </c>
      <c r="N19" s="121">
        <v>0.45179000000000002</v>
      </c>
      <c r="O19" s="121">
        <v>0.13392999999999999</v>
      </c>
      <c r="P19" s="121">
        <v>2410.13</v>
      </c>
      <c r="Q19" s="121">
        <v>0.73699999999999999</v>
      </c>
      <c r="R19" s="123" t="s">
        <v>1450</v>
      </c>
      <c r="S19" s="121">
        <v>0.25600000000000001</v>
      </c>
      <c r="T19" s="121">
        <v>0.39400000000000002</v>
      </c>
      <c r="U19" s="123" t="s">
        <v>1450</v>
      </c>
      <c r="V19" s="121">
        <v>265.20400000000001</v>
      </c>
      <c r="W19" s="121">
        <v>0.11899999999999999</v>
      </c>
      <c r="X19" s="121">
        <v>6.4000000000000001E-2</v>
      </c>
      <c r="Y19" s="121">
        <v>33.54</v>
      </c>
      <c r="Z19" s="121">
        <v>0.115</v>
      </c>
      <c r="AA19" s="121">
        <v>0.47732999999999998</v>
      </c>
      <c r="AB19" s="121">
        <v>0.11346000000000001</v>
      </c>
      <c r="AC19" s="121">
        <v>7.78</v>
      </c>
      <c r="AD19" s="121">
        <v>0.318</v>
      </c>
    </row>
    <row r="20" spans="1:30" x14ac:dyDescent="0.25">
      <c r="A20" s="123" t="s">
        <v>764</v>
      </c>
      <c r="B20" s="121">
        <v>2692.4</v>
      </c>
      <c r="C20" s="121">
        <v>7.7241900000000001</v>
      </c>
      <c r="D20" s="121">
        <v>1.198</v>
      </c>
      <c r="E20" s="121">
        <v>0.17399999999999999</v>
      </c>
      <c r="F20" s="121">
        <v>0.25846999999999998</v>
      </c>
      <c r="G20" s="121">
        <v>3.1099999999999999E-2</v>
      </c>
      <c r="H20" s="121">
        <v>3875.2540199999999</v>
      </c>
      <c r="I20" s="123" t="s">
        <v>1450</v>
      </c>
      <c r="J20" s="123" t="s">
        <v>1450</v>
      </c>
      <c r="K20" s="121">
        <v>0.44966</v>
      </c>
      <c r="L20" s="121">
        <v>22.855419999999999</v>
      </c>
      <c r="M20" s="123" t="s">
        <v>1450</v>
      </c>
      <c r="N20" s="121">
        <v>0.45179000000000002</v>
      </c>
      <c r="O20" s="121">
        <v>0.13392999999999999</v>
      </c>
      <c r="P20" s="121">
        <v>2410.13</v>
      </c>
      <c r="Q20" s="121">
        <v>0.73699999999999999</v>
      </c>
      <c r="R20" s="123" t="s">
        <v>1450</v>
      </c>
      <c r="S20" s="121">
        <v>0.25600000000000001</v>
      </c>
      <c r="T20" s="121">
        <v>0.39400000000000002</v>
      </c>
      <c r="U20" s="123" t="s">
        <v>1450</v>
      </c>
      <c r="V20" s="121">
        <v>265.20400000000001</v>
      </c>
      <c r="W20" s="121">
        <v>0.11899999999999999</v>
      </c>
      <c r="X20" s="121">
        <v>6.4000000000000001E-2</v>
      </c>
      <c r="Y20" s="121">
        <v>33.54</v>
      </c>
      <c r="Z20" s="121">
        <v>0.115</v>
      </c>
      <c r="AA20" s="121">
        <v>0.47732999999999998</v>
      </c>
      <c r="AB20" s="121">
        <v>0.11346000000000001</v>
      </c>
      <c r="AC20" s="121">
        <v>7.78</v>
      </c>
      <c r="AD20" s="121">
        <v>0.318</v>
      </c>
    </row>
    <row r="21" spans="1:30" x14ac:dyDescent="0.25">
      <c r="A21" s="123" t="s">
        <v>765</v>
      </c>
      <c r="B21" s="121">
        <v>2692.46</v>
      </c>
      <c r="C21" s="121">
        <v>7.8087799999999996</v>
      </c>
      <c r="D21" s="121">
        <v>1.327</v>
      </c>
      <c r="E21" s="121">
        <v>0.152</v>
      </c>
      <c r="F21" s="121">
        <v>0.25495000000000001</v>
      </c>
      <c r="G21" s="121">
        <v>3.0370000000000001E-2</v>
      </c>
      <c r="H21" s="121">
        <v>3875.2543300000002</v>
      </c>
      <c r="I21" s="123" t="s">
        <v>1450</v>
      </c>
      <c r="J21" s="123" t="s">
        <v>1450</v>
      </c>
      <c r="K21" s="121">
        <v>0.3982</v>
      </c>
      <c r="L21" s="121">
        <v>22.856190000000002</v>
      </c>
      <c r="M21" s="123" t="s">
        <v>1450</v>
      </c>
      <c r="N21" s="121">
        <v>0.45179000000000002</v>
      </c>
      <c r="O21" s="121">
        <v>0.12023</v>
      </c>
      <c r="P21" s="121">
        <v>2410.23</v>
      </c>
      <c r="Q21" s="121">
        <v>0.749</v>
      </c>
      <c r="R21" s="123" t="s">
        <v>1450</v>
      </c>
      <c r="S21" s="121">
        <v>0.25600000000000001</v>
      </c>
      <c r="T21" s="121">
        <v>0.40300000000000002</v>
      </c>
      <c r="U21" s="123" t="s">
        <v>1450</v>
      </c>
      <c r="V21" s="121">
        <v>265.20600000000002</v>
      </c>
      <c r="W21" s="121">
        <v>0.12</v>
      </c>
      <c r="X21" s="121">
        <v>6.6000000000000003E-2</v>
      </c>
      <c r="Y21" s="121">
        <v>33.54</v>
      </c>
      <c r="Z21" s="121">
        <v>0.13100000000000001</v>
      </c>
      <c r="AA21" s="121">
        <v>0.48509999999999998</v>
      </c>
      <c r="AB21" s="121">
        <v>0.10985</v>
      </c>
      <c r="AC21" s="121">
        <v>7.72</v>
      </c>
      <c r="AD21" s="121">
        <v>0.32900000000000001</v>
      </c>
    </row>
    <row r="22" spans="1:30" x14ac:dyDescent="0.25">
      <c r="A22" s="123" t="s">
        <v>766</v>
      </c>
      <c r="B22" s="121">
        <v>2692.46</v>
      </c>
      <c r="C22" s="121">
        <v>7.8087799999999996</v>
      </c>
      <c r="D22" s="121">
        <v>1.327</v>
      </c>
      <c r="E22" s="121">
        <v>0.152</v>
      </c>
      <c r="F22" s="121">
        <v>0.25495000000000001</v>
      </c>
      <c r="G22" s="121">
        <v>3.0370000000000001E-2</v>
      </c>
      <c r="H22" s="121">
        <v>3875.2543300000002</v>
      </c>
      <c r="I22" s="123" t="s">
        <v>1450</v>
      </c>
      <c r="J22" s="123" t="s">
        <v>1450</v>
      </c>
      <c r="K22" s="121">
        <v>0.3982</v>
      </c>
      <c r="L22" s="121">
        <v>22.856190000000002</v>
      </c>
      <c r="M22" s="123" t="s">
        <v>1450</v>
      </c>
      <c r="N22" s="121">
        <v>0.45179000000000002</v>
      </c>
      <c r="O22" s="121">
        <v>0.12023</v>
      </c>
      <c r="P22" s="121">
        <v>2410.23</v>
      </c>
      <c r="Q22" s="121">
        <v>0.749</v>
      </c>
      <c r="R22" s="123" t="s">
        <v>1450</v>
      </c>
      <c r="S22" s="121">
        <v>0.25600000000000001</v>
      </c>
      <c r="T22" s="121">
        <v>0.40300000000000002</v>
      </c>
      <c r="U22" s="123" t="s">
        <v>1450</v>
      </c>
      <c r="V22" s="121">
        <v>265.20600000000002</v>
      </c>
      <c r="W22" s="121">
        <v>0.12</v>
      </c>
      <c r="X22" s="121">
        <v>6.6000000000000003E-2</v>
      </c>
      <c r="Y22" s="121">
        <v>33.54</v>
      </c>
      <c r="Z22" s="121">
        <v>0.13100000000000001</v>
      </c>
      <c r="AA22" s="121">
        <v>0.48509999999999998</v>
      </c>
      <c r="AB22" s="121">
        <v>0.10985</v>
      </c>
      <c r="AC22" s="121">
        <v>7.72</v>
      </c>
      <c r="AD22" s="121">
        <v>0.32900000000000001</v>
      </c>
    </row>
    <row r="23" spans="1:30" x14ac:dyDescent="0.25">
      <c r="A23" s="123" t="s">
        <v>767</v>
      </c>
      <c r="B23" s="121">
        <v>2692.51</v>
      </c>
      <c r="C23" s="121">
        <v>7.91995</v>
      </c>
      <c r="D23" s="121">
        <v>1.3360000000000001</v>
      </c>
      <c r="E23" s="121">
        <v>0.129</v>
      </c>
      <c r="F23" s="121">
        <v>0.24762000000000001</v>
      </c>
      <c r="G23" s="121">
        <v>3.0349999999999999E-2</v>
      </c>
      <c r="H23" s="121">
        <v>3875.2564600000001</v>
      </c>
      <c r="I23" s="123" t="s">
        <v>1450</v>
      </c>
      <c r="J23" s="123" t="s">
        <v>1450</v>
      </c>
      <c r="K23" s="121">
        <v>0.34619</v>
      </c>
      <c r="L23" s="121">
        <v>22.861630000000002</v>
      </c>
      <c r="M23" s="123" t="s">
        <v>1450</v>
      </c>
      <c r="N23" s="121">
        <v>0.45905000000000001</v>
      </c>
      <c r="O23" s="121">
        <v>0.10792</v>
      </c>
      <c r="P23" s="121">
        <v>2410.34</v>
      </c>
      <c r="Q23" s="121">
        <v>0.76200000000000001</v>
      </c>
      <c r="R23" s="123" t="s">
        <v>1450</v>
      </c>
      <c r="S23" s="121">
        <v>0.255</v>
      </c>
      <c r="T23" s="121">
        <v>0.40899999999999997</v>
      </c>
      <c r="U23" s="121">
        <v>74.72</v>
      </c>
      <c r="V23" s="121">
        <v>265.20699999999999</v>
      </c>
      <c r="W23" s="121">
        <v>0.122</v>
      </c>
      <c r="X23" s="121">
        <v>6.7000000000000004E-2</v>
      </c>
      <c r="Y23" s="121">
        <v>33.54</v>
      </c>
      <c r="Z23" s="121">
        <v>0.14499999999999999</v>
      </c>
      <c r="AA23" s="121">
        <v>0.48704999999999998</v>
      </c>
      <c r="AB23" s="121">
        <v>0.11285000000000001</v>
      </c>
      <c r="AC23" s="121">
        <v>7.45</v>
      </c>
      <c r="AD23" s="121">
        <v>0.33900000000000002</v>
      </c>
    </row>
    <row r="24" spans="1:30" x14ac:dyDescent="0.25">
      <c r="A24" s="123" t="s">
        <v>768</v>
      </c>
      <c r="B24" s="121">
        <v>2692.51</v>
      </c>
      <c r="C24" s="121">
        <v>7.91995</v>
      </c>
      <c r="D24" s="121">
        <v>1.3360000000000001</v>
      </c>
      <c r="E24" s="121">
        <v>0.129</v>
      </c>
      <c r="F24" s="121">
        <v>0.24762000000000001</v>
      </c>
      <c r="G24" s="121">
        <v>3.0349999999999999E-2</v>
      </c>
      <c r="H24" s="121">
        <v>3875.2564600000001</v>
      </c>
      <c r="I24" s="123" t="s">
        <v>1450</v>
      </c>
      <c r="J24" s="123" t="s">
        <v>1450</v>
      </c>
      <c r="K24" s="121">
        <v>0.34619</v>
      </c>
      <c r="L24" s="121">
        <v>22.861630000000002</v>
      </c>
      <c r="M24" s="123" t="s">
        <v>1450</v>
      </c>
      <c r="N24" s="121">
        <v>0.45905000000000001</v>
      </c>
      <c r="O24" s="121">
        <v>0.10792</v>
      </c>
      <c r="P24" s="121">
        <v>2410.34</v>
      </c>
      <c r="Q24" s="121">
        <v>0.76200000000000001</v>
      </c>
      <c r="R24" s="123" t="s">
        <v>1450</v>
      </c>
      <c r="S24" s="121">
        <v>0.255</v>
      </c>
      <c r="T24" s="121">
        <v>0.40899999999999997</v>
      </c>
      <c r="U24" s="121">
        <v>74.72</v>
      </c>
      <c r="V24" s="121">
        <v>265.20699999999999</v>
      </c>
      <c r="W24" s="121">
        <v>0.122</v>
      </c>
      <c r="X24" s="121">
        <v>6.7000000000000004E-2</v>
      </c>
      <c r="Y24" s="121">
        <v>33.54</v>
      </c>
      <c r="Z24" s="121">
        <v>0.14499999999999999</v>
      </c>
      <c r="AA24" s="121">
        <v>0.48704999999999998</v>
      </c>
      <c r="AB24" s="121">
        <v>0.11285000000000001</v>
      </c>
      <c r="AC24" s="121">
        <v>7.45</v>
      </c>
      <c r="AD24" s="121">
        <v>0.33900000000000002</v>
      </c>
    </row>
    <row r="25" spans="1:30" x14ac:dyDescent="0.25">
      <c r="A25" s="123" t="s">
        <v>769</v>
      </c>
      <c r="B25" s="121">
        <v>2692.54</v>
      </c>
      <c r="C25" s="121">
        <v>8.0084099999999996</v>
      </c>
      <c r="D25" s="121">
        <v>1.3120000000000001</v>
      </c>
      <c r="E25" s="121">
        <v>0.13800000000000001</v>
      </c>
      <c r="F25" s="121">
        <v>0.22735</v>
      </c>
      <c r="G25" s="121">
        <v>3.252E-2</v>
      </c>
      <c r="H25" s="121">
        <v>3875.2704800000001</v>
      </c>
      <c r="I25" s="123" t="s">
        <v>1450</v>
      </c>
      <c r="J25" s="123" t="s">
        <v>1450</v>
      </c>
      <c r="K25" s="121">
        <v>0.29364000000000001</v>
      </c>
      <c r="L25" s="121">
        <v>22.897349999999999</v>
      </c>
      <c r="M25" s="121">
        <v>157.30000000000001</v>
      </c>
      <c r="N25" s="121">
        <v>0.48160999999999998</v>
      </c>
      <c r="O25" s="121">
        <v>0.10213</v>
      </c>
      <c r="P25" s="121">
        <v>2410.2800000000002</v>
      </c>
      <c r="Q25" s="121">
        <v>0.755</v>
      </c>
      <c r="R25" s="123" t="s">
        <v>1450</v>
      </c>
      <c r="S25" s="121">
        <v>0.255</v>
      </c>
      <c r="T25" s="121">
        <v>0.41499999999999998</v>
      </c>
      <c r="U25" s="123" t="s">
        <v>1450</v>
      </c>
      <c r="V25" s="121">
        <v>265.20800000000003</v>
      </c>
      <c r="W25" s="121">
        <v>0.123</v>
      </c>
      <c r="X25" s="121">
        <v>6.8000000000000005E-2</v>
      </c>
      <c r="Y25" s="121">
        <v>33.54</v>
      </c>
      <c r="Z25" s="121">
        <v>0.14399999999999999</v>
      </c>
      <c r="AA25" s="121">
        <v>0.45805000000000001</v>
      </c>
      <c r="AB25" s="121">
        <v>0.14021</v>
      </c>
      <c r="AC25" s="121">
        <v>7.24</v>
      </c>
      <c r="AD25" s="121">
        <v>0.32900000000000001</v>
      </c>
    </row>
    <row r="26" spans="1:30" x14ac:dyDescent="0.25">
      <c r="A26" s="123" t="s">
        <v>770</v>
      </c>
      <c r="B26" s="121">
        <v>2692.54</v>
      </c>
      <c r="C26" s="121">
        <v>8.0084099999999996</v>
      </c>
      <c r="D26" s="121">
        <v>1.3120000000000001</v>
      </c>
      <c r="E26" s="121">
        <v>0.13800000000000001</v>
      </c>
      <c r="F26" s="121">
        <v>0.22735</v>
      </c>
      <c r="G26" s="121">
        <v>3.252E-2</v>
      </c>
      <c r="H26" s="121">
        <v>3875.2704800000001</v>
      </c>
      <c r="I26" s="123" t="s">
        <v>1450</v>
      </c>
      <c r="J26" s="123" t="s">
        <v>1450</v>
      </c>
      <c r="K26" s="121">
        <v>0.29364000000000001</v>
      </c>
      <c r="L26" s="121">
        <v>22.897349999999999</v>
      </c>
      <c r="M26" s="121">
        <v>157.30000000000001</v>
      </c>
      <c r="N26" s="121">
        <v>0.48160999999999998</v>
      </c>
      <c r="O26" s="121">
        <v>0.10213</v>
      </c>
      <c r="P26" s="121">
        <v>2410.2800000000002</v>
      </c>
      <c r="Q26" s="121">
        <v>0.755</v>
      </c>
      <c r="R26" s="123" t="s">
        <v>1450</v>
      </c>
      <c r="S26" s="121">
        <v>0.255</v>
      </c>
      <c r="T26" s="121">
        <v>0.41499999999999998</v>
      </c>
      <c r="U26" s="123" t="s">
        <v>1450</v>
      </c>
      <c r="V26" s="121">
        <v>265.20800000000003</v>
      </c>
      <c r="W26" s="121">
        <v>0.123</v>
      </c>
      <c r="X26" s="121">
        <v>6.8000000000000005E-2</v>
      </c>
      <c r="Y26" s="121">
        <v>33.54</v>
      </c>
      <c r="Z26" s="121">
        <v>0.14399999999999999</v>
      </c>
      <c r="AA26" s="121">
        <v>0.45805000000000001</v>
      </c>
      <c r="AB26" s="121">
        <v>0.14021</v>
      </c>
      <c r="AC26" s="121">
        <v>7.24</v>
      </c>
      <c r="AD26" s="121">
        <v>0.32900000000000001</v>
      </c>
    </row>
    <row r="27" spans="1:30" x14ac:dyDescent="0.25">
      <c r="A27" s="123" t="s">
        <v>771</v>
      </c>
      <c r="B27" s="121">
        <v>2692.57</v>
      </c>
      <c r="C27" s="121">
        <v>8.0978399999999997</v>
      </c>
      <c r="D27" s="121">
        <v>1.288</v>
      </c>
      <c r="E27" s="121">
        <v>0.16500000000000001</v>
      </c>
      <c r="F27" s="121">
        <v>0.20501</v>
      </c>
      <c r="G27" s="121">
        <v>3.3239999999999999E-2</v>
      </c>
      <c r="H27" s="121">
        <v>3875.2720100000001</v>
      </c>
      <c r="I27" s="123" t="s">
        <v>1450</v>
      </c>
      <c r="J27" s="123" t="s">
        <v>1450</v>
      </c>
      <c r="K27" s="121">
        <v>0.25202000000000002</v>
      </c>
      <c r="L27" s="121">
        <v>22.901240000000001</v>
      </c>
      <c r="M27" s="123" t="s">
        <v>1450</v>
      </c>
      <c r="N27" s="121">
        <v>0.48160999999999998</v>
      </c>
      <c r="O27" s="121">
        <v>9.6540000000000001E-2</v>
      </c>
      <c r="P27" s="121">
        <v>2410.2199999999998</v>
      </c>
      <c r="Q27" s="121">
        <v>0.748</v>
      </c>
      <c r="R27" s="123" t="s">
        <v>1450</v>
      </c>
      <c r="S27" s="121">
        <v>0.255</v>
      </c>
      <c r="T27" s="121">
        <v>0.41599999999999998</v>
      </c>
      <c r="U27" s="123" t="s">
        <v>1450</v>
      </c>
      <c r="V27" s="121">
        <v>265.209</v>
      </c>
      <c r="W27" s="121">
        <v>0.113</v>
      </c>
      <c r="X27" s="121">
        <v>6.8000000000000005E-2</v>
      </c>
      <c r="Y27" s="121">
        <v>33.54</v>
      </c>
      <c r="Z27" s="121">
        <v>0.14199999999999999</v>
      </c>
      <c r="AA27" s="121">
        <v>0.41722999999999999</v>
      </c>
      <c r="AB27" s="121">
        <v>0.17455999999999999</v>
      </c>
      <c r="AC27" s="121">
        <v>7.42</v>
      </c>
      <c r="AD27" s="121">
        <v>0.318</v>
      </c>
    </row>
    <row r="28" spans="1:30" x14ac:dyDescent="0.25">
      <c r="A28" s="123" t="s">
        <v>772</v>
      </c>
      <c r="B28" s="121">
        <v>2692.57</v>
      </c>
      <c r="C28" s="121">
        <v>8.0978399999999997</v>
      </c>
      <c r="D28" s="121">
        <v>1.288</v>
      </c>
      <c r="E28" s="121">
        <v>0.16500000000000001</v>
      </c>
      <c r="F28" s="121">
        <v>0.20501</v>
      </c>
      <c r="G28" s="121">
        <v>3.3239999999999999E-2</v>
      </c>
      <c r="H28" s="121">
        <v>3875.2720100000001</v>
      </c>
      <c r="I28" s="123" t="s">
        <v>1450</v>
      </c>
      <c r="J28" s="123" t="s">
        <v>1450</v>
      </c>
      <c r="K28" s="121">
        <v>0.25202000000000002</v>
      </c>
      <c r="L28" s="121">
        <v>22.901240000000001</v>
      </c>
      <c r="M28" s="123" t="s">
        <v>1450</v>
      </c>
      <c r="N28" s="121">
        <v>0.48160999999999998</v>
      </c>
      <c r="O28" s="121">
        <v>9.6540000000000001E-2</v>
      </c>
      <c r="P28" s="121">
        <v>2410.2199999999998</v>
      </c>
      <c r="Q28" s="121">
        <v>0.748</v>
      </c>
      <c r="R28" s="123" t="s">
        <v>1450</v>
      </c>
      <c r="S28" s="121">
        <v>0.255</v>
      </c>
      <c r="T28" s="121">
        <v>0.41599999999999998</v>
      </c>
      <c r="U28" s="123" t="s">
        <v>1450</v>
      </c>
      <c r="V28" s="121">
        <v>265.209</v>
      </c>
      <c r="W28" s="121">
        <v>0.113</v>
      </c>
      <c r="X28" s="121">
        <v>6.8000000000000005E-2</v>
      </c>
      <c r="Y28" s="121">
        <v>33.54</v>
      </c>
      <c r="Z28" s="121">
        <v>0.14199999999999999</v>
      </c>
      <c r="AA28" s="121">
        <v>0.41722999999999999</v>
      </c>
      <c r="AB28" s="121">
        <v>0.17455999999999999</v>
      </c>
      <c r="AC28" s="121">
        <v>7.42</v>
      </c>
      <c r="AD28" s="121">
        <v>0.318</v>
      </c>
    </row>
    <row r="29" spans="1:30" x14ac:dyDescent="0.25">
      <c r="A29" s="123" t="s">
        <v>773</v>
      </c>
      <c r="B29" s="121">
        <v>2692.6</v>
      </c>
      <c r="C29" s="121">
        <v>8.0837299999999992</v>
      </c>
      <c r="D29" s="121">
        <v>1.264</v>
      </c>
      <c r="E29" s="121">
        <v>0.183</v>
      </c>
      <c r="F29" s="121">
        <v>0.20251</v>
      </c>
      <c r="G29" s="121">
        <v>3.5360000000000003E-2</v>
      </c>
      <c r="H29" s="121">
        <v>3875.2677399999998</v>
      </c>
      <c r="I29" s="123" t="s">
        <v>1450</v>
      </c>
      <c r="J29" s="123" t="s">
        <v>1450</v>
      </c>
      <c r="K29" s="121">
        <v>0.25689000000000001</v>
      </c>
      <c r="L29" s="121">
        <v>22.890360000000001</v>
      </c>
      <c r="M29" s="123" t="s">
        <v>1450</v>
      </c>
      <c r="N29" s="121">
        <v>0.48913000000000001</v>
      </c>
      <c r="O29" s="121">
        <v>8.0920000000000006E-2</v>
      </c>
      <c r="P29" s="121">
        <v>2410.15</v>
      </c>
      <c r="Q29" s="121">
        <v>0.74</v>
      </c>
      <c r="R29" s="123" t="s">
        <v>1450</v>
      </c>
      <c r="S29" s="121">
        <v>0.255</v>
      </c>
      <c r="T29" s="121">
        <v>0.41599999999999998</v>
      </c>
      <c r="U29" s="123" t="s">
        <v>1450</v>
      </c>
      <c r="V29" s="121">
        <v>265.20400000000001</v>
      </c>
      <c r="W29" s="121">
        <v>9.6000000000000002E-2</v>
      </c>
      <c r="X29" s="121">
        <v>6.7000000000000004E-2</v>
      </c>
      <c r="Y29" s="121">
        <v>33.54</v>
      </c>
      <c r="Z29" s="121">
        <v>0.14099999999999999</v>
      </c>
      <c r="AA29" s="121">
        <v>0.40405999999999997</v>
      </c>
      <c r="AB29" s="121">
        <v>0.19527</v>
      </c>
      <c r="AC29" s="121">
        <v>7.6</v>
      </c>
      <c r="AD29" s="121">
        <v>0.308</v>
      </c>
    </row>
    <row r="30" spans="1:30" x14ac:dyDescent="0.25">
      <c r="A30" s="123" t="s">
        <v>774</v>
      </c>
      <c r="B30" s="121">
        <v>2692.6</v>
      </c>
      <c r="C30" s="121">
        <v>8.0837299999999992</v>
      </c>
      <c r="D30" s="121">
        <v>1.264</v>
      </c>
      <c r="E30" s="121">
        <v>0.183</v>
      </c>
      <c r="F30" s="121">
        <v>0.20251</v>
      </c>
      <c r="G30" s="121">
        <v>3.5360000000000003E-2</v>
      </c>
      <c r="H30" s="121">
        <v>3875.2677399999998</v>
      </c>
      <c r="I30" s="123" t="s">
        <v>1450</v>
      </c>
      <c r="J30" s="123" t="s">
        <v>1450</v>
      </c>
      <c r="K30" s="121">
        <v>0.25689000000000001</v>
      </c>
      <c r="L30" s="121">
        <v>22.890360000000001</v>
      </c>
      <c r="M30" s="123" t="s">
        <v>1450</v>
      </c>
      <c r="N30" s="121">
        <v>0.48913000000000001</v>
      </c>
      <c r="O30" s="121">
        <v>8.0920000000000006E-2</v>
      </c>
      <c r="P30" s="121">
        <v>2410.15</v>
      </c>
      <c r="Q30" s="121">
        <v>0.74</v>
      </c>
      <c r="R30" s="123" t="s">
        <v>1450</v>
      </c>
      <c r="S30" s="121">
        <v>0.255</v>
      </c>
      <c r="T30" s="121">
        <v>0.41599999999999998</v>
      </c>
      <c r="U30" s="123" t="s">
        <v>1450</v>
      </c>
      <c r="V30" s="121">
        <v>265.20400000000001</v>
      </c>
      <c r="W30" s="121">
        <v>9.6000000000000002E-2</v>
      </c>
      <c r="X30" s="121">
        <v>6.7000000000000004E-2</v>
      </c>
      <c r="Y30" s="121">
        <v>33.54</v>
      </c>
      <c r="Z30" s="121">
        <v>0.14099999999999999</v>
      </c>
      <c r="AA30" s="121">
        <v>0.40405999999999997</v>
      </c>
      <c r="AB30" s="121">
        <v>0.19527</v>
      </c>
      <c r="AC30" s="121">
        <v>7.6</v>
      </c>
      <c r="AD30" s="121">
        <v>0.308</v>
      </c>
    </row>
    <row r="31" spans="1:30" x14ac:dyDescent="0.25">
      <c r="A31" s="123" t="s">
        <v>775</v>
      </c>
      <c r="B31" s="121">
        <v>2692.61</v>
      </c>
      <c r="C31" s="121">
        <v>8.0000999999999998</v>
      </c>
      <c r="D31" s="121">
        <v>1.2430000000000001</v>
      </c>
      <c r="E31" s="121">
        <v>0.192</v>
      </c>
      <c r="F31" s="121">
        <v>0.20687</v>
      </c>
      <c r="G31" s="121">
        <v>3.4479999999999997E-2</v>
      </c>
      <c r="H31" s="121">
        <v>3875.2671300000002</v>
      </c>
      <c r="I31" s="123" t="s">
        <v>1450</v>
      </c>
      <c r="J31" s="123" t="s">
        <v>1450</v>
      </c>
      <c r="K31" s="121">
        <v>0.26613999999999999</v>
      </c>
      <c r="L31" s="121">
        <v>22.888809999999999</v>
      </c>
      <c r="M31" s="123" t="s">
        <v>1450</v>
      </c>
      <c r="N31" s="121">
        <v>0.48913000000000001</v>
      </c>
      <c r="O31" s="121">
        <v>7.3779999999999998E-2</v>
      </c>
      <c r="P31" s="121">
        <v>2410.06</v>
      </c>
      <c r="Q31" s="121">
        <v>0.72899999999999998</v>
      </c>
      <c r="R31" s="123" t="s">
        <v>1450</v>
      </c>
      <c r="S31" s="121">
        <v>0.255</v>
      </c>
      <c r="T31" s="121">
        <v>0.41699999999999998</v>
      </c>
      <c r="U31" s="123" t="s">
        <v>1450</v>
      </c>
      <c r="V31" s="121">
        <v>265.2</v>
      </c>
      <c r="W31" s="121">
        <v>8.3000000000000004E-2</v>
      </c>
      <c r="X31" s="121">
        <v>6.3E-2</v>
      </c>
      <c r="Y31" s="121">
        <v>33.54</v>
      </c>
      <c r="Z31" s="121">
        <v>0.13900000000000001</v>
      </c>
      <c r="AA31" s="121">
        <v>0.39752999999999999</v>
      </c>
      <c r="AB31" s="121">
        <v>0.19922000000000001</v>
      </c>
      <c r="AC31" s="121">
        <v>7.63</v>
      </c>
      <c r="AD31" s="121">
        <v>0.29699999999999999</v>
      </c>
    </row>
    <row r="32" spans="1:30" x14ac:dyDescent="0.25">
      <c r="A32" s="123" t="s">
        <v>776</v>
      </c>
      <c r="B32" s="121">
        <v>2692.61</v>
      </c>
      <c r="C32" s="121">
        <v>8.0000999999999998</v>
      </c>
      <c r="D32" s="121">
        <v>1.2430000000000001</v>
      </c>
      <c r="E32" s="121">
        <v>0.192</v>
      </c>
      <c r="F32" s="121">
        <v>0.20687</v>
      </c>
      <c r="G32" s="121">
        <v>3.4479999999999997E-2</v>
      </c>
      <c r="H32" s="121">
        <v>3875.2671300000002</v>
      </c>
      <c r="I32" s="123" t="s">
        <v>1450</v>
      </c>
      <c r="J32" s="123" t="s">
        <v>1450</v>
      </c>
      <c r="K32" s="121">
        <v>0.26613999999999999</v>
      </c>
      <c r="L32" s="121">
        <v>22.888809999999999</v>
      </c>
      <c r="M32" s="123" t="s">
        <v>1450</v>
      </c>
      <c r="N32" s="121">
        <v>0.48913000000000001</v>
      </c>
      <c r="O32" s="121">
        <v>7.3779999999999998E-2</v>
      </c>
      <c r="P32" s="121">
        <v>2410.06</v>
      </c>
      <c r="Q32" s="121">
        <v>0.72899999999999998</v>
      </c>
      <c r="R32" s="123" t="s">
        <v>1450</v>
      </c>
      <c r="S32" s="121">
        <v>0.255</v>
      </c>
      <c r="T32" s="121">
        <v>0.41699999999999998</v>
      </c>
      <c r="U32" s="123" t="s">
        <v>1450</v>
      </c>
      <c r="V32" s="121">
        <v>265.2</v>
      </c>
      <c r="W32" s="121">
        <v>8.3000000000000004E-2</v>
      </c>
      <c r="X32" s="121">
        <v>6.3E-2</v>
      </c>
      <c r="Y32" s="121">
        <v>33.54</v>
      </c>
      <c r="Z32" s="121">
        <v>0.13900000000000001</v>
      </c>
      <c r="AA32" s="121">
        <v>0.39752999999999999</v>
      </c>
      <c r="AB32" s="121">
        <v>0.19922000000000001</v>
      </c>
      <c r="AC32" s="121">
        <v>7.63</v>
      </c>
      <c r="AD32" s="121">
        <v>0.29699999999999999</v>
      </c>
    </row>
    <row r="33" spans="1:30" x14ac:dyDescent="0.25">
      <c r="A33" s="123" t="s">
        <v>777</v>
      </c>
      <c r="B33" s="121">
        <v>2692.61</v>
      </c>
      <c r="C33" s="121">
        <v>7.8280599999999998</v>
      </c>
      <c r="D33" s="121">
        <v>1.2130000000000001</v>
      </c>
      <c r="E33" s="121">
        <v>0.214</v>
      </c>
      <c r="F33" s="121">
        <v>0.20091999999999999</v>
      </c>
      <c r="G33" s="121">
        <v>3.5920000000000001E-2</v>
      </c>
      <c r="H33" s="121">
        <v>3875.2756599999998</v>
      </c>
      <c r="I33" s="123" t="s">
        <v>1450</v>
      </c>
      <c r="J33" s="123" t="s">
        <v>1450</v>
      </c>
      <c r="K33" s="121">
        <v>0.27523999999999998</v>
      </c>
      <c r="L33" s="121">
        <v>22.91056</v>
      </c>
      <c r="M33" s="123" t="s">
        <v>1450</v>
      </c>
      <c r="N33" s="121">
        <v>0.48160999999999998</v>
      </c>
      <c r="O33" s="121">
        <v>7.1489999999999998E-2</v>
      </c>
      <c r="P33" s="121">
        <v>2409.98</v>
      </c>
      <c r="Q33" s="121">
        <v>0.72</v>
      </c>
      <c r="R33" s="123" t="s">
        <v>1450</v>
      </c>
      <c r="S33" s="121">
        <v>0.255</v>
      </c>
      <c r="T33" s="121">
        <v>0.41899999999999998</v>
      </c>
      <c r="U33" s="123" t="s">
        <v>1450</v>
      </c>
      <c r="V33" s="121">
        <v>265.19499999999999</v>
      </c>
      <c r="W33" s="121">
        <v>7.0000000000000007E-2</v>
      </c>
      <c r="X33" s="121">
        <v>5.7000000000000002E-2</v>
      </c>
      <c r="Y33" s="121">
        <v>33.54</v>
      </c>
      <c r="Z33" s="121">
        <v>0.13800000000000001</v>
      </c>
      <c r="AA33" s="121">
        <v>0.38778000000000001</v>
      </c>
      <c r="AB33" s="121">
        <v>0.21346000000000001</v>
      </c>
      <c r="AC33" s="121">
        <v>7.54</v>
      </c>
      <c r="AD33" s="121">
        <v>0.28599999999999998</v>
      </c>
    </row>
    <row r="34" spans="1:30" x14ac:dyDescent="0.25">
      <c r="A34" s="123" t="s">
        <v>778</v>
      </c>
      <c r="B34" s="121">
        <v>2692.61</v>
      </c>
      <c r="C34" s="121">
        <v>7.8280599999999998</v>
      </c>
      <c r="D34" s="121">
        <v>1.2130000000000001</v>
      </c>
      <c r="E34" s="121">
        <v>0.214</v>
      </c>
      <c r="F34" s="121">
        <v>0.20091999999999999</v>
      </c>
      <c r="G34" s="121">
        <v>3.5920000000000001E-2</v>
      </c>
      <c r="H34" s="121">
        <v>3875.2756599999998</v>
      </c>
      <c r="I34" s="123" t="s">
        <v>1450</v>
      </c>
      <c r="J34" s="123" t="s">
        <v>1450</v>
      </c>
      <c r="K34" s="121">
        <v>0.27523999999999998</v>
      </c>
      <c r="L34" s="121">
        <v>22.91056</v>
      </c>
      <c r="M34" s="123" t="s">
        <v>1450</v>
      </c>
      <c r="N34" s="121">
        <v>0.48160999999999998</v>
      </c>
      <c r="O34" s="121">
        <v>7.1489999999999998E-2</v>
      </c>
      <c r="P34" s="121">
        <v>2409.98</v>
      </c>
      <c r="Q34" s="121">
        <v>0.72</v>
      </c>
      <c r="R34" s="123" t="s">
        <v>1450</v>
      </c>
      <c r="S34" s="121">
        <v>0.255</v>
      </c>
      <c r="T34" s="121">
        <v>0.41899999999999998</v>
      </c>
      <c r="U34" s="123" t="s">
        <v>1450</v>
      </c>
      <c r="V34" s="121">
        <v>265.19499999999999</v>
      </c>
      <c r="W34" s="121">
        <v>7.0000000000000007E-2</v>
      </c>
      <c r="X34" s="121">
        <v>5.7000000000000002E-2</v>
      </c>
      <c r="Y34" s="121">
        <v>33.54</v>
      </c>
      <c r="Z34" s="121">
        <v>0.13800000000000001</v>
      </c>
      <c r="AA34" s="121">
        <v>0.38778000000000001</v>
      </c>
      <c r="AB34" s="121">
        <v>0.21346000000000001</v>
      </c>
      <c r="AC34" s="121">
        <v>7.54</v>
      </c>
      <c r="AD34" s="121">
        <v>0.28599999999999998</v>
      </c>
    </row>
    <row r="35" spans="1:30" x14ac:dyDescent="0.25">
      <c r="A35" s="123" t="s">
        <v>779</v>
      </c>
      <c r="B35" s="121">
        <v>2692.62</v>
      </c>
      <c r="C35" s="121">
        <v>7.6511199999999997</v>
      </c>
      <c r="D35" s="121">
        <v>1.1859999999999999</v>
      </c>
      <c r="E35" s="121">
        <v>0.23</v>
      </c>
      <c r="F35" s="121">
        <v>0.20041999999999999</v>
      </c>
      <c r="G35" s="121">
        <v>3.6949999999999997E-2</v>
      </c>
      <c r="H35" s="121">
        <v>3875.2905999999998</v>
      </c>
      <c r="I35" s="123" t="s">
        <v>1450</v>
      </c>
      <c r="J35" s="123" t="s">
        <v>1450</v>
      </c>
      <c r="K35" s="121">
        <v>0.28471000000000002</v>
      </c>
      <c r="L35" s="121">
        <v>22.948640000000001</v>
      </c>
      <c r="M35" s="123" t="s">
        <v>1450</v>
      </c>
      <c r="N35" s="121">
        <v>0.48160999999999998</v>
      </c>
      <c r="O35" s="121">
        <v>7.1489999999999998E-2</v>
      </c>
      <c r="P35" s="121">
        <v>2409.91</v>
      </c>
      <c r="Q35" s="121">
        <v>0.71199999999999997</v>
      </c>
      <c r="R35" s="123" t="s">
        <v>1450</v>
      </c>
      <c r="S35" s="121">
        <v>0.255</v>
      </c>
      <c r="T35" s="121">
        <v>0.41799999999999998</v>
      </c>
      <c r="U35" s="123" t="s">
        <v>1450</v>
      </c>
      <c r="V35" s="121">
        <v>265.19</v>
      </c>
      <c r="W35" s="121">
        <v>5.8000000000000003E-2</v>
      </c>
      <c r="X35" s="121">
        <v>0.05</v>
      </c>
      <c r="Y35" s="121">
        <v>33.54</v>
      </c>
      <c r="Z35" s="121">
        <v>0.13900000000000001</v>
      </c>
      <c r="AA35" s="121">
        <v>0.37326999999999999</v>
      </c>
      <c r="AB35" s="121">
        <v>0.23372000000000001</v>
      </c>
      <c r="AC35" s="121">
        <v>7.37</v>
      </c>
      <c r="AD35" s="121">
        <v>0.27500000000000002</v>
      </c>
    </row>
    <row r="36" spans="1:30" x14ac:dyDescent="0.25">
      <c r="A36" s="123" t="s">
        <v>780</v>
      </c>
      <c r="B36" s="121">
        <v>2692.62</v>
      </c>
      <c r="C36" s="121">
        <v>7.6511199999999997</v>
      </c>
      <c r="D36" s="121">
        <v>1.1859999999999999</v>
      </c>
      <c r="E36" s="121">
        <v>0.23</v>
      </c>
      <c r="F36" s="121">
        <v>0.20041999999999999</v>
      </c>
      <c r="G36" s="121">
        <v>3.6949999999999997E-2</v>
      </c>
      <c r="H36" s="121">
        <v>3875.2905999999998</v>
      </c>
      <c r="I36" s="123" t="s">
        <v>1450</v>
      </c>
      <c r="J36" s="123" t="s">
        <v>1450</v>
      </c>
      <c r="K36" s="121">
        <v>0.28471000000000002</v>
      </c>
      <c r="L36" s="121">
        <v>22.948640000000001</v>
      </c>
      <c r="M36" s="123" t="s">
        <v>1450</v>
      </c>
      <c r="N36" s="121">
        <v>0.48160999999999998</v>
      </c>
      <c r="O36" s="121">
        <v>7.1489999999999998E-2</v>
      </c>
      <c r="P36" s="121">
        <v>2409.91</v>
      </c>
      <c r="Q36" s="121">
        <v>0.71199999999999997</v>
      </c>
      <c r="R36" s="123" t="s">
        <v>1450</v>
      </c>
      <c r="S36" s="121">
        <v>0.255</v>
      </c>
      <c r="T36" s="121">
        <v>0.41799999999999998</v>
      </c>
      <c r="U36" s="123" t="s">
        <v>1450</v>
      </c>
      <c r="V36" s="121">
        <v>265.19</v>
      </c>
      <c r="W36" s="121">
        <v>5.8000000000000003E-2</v>
      </c>
      <c r="X36" s="121">
        <v>0.05</v>
      </c>
      <c r="Y36" s="121">
        <v>33.54</v>
      </c>
      <c r="Z36" s="121">
        <v>0.13900000000000001</v>
      </c>
      <c r="AA36" s="121">
        <v>0.37326999999999999</v>
      </c>
      <c r="AB36" s="121">
        <v>0.23372000000000001</v>
      </c>
      <c r="AC36" s="121">
        <v>7.37</v>
      </c>
      <c r="AD36" s="121">
        <v>0.27500000000000002</v>
      </c>
    </row>
    <row r="37" spans="1:30" x14ac:dyDescent="0.25">
      <c r="A37" s="123" t="s">
        <v>781</v>
      </c>
      <c r="B37" s="121">
        <v>2692.63</v>
      </c>
      <c r="C37" s="121">
        <v>7.5057999999999998</v>
      </c>
      <c r="D37" s="121">
        <v>1.1559999999999999</v>
      </c>
      <c r="E37" s="121">
        <v>0.23300000000000001</v>
      </c>
      <c r="F37" s="121">
        <v>0.20777000000000001</v>
      </c>
      <c r="G37" s="121">
        <v>3.431E-2</v>
      </c>
      <c r="H37" s="121">
        <v>3875.3256500000002</v>
      </c>
      <c r="I37" s="123" t="s">
        <v>1450</v>
      </c>
      <c r="J37" s="123" t="s">
        <v>1450</v>
      </c>
      <c r="K37" s="121">
        <v>0.29459000000000002</v>
      </c>
      <c r="L37" s="121">
        <v>23.038070000000001</v>
      </c>
      <c r="M37" s="123" t="s">
        <v>1450</v>
      </c>
      <c r="N37" s="121">
        <v>0.47409000000000001</v>
      </c>
      <c r="O37" s="121">
        <v>7.6119999999999993E-2</v>
      </c>
      <c r="P37" s="121">
        <v>2409.8200000000002</v>
      </c>
      <c r="Q37" s="121">
        <v>0.70199999999999996</v>
      </c>
      <c r="R37" s="123" t="s">
        <v>1450</v>
      </c>
      <c r="S37" s="121">
        <v>0.255</v>
      </c>
      <c r="T37" s="121">
        <v>0.41799999999999998</v>
      </c>
      <c r="U37" s="123" t="s">
        <v>1450</v>
      </c>
      <c r="V37" s="121">
        <v>265.18599999999998</v>
      </c>
      <c r="W37" s="121">
        <v>4.7E-2</v>
      </c>
      <c r="X37" s="121">
        <v>4.1000000000000002E-2</v>
      </c>
      <c r="Y37" s="121">
        <v>33.54</v>
      </c>
      <c r="Z37" s="121">
        <v>0.13900000000000001</v>
      </c>
      <c r="AA37" s="121">
        <v>0.34156999999999998</v>
      </c>
      <c r="AB37" s="121">
        <v>0.26297999999999999</v>
      </c>
      <c r="AC37" s="121">
        <v>7.63</v>
      </c>
      <c r="AD37" s="121">
        <v>0.26500000000000001</v>
      </c>
    </row>
    <row r="38" spans="1:30" x14ac:dyDescent="0.25">
      <c r="A38" s="123" t="s">
        <v>782</v>
      </c>
      <c r="B38" s="121">
        <v>2692.63</v>
      </c>
      <c r="C38" s="121">
        <v>7.5057999999999998</v>
      </c>
      <c r="D38" s="121">
        <v>1.1559999999999999</v>
      </c>
      <c r="E38" s="121">
        <v>0.23300000000000001</v>
      </c>
      <c r="F38" s="121">
        <v>0.20777000000000001</v>
      </c>
      <c r="G38" s="121">
        <v>3.431E-2</v>
      </c>
      <c r="H38" s="121">
        <v>3875.3256500000002</v>
      </c>
      <c r="I38" s="123" t="s">
        <v>1450</v>
      </c>
      <c r="J38" s="123" t="s">
        <v>1450</v>
      </c>
      <c r="K38" s="121">
        <v>0.29459000000000002</v>
      </c>
      <c r="L38" s="121">
        <v>23.038070000000001</v>
      </c>
      <c r="M38" s="123" t="s">
        <v>1450</v>
      </c>
      <c r="N38" s="121">
        <v>0.47409000000000001</v>
      </c>
      <c r="O38" s="121">
        <v>7.6119999999999993E-2</v>
      </c>
      <c r="P38" s="121">
        <v>2409.8200000000002</v>
      </c>
      <c r="Q38" s="121">
        <v>0.70199999999999996</v>
      </c>
      <c r="R38" s="123" t="s">
        <v>1450</v>
      </c>
      <c r="S38" s="121">
        <v>0.255</v>
      </c>
      <c r="T38" s="121">
        <v>0.41799999999999998</v>
      </c>
      <c r="U38" s="123" t="s">
        <v>1450</v>
      </c>
      <c r="V38" s="121">
        <v>265.18599999999998</v>
      </c>
      <c r="W38" s="121">
        <v>4.7E-2</v>
      </c>
      <c r="X38" s="121">
        <v>4.1000000000000002E-2</v>
      </c>
      <c r="Y38" s="121">
        <v>33.54</v>
      </c>
      <c r="Z38" s="121">
        <v>0.13900000000000001</v>
      </c>
      <c r="AA38" s="121">
        <v>0.34156999999999998</v>
      </c>
      <c r="AB38" s="121">
        <v>0.26297999999999999</v>
      </c>
      <c r="AC38" s="121">
        <v>7.63</v>
      </c>
      <c r="AD38" s="121">
        <v>0.26500000000000001</v>
      </c>
    </row>
    <row r="39" spans="1:30" x14ac:dyDescent="0.25">
      <c r="A39" s="123" t="s">
        <v>783</v>
      </c>
      <c r="B39" s="121">
        <v>2692.66</v>
      </c>
      <c r="C39" s="121">
        <v>7.4127999999999998</v>
      </c>
      <c r="D39" s="121">
        <v>1.1259999999999999</v>
      </c>
      <c r="E39" s="121">
        <v>0.23</v>
      </c>
      <c r="F39" s="121">
        <v>0.21895999999999999</v>
      </c>
      <c r="G39" s="121">
        <v>3.3459999999999997E-2</v>
      </c>
      <c r="H39" s="121">
        <v>3875.3451599999999</v>
      </c>
      <c r="I39" s="123" t="s">
        <v>1450</v>
      </c>
      <c r="J39" s="123" t="s">
        <v>1450</v>
      </c>
      <c r="K39" s="121">
        <v>0.30513000000000001</v>
      </c>
      <c r="L39" s="121">
        <v>23.087869999999999</v>
      </c>
      <c r="M39" s="123" t="s">
        <v>1450</v>
      </c>
      <c r="N39" s="121">
        <v>0.46656999999999998</v>
      </c>
      <c r="O39" s="121">
        <v>7.85E-2</v>
      </c>
      <c r="P39" s="121">
        <v>2409.7399999999998</v>
      </c>
      <c r="Q39" s="121">
        <v>0.69399999999999995</v>
      </c>
      <c r="R39" s="123" t="s">
        <v>1450</v>
      </c>
      <c r="S39" s="121">
        <v>0.255</v>
      </c>
      <c r="T39" s="121">
        <v>0.41799999999999998</v>
      </c>
      <c r="U39" s="123" t="s">
        <v>1450</v>
      </c>
      <c r="V39" s="121">
        <v>265.18099999999998</v>
      </c>
      <c r="W39" s="121">
        <v>3.5999999999999997E-2</v>
      </c>
      <c r="X39" s="121">
        <v>3.4000000000000002E-2</v>
      </c>
      <c r="Y39" s="121">
        <v>33.54</v>
      </c>
      <c r="Z39" s="121">
        <v>0.13800000000000001</v>
      </c>
      <c r="AA39" s="121">
        <v>0.32599</v>
      </c>
      <c r="AB39" s="121">
        <v>0.27699000000000001</v>
      </c>
      <c r="AC39" s="121">
        <v>7.54</v>
      </c>
      <c r="AD39" s="121">
        <v>0.26800000000000002</v>
      </c>
    </row>
    <row r="40" spans="1:30" x14ac:dyDescent="0.25">
      <c r="A40" s="123" t="s">
        <v>784</v>
      </c>
      <c r="B40" s="121">
        <v>2692.66</v>
      </c>
      <c r="C40" s="121">
        <v>7.4127999999999998</v>
      </c>
      <c r="D40" s="121">
        <v>1.1259999999999999</v>
      </c>
      <c r="E40" s="121">
        <v>0.23</v>
      </c>
      <c r="F40" s="121">
        <v>0.21895999999999999</v>
      </c>
      <c r="G40" s="121">
        <v>3.3459999999999997E-2</v>
      </c>
      <c r="H40" s="121">
        <v>3875.3451599999999</v>
      </c>
      <c r="I40" s="123" t="s">
        <v>1450</v>
      </c>
      <c r="J40" s="123" t="s">
        <v>1450</v>
      </c>
      <c r="K40" s="121">
        <v>0.30513000000000001</v>
      </c>
      <c r="L40" s="121">
        <v>23.087869999999999</v>
      </c>
      <c r="M40" s="123" t="s">
        <v>1450</v>
      </c>
      <c r="N40" s="121">
        <v>0.46656999999999998</v>
      </c>
      <c r="O40" s="121">
        <v>7.85E-2</v>
      </c>
      <c r="P40" s="121">
        <v>2409.7399999999998</v>
      </c>
      <c r="Q40" s="121">
        <v>0.69399999999999995</v>
      </c>
      <c r="R40" s="123" t="s">
        <v>1450</v>
      </c>
      <c r="S40" s="121">
        <v>0.255</v>
      </c>
      <c r="T40" s="121">
        <v>0.41799999999999998</v>
      </c>
      <c r="U40" s="123" t="s">
        <v>1450</v>
      </c>
      <c r="V40" s="121">
        <v>265.18099999999998</v>
      </c>
      <c r="W40" s="121">
        <v>3.5999999999999997E-2</v>
      </c>
      <c r="X40" s="121">
        <v>3.4000000000000002E-2</v>
      </c>
      <c r="Y40" s="121">
        <v>33.54</v>
      </c>
      <c r="Z40" s="121">
        <v>0.13800000000000001</v>
      </c>
      <c r="AA40" s="121">
        <v>0.32599</v>
      </c>
      <c r="AB40" s="121">
        <v>0.27699000000000001</v>
      </c>
      <c r="AC40" s="121">
        <v>7.54</v>
      </c>
      <c r="AD40" s="121">
        <v>0.26800000000000002</v>
      </c>
    </row>
    <row r="41" spans="1:30" x14ac:dyDescent="0.25">
      <c r="A41" s="123" t="s">
        <v>785</v>
      </c>
      <c r="B41" s="121">
        <v>2692.7</v>
      </c>
      <c r="C41" s="121">
        <v>7.31759</v>
      </c>
      <c r="D41" s="121">
        <v>1.099</v>
      </c>
      <c r="E41" s="121">
        <v>0.218</v>
      </c>
      <c r="F41" s="121">
        <v>0.23321</v>
      </c>
      <c r="G41" s="121">
        <v>3.1910000000000001E-2</v>
      </c>
      <c r="H41" s="121">
        <v>3875.3591799999999</v>
      </c>
      <c r="I41" s="123" t="s">
        <v>1450</v>
      </c>
      <c r="J41" s="123" t="s">
        <v>1450</v>
      </c>
      <c r="K41" s="121">
        <v>0.31595000000000001</v>
      </c>
      <c r="L41" s="121">
        <v>23.12369</v>
      </c>
      <c r="M41" s="123" t="s">
        <v>1450</v>
      </c>
      <c r="N41" s="121">
        <v>0.45905000000000001</v>
      </c>
      <c r="O41" s="121">
        <v>8.5930000000000006E-2</v>
      </c>
      <c r="P41" s="121">
        <v>2409.67</v>
      </c>
      <c r="Q41" s="121">
        <v>0.68600000000000005</v>
      </c>
      <c r="R41" s="123" t="s">
        <v>1450</v>
      </c>
      <c r="S41" s="121">
        <v>0.254</v>
      </c>
      <c r="T41" s="121">
        <v>0.41699999999999998</v>
      </c>
      <c r="U41" s="123" t="s">
        <v>1450</v>
      </c>
      <c r="V41" s="121">
        <v>265.17700000000002</v>
      </c>
      <c r="W41" s="121">
        <v>2.5999999999999999E-2</v>
      </c>
      <c r="X41" s="121">
        <v>2.5999999999999999E-2</v>
      </c>
      <c r="Y41" s="121">
        <v>33.54</v>
      </c>
      <c r="Z41" s="121">
        <v>0.13600000000000001</v>
      </c>
      <c r="AA41" s="121">
        <v>0.29842999999999997</v>
      </c>
      <c r="AB41" s="121">
        <v>0.29487000000000002</v>
      </c>
      <c r="AC41" s="121">
        <v>7.37</v>
      </c>
      <c r="AD41" s="121">
        <v>0.26900000000000002</v>
      </c>
    </row>
    <row r="42" spans="1:30" x14ac:dyDescent="0.25">
      <c r="A42" s="123" t="s">
        <v>786</v>
      </c>
      <c r="B42" s="121">
        <v>2692.7</v>
      </c>
      <c r="C42" s="121">
        <v>7.31759</v>
      </c>
      <c r="D42" s="121">
        <v>1.099</v>
      </c>
      <c r="E42" s="121">
        <v>0.218</v>
      </c>
      <c r="F42" s="121">
        <v>0.23321</v>
      </c>
      <c r="G42" s="121">
        <v>3.1910000000000001E-2</v>
      </c>
      <c r="H42" s="121">
        <v>3875.3591799999999</v>
      </c>
      <c r="I42" s="123" t="s">
        <v>1450</v>
      </c>
      <c r="J42" s="123" t="s">
        <v>1450</v>
      </c>
      <c r="K42" s="121">
        <v>0.31595000000000001</v>
      </c>
      <c r="L42" s="121">
        <v>23.12369</v>
      </c>
      <c r="M42" s="123" t="s">
        <v>1450</v>
      </c>
      <c r="N42" s="121">
        <v>0.45905000000000001</v>
      </c>
      <c r="O42" s="121">
        <v>8.5930000000000006E-2</v>
      </c>
      <c r="P42" s="121">
        <v>2409.67</v>
      </c>
      <c r="Q42" s="121">
        <v>0.68600000000000005</v>
      </c>
      <c r="R42" s="123" t="s">
        <v>1450</v>
      </c>
      <c r="S42" s="121">
        <v>0.254</v>
      </c>
      <c r="T42" s="121">
        <v>0.41699999999999998</v>
      </c>
      <c r="U42" s="123" t="s">
        <v>1450</v>
      </c>
      <c r="V42" s="121">
        <v>265.17700000000002</v>
      </c>
      <c r="W42" s="121">
        <v>2.5999999999999999E-2</v>
      </c>
      <c r="X42" s="121">
        <v>2.5999999999999999E-2</v>
      </c>
      <c r="Y42" s="121">
        <v>33.54</v>
      </c>
      <c r="Z42" s="121">
        <v>0.13600000000000001</v>
      </c>
      <c r="AA42" s="121">
        <v>0.29842999999999997</v>
      </c>
      <c r="AB42" s="121">
        <v>0.29487000000000002</v>
      </c>
      <c r="AC42" s="121">
        <v>7.37</v>
      </c>
      <c r="AD42" s="121">
        <v>0.26900000000000002</v>
      </c>
    </row>
    <row r="43" spans="1:30" x14ac:dyDescent="0.25">
      <c r="A43" s="123" t="s">
        <v>787</v>
      </c>
      <c r="B43" s="121">
        <v>2692.72</v>
      </c>
      <c r="C43" s="121">
        <v>7.2054600000000004</v>
      </c>
      <c r="D43" s="121">
        <v>1.0639000000000001</v>
      </c>
      <c r="E43" s="121">
        <v>0.223</v>
      </c>
      <c r="F43" s="121">
        <v>0.22808999999999999</v>
      </c>
      <c r="G43" s="121">
        <v>3.3910000000000003E-2</v>
      </c>
      <c r="H43" s="121">
        <v>3875.3631399999999</v>
      </c>
      <c r="I43" s="123" t="s">
        <v>1450</v>
      </c>
      <c r="J43" s="123" t="s">
        <v>1450</v>
      </c>
      <c r="K43" s="121">
        <v>0.32546999999999998</v>
      </c>
      <c r="L43" s="121">
        <v>23.13382</v>
      </c>
      <c r="M43" s="123" t="s">
        <v>1450</v>
      </c>
      <c r="N43" s="121">
        <v>0.45905000000000001</v>
      </c>
      <c r="O43" s="121">
        <v>9.1130000000000003E-2</v>
      </c>
      <c r="P43" s="121">
        <v>2409.62</v>
      </c>
      <c r="Q43" s="121">
        <v>0.68</v>
      </c>
      <c r="R43" s="123" t="s">
        <v>1450</v>
      </c>
      <c r="S43" s="121">
        <v>0.255</v>
      </c>
      <c r="T43" s="121">
        <v>0.41099999999999998</v>
      </c>
      <c r="U43" s="123" t="s">
        <v>1450</v>
      </c>
      <c r="V43" s="121">
        <v>265.17200000000003</v>
      </c>
      <c r="W43" s="121">
        <v>1.6E-2</v>
      </c>
      <c r="X43" s="121">
        <v>1.9E-2</v>
      </c>
      <c r="Y43" s="121">
        <v>33.54</v>
      </c>
      <c r="Z43" s="121">
        <v>0.13600000000000001</v>
      </c>
      <c r="AA43" s="121">
        <v>0.29087000000000002</v>
      </c>
      <c r="AB43" s="121">
        <v>0.31069000000000002</v>
      </c>
      <c r="AC43" s="121">
        <v>7.69</v>
      </c>
      <c r="AD43" s="121">
        <v>0.27300000000000002</v>
      </c>
    </row>
    <row r="44" spans="1:30" x14ac:dyDescent="0.25">
      <c r="A44" s="123" t="s">
        <v>788</v>
      </c>
      <c r="B44" s="121">
        <v>2692.72</v>
      </c>
      <c r="C44" s="121">
        <v>7.2054600000000004</v>
      </c>
      <c r="D44" s="121">
        <v>1.0639000000000001</v>
      </c>
      <c r="E44" s="121">
        <v>0.223</v>
      </c>
      <c r="F44" s="121">
        <v>0.22808999999999999</v>
      </c>
      <c r="G44" s="121">
        <v>3.3910000000000003E-2</v>
      </c>
      <c r="H44" s="121">
        <v>3875.3631399999999</v>
      </c>
      <c r="I44" s="123" t="s">
        <v>1450</v>
      </c>
      <c r="J44" s="123" t="s">
        <v>1450</v>
      </c>
      <c r="K44" s="121">
        <v>0.32546999999999998</v>
      </c>
      <c r="L44" s="121">
        <v>23.13382</v>
      </c>
      <c r="M44" s="123" t="s">
        <v>1450</v>
      </c>
      <c r="N44" s="121">
        <v>0.45905000000000001</v>
      </c>
      <c r="O44" s="121">
        <v>9.1130000000000003E-2</v>
      </c>
      <c r="P44" s="121">
        <v>2409.62</v>
      </c>
      <c r="Q44" s="121">
        <v>0.68</v>
      </c>
      <c r="R44" s="123" t="s">
        <v>1450</v>
      </c>
      <c r="S44" s="121">
        <v>0.255</v>
      </c>
      <c r="T44" s="121">
        <v>0.41099999999999998</v>
      </c>
      <c r="U44" s="123" t="s">
        <v>1450</v>
      </c>
      <c r="V44" s="121">
        <v>265.17200000000003</v>
      </c>
      <c r="W44" s="121">
        <v>1.6E-2</v>
      </c>
      <c r="X44" s="121">
        <v>1.9E-2</v>
      </c>
      <c r="Y44" s="121">
        <v>33.54</v>
      </c>
      <c r="Z44" s="121">
        <v>0.13600000000000001</v>
      </c>
      <c r="AA44" s="121">
        <v>0.29087000000000002</v>
      </c>
      <c r="AB44" s="121">
        <v>0.31069000000000002</v>
      </c>
      <c r="AC44" s="121">
        <v>7.69</v>
      </c>
      <c r="AD44" s="121">
        <v>0.27300000000000002</v>
      </c>
    </row>
    <row r="45" spans="1:30" x14ac:dyDescent="0.25">
      <c r="A45" s="123" t="s">
        <v>789</v>
      </c>
      <c r="B45" s="121">
        <v>2692.75</v>
      </c>
      <c r="C45" s="121">
        <v>7.0731700000000002</v>
      </c>
      <c r="D45" s="121">
        <v>1.0368999999999999</v>
      </c>
      <c r="E45" s="121">
        <v>0.215</v>
      </c>
      <c r="F45" s="121">
        <v>0.22736000000000001</v>
      </c>
      <c r="G45" s="121">
        <v>3.671E-2</v>
      </c>
      <c r="H45" s="121">
        <v>3875.3661900000002</v>
      </c>
      <c r="I45" s="121">
        <v>46.067999999999998</v>
      </c>
      <c r="J45" s="121">
        <v>6.1345299999999998</v>
      </c>
      <c r="K45" s="121">
        <v>0.33444000000000002</v>
      </c>
      <c r="L45" s="121">
        <v>23.1416</v>
      </c>
      <c r="M45" s="121">
        <v>155.86699999999999</v>
      </c>
      <c r="N45" s="121">
        <v>0.45179000000000002</v>
      </c>
      <c r="O45" s="121">
        <v>9.6540000000000001E-2</v>
      </c>
      <c r="P45" s="121">
        <v>2409.6999999999998</v>
      </c>
      <c r="Q45" s="121">
        <v>0.68899999999999995</v>
      </c>
      <c r="R45" s="123" t="s">
        <v>1450</v>
      </c>
      <c r="S45" s="121">
        <v>0.253</v>
      </c>
      <c r="T45" s="121">
        <v>0.39900000000000002</v>
      </c>
      <c r="U45" s="123" t="s">
        <v>1450</v>
      </c>
      <c r="V45" s="121">
        <v>265.16699999999997</v>
      </c>
      <c r="W45" s="121">
        <v>6.0000000000000001E-3</v>
      </c>
      <c r="X45" s="121">
        <v>1.4E-2</v>
      </c>
      <c r="Y45" s="121">
        <v>33.54</v>
      </c>
      <c r="Z45" s="121">
        <v>0.14299999999999999</v>
      </c>
      <c r="AA45" s="121">
        <v>0.26701999999999998</v>
      </c>
      <c r="AB45" s="121">
        <v>0.34071000000000001</v>
      </c>
      <c r="AC45" s="121">
        <v>7.48</v>
      </c>
      <c r="AD45" s="121">
        <v>0.28599999999999998</v>
      </c>
    </row>
    <row r="46" spans="1:30" x14ac:dyDescent="0.25">
      <c r="A46" s="123" t="s">
        <v>790</v>
      </c>
      <c r="B46" s="121">
        <v>2692.75</v>
      </c>
      <c r="C46" s="121">
        <v>7.0731700000000002</v>
      </c>
      <c r="D46" s="121">
        <v>1.0368999999999999</v>
      </c>
      <c r="E46" s="121">
        <v>0.215</v>
      </c>
      <c r="F46" s="121">
        <v>0.22736000000000001</v>
      </c>
      <c r="G46" s="121">
        <v>3.671E-2</v>
      </c>
      <c r="H46" s="121">
        <v>3875.3661900000002</v>
      </c>
      <c r="I46" s="121">
        <v>46.067999999999998</v>
      </c>
      <c r="J46" s="121">
        <v>6.1345299999999998</v>
      </c>
      <c r="K46" s="121">
        <v>0.33444000000000002</v>
      </c>
      <c r="L46" s="121">
        <v>23.1416</v>
      </c>
      <c r="M46" s="121">
        <v>155.86699999999999</v>
      </c>
      <c r="N46" s="121">
        <v>0.45179000000000002</v>
      </c>
      <c r="O46" s="121">
        <v>9.6540000000000001E-2</v>
      </c>
      <c r="P46" s="121">
        <v>2409.6999999999998</v>
      </c>
      <c r="Q46" s="121">
        <v>0.68899999999999995</v>
      </c>
      <c r="R46" s="123" t="s">
        <v>1450</v>
      </c>
      <c r="S46" s="121">
        <v>0.253</v>
      </c>
      <c r="T46" s="121">
        <v>0.39900000000000002</v>
      </c>
      <c r="U46" s="123" t="s">
        <v>1450</v>
      </c>
      <c r="V46" s="121">
        <v>265.16699999999997</v>
      </c>
      <c r="W46" s="121">
        <v>6.0000000000000001E-3</v>
      </c>
      <c r="X46" s="121">
        <v>1.4E-2</v>
      </c>
      <c r="Y46" s="121">
        <v>33.54</v>
      </c>
      <c r="Z46" s="121">
        <v>0.14299999999999999</v>
      </c>
      <c r="AA46" s="121">
        <v>0.26701999999999998</v>
      </c>
      <c r="AB46" s="121">
        <v>0.34071000000000001</v>
      </c>
      <c r="AC46" s="121">
        <v>7.48</v>
      </c>
      <c r="AD46" s="121">
        <v>0.28599999999999998</v>
      </c>
    </row>
    <row r="47" spans="1:30" x14ac:dyDescent="0.25">
      <c r="A47" s="123" t="s">
        <v>791</v>
      </c>
      <c r="B47" s="121">
        <v>2692.75</v>
      </c>
      <c r="C47" s="121">
        <v>6.8105700000000002</v>
      </c>
      <c r="D47" s="121">
        <v>1.0018</v>
      </c>
      <c r="E47" s="121">
        <v>0.19800000000000001</v>
      </c>
      <c r="F47" s="121">
        <v>0.23605999999999999</v>
      </c>
      <c r="G47" s="121">
        <v>3.7949999999999998E-2</v>
      </c>
      <c r="H47" s="121">
        <v>3875.3838700000001</v>
      </c>
      <c r="I47" s="123" t="s">
        <v>1450</v>
      </c>
      <c r="J47" s="123" t="s">
        <v>1450</v>
      </c>
      <c r="K47" s="121">
        <v>0.37323000000000001</v>
      </c>
      <c r="L47" s="121">
        <v>23.186800000000002</v>
      </c>
      <c r="M47" s="123" t="s">
        <v>1450</v>
      </c>
      <c r="N47" s="121">
        <v>0.45179000000000002</v>
      </c>
      <c r="O47" s="121">
        <v>9.3810000000000004E-2</v>
      </c>
      <c r="P47" s="121">
        <v>2409.81</v>
      </c>
      <c r="Q47" s="121">
        <v>0.70099999999999996</v>
      </c>
      <c r="R47" s="123" t="s">
        <v>1450</v>
      </c>
      <c r="S47" s="121">
        <v>0.253</v>
      </c>
      <c r="T47" s="121">
        <v>0.38500000000000001</v>
      </c>
      <c r="U47" s="121">
        <v>74.72</v>
      </c>
      <c r="V47" s="121">
        <v>265.16300000000001</v>
      </c>
      <c r="W47" s="121">
        <v>8.9999999999999993E-3</v>
      </c>
      <c r="X47" s="121">
        <v>1.0999999999999999E-2</v>
      </c>
      <c r="Y47" s="121">
        <v>33.54</v>
      </c>
      <c r="Z47" s="121">
        <v>0.14399999999999999</v>
      </c>
      <c r="AA47" s="121">
        <v>0.25359999999999999</v>
      </c>
      <c r="AB47" s="121">
        <v>0.36808999999999997</v>
      </c>
      <c r="AC47" s="121">
        <v>7.29</v>
      </c>
      <c r="AD47" s="121">
        <v>0.30399999999999999</v>
      </c>
    </row>
    <row r="48" spans="1:30" x14ac:dyDescent="0.25">
      <c r="A48" s="123" t="s">
        <v>792</v>
      </c>
      <c r="B48" s="121">
        <v>2692.75</v>
      </c>
      <c r="C48" s="121">
        <v>6.8105700000000002</v>
      </c>
      <c r="D48" s="121">
        <v>1.0018</v>
      </c>
      <c r="E48" s="121">
        <v>0.19800000000000001</v>
      </c>
      <c r="F48" s="121">
        <v>0.23605999999999999</v>
      </c>
      <c r="G48" s="121">
        <v>3.7949999999999998E-2</v>
      </c>
      <c r="H48" s="121">
        <v>3875.3838700000001</v>
      </c>
      <c r="I48" s="123" t="s">
        <v>1450</v>
      </c>
      <c r="J48" s="123" t="s">
        <v>1450</v>
      </c>
      <c r="K48" s="121">
        <v>0.37323000000000001</v>
      </c>
      <c r="L48" s="121">
        <v>23.186800000000002</v>
      </c>
      <c r="M48" s="123" t="s">
        <v>1450</v>
      </c>
      <c r="N48" s="121">
        <v>0.45179000000000002</v>
      </c>
      <c r="O48" s="121">
        <v>9.3810000000000004E-2</v>
      </c>
      <c r="P48" s="121">
        <v>2409.81</v>
      </c>
      <c r="Q48" s="121">
        <v>0.70099999999999996</v>
      </c>
      <c r="R48" s="123" t="s">
        <v>1450</v>
      </c>
      <c r="S48" s="121">
        <v>0.253</v>
      </c>
      <c r="T48" s="121">
        <v>0.38500000000000001</v>
      </c>
      <c r="U48" s="121">
        <v>74.72</v>
      </c>
      <c r="V48" s="121">
        <v>265.16300000000001</v>
      </c>
      <c r="W48" s="121">
        <v>8.9999999999999993E-3</v>
      </c>
      <c r="X48" s="121">
        <v>1.0999999999999999E-2</v>
      </c>
      <c r="Y48" s="121">
        <v>33.54</v>
      </c>
      <c r="Z48" s="121">
        <v>0.14399999999999999</v>
      </c>
      <c r="AA48" s="121">
        <v>0.25359999999999999</v>
      </c>
      <c r="AB48" s="121">
        <v>0.36808999999999997</v>
      </c>
      <c r="AC48" s="121">
        <v>7.29</v>
      </c>
      <c r="AD48" s="121">
        <v>0.30399999999999999</v>
      </c>
    </row>
    <row r="49" spans="1:30" x14ac:dyDescent="0.25">
      <c r="A49" s="123" t="s">
        <v>793</v>
      </c>
      <c r="B49" s="121">
        <v>2692.75</v>
      </c>
      <c r="C49" s="121">
        <v>6.5245800000000003</v>
      </c>
      <c r="D49" s="121">
        <v>0.97750000000000004</v>
      </c>
      <c r="E49" s="121">
        <v>0.19500000000000001</v>
      </c>
      <c r="F49" s="121">
        <v>0.23343</v>
      </c>
      <c r="G49" s="121">
        <v>3.5839999999999997E-2</v>
      </c>
      <c r="H49" s="121">
        <v>3875.3911800000001</v>
      </c>
      <c r="I49" s="123" t="s">
        <v>1450</v>
      </c>
      <c r="J49" s="123" t="s">
        <v>1450</v>
      </c>
      <c r="K49" s="121">
        <v>0.45522000000000001</v>
      </c>
      <c r="L49" s="121">
        <v>23.205500000000001</v>
      </c>
      <c r="M49" s="123" t="s">
        <v>1450</v>
      </c>
      <c r="N49" s="121">
        <v>0.45905000000000001</v>
      </c>
      <c r="O49" s="121">
        <v>9.9309999999999996E-2</v>
      </c>
      <c r="P49" s="121">
        <v>2409.91</v>
      </c>
      <c r="Q49" s="121">
        <v>0.71199999999999997</v>
      </c>
      <c r="R49" s="123" t="s">
        <v>1450</v>
      </c>
      <c r="S49" s="121">
        <v>0.254</v>
      </c>
      <c r="T49" s="121">
        <v>0.379</v>
      </c>
      <c r="U49" s="123" t="s">
        <v>1450</v>
      </c>
      <c r="V49" s="121">
        <v>265.15800000000002</v>
      </c>
      <c r="W49" s="121">
        <v>2.5999999999999999E-2</v>
      </c>
      <c r="X49" s="121">
        <v>1.0999999999999999E-2</v>
      </c>
      <c r="Y49" s="121">
        <v>33.54</v>
      </c>
      <c r="Z49" s="121">
        <v>0.128</v>
      </c>
      <c r="AA49" s="121">
        <v>0.25846000000000002</v>
      </c>
      <c r="AB49" s="121">
        <v>0.35363</v>
      </c>
      <c r="AC49" s="121">
        <v>6.99</v>
      </c>
      <c r="AD49" s="121">
        <v>0.32200000000000001</v>
      </c>
    </row>
    <row r="50" spans="1:30" x14ac:dyDescent="0.25">
      <c r="A50" s="123" t="s">
        <v>794</v>
      </c>
      <c r="B50" s="121">
        <v>2692.75</v>
      </c>
      <c r="C50" s="121">
        <v>6.5245800000000003</v>
      </c>
      <c r="D50" s="121">
        <v>0.97750000000000004</v>
      </c>
      <c r="E50" s="121">
        <v>0.19500000000000001</v>
      </c>
      <c r="F50" s="121">
        <v>0.23343</v>
      </c>
      <c r="G50" s="121">
        <v>3.5839999999999997E-2</v>
      </c>
      <c r="H50" s="121">
        <v>3875.3911800000001</v>
      </c>
      <c r="I50" s="123" t="s">
        <v>1450</v>
      </c>
      <c r="J50" s="123" t="s">
        <v>1450</v>
      </c>
      <c r="K50" s="121">
        <v>0.45522000000000001</v>
      </c>
      <c r="L50" s="121">
        <v>23.205500000000001</v>
      </c>
      <c r="M50" s="123" t="s">
        <v>1450</v>
      </c>
      <c r="N50" s="121">
        <v>0.45905000000000001</v>
      </c>
      <c r="O50" s="121">
        <v>9.9309999999999996E-2</v>
      </c>
      <c r="P50" s="121">
        <v>2409.91</v>
      </c>
      <c r="Q50" s="121">
        <v>0.71199999999999997</v>
      </c>
      <c r="R50" s="123" t="s">
        <v>1450</v>
      </c>
      <c r="S50" s="121">
        <v>0.254</v>
      </c>
      <c r="T50" s="121">
        <v>0.379</v>
      </c>
      <c r="U50" s="123" t="s">
        <v>1450</v>
      </c>
      <c r="V50" s="121">
        <v>265.15800000000002</v>
      </c>
      <c r="W50" s="121">
        <v>2.5999999999999999E-2</v>
      </c>
      <c r="X50" s="121">
        <v>1.0999999999999999E-2</v>
      </c>
      <c r="Y50" s="121">
        <v>33.54</v>
      </c>
      <c r="Z50" s="121">
        <v>0.128</v>
      </c>
      <c r="AA50" s="121">
        <v>0.25846000000000002</v>
      </c>
      <c r="AB50" s="121">
        <v>0.35363</v>
      </c>
      <c r="AC50" s="121">
        <v>6.99</v>
      </c>
      <c r="AD50" s="121">
        <v>0.32200000000000001</v>
      </c>
    </row>
    <row r="51" spans="1:30" x14ac:dyDescent="0.25">
      <c r="A51" s="123" t="s">
        <v>795</v>
      </c>
      <c r="B51" s="121">
        <v>2692.75</v>
      </c>
      <c r="C51" s="121">
        <v>6.1957500000000003</v>
      </c>
      <c r="D51" s="121">
        <v>0.88049999999999995</v>
      </c>
      <c r="E51" s="121">
        <v>0.20799999999999999</v>
      </c>
      <c r="F51" s="121">
        <v>0.22566</v>
      </c>
      <c r="G51" s="121">
        <v>3.2890000000000003E-2</v>
      </c>
      <c r="H51" s="121">
        <v>3875.3832600000001</v>
      </c>
      <c r="I51" s="123" t="s">
        <v>1450</v>
      </c>
      <c r="J51" s="123" t="s">
        <v>1450</v>
      </c>
      <c r="K51" s="121">
        <v>0.53951000000000005</v>
      </c>
      <c r="L51" s="121">
        <v>23.18524</v>
      </c>
      <c r="M51" s="123" t="s">
        <v>1450</v>
      </c>
      <c r="N51" s="121">
        <v>0.45179000000000002</v>
      </c>
      <c r="O51" s="121">
        <v>9.9309999999999996E-2</v>
      </c>
      <c r="P51" s="121">
        <v>2409.7800000000002</v>
      </c>
      <c r="Q51" s="121">
        <v>0.69799999999999995</v>
      </c>
      <c r="R51" s="123" t="s">
        <v>1450</v>
      </c>
      <c r="S51" s="121">
        <v>0.253</v>
      </c>
      <c r="T51" s="121">
        <v>0.377</v>
      </c>
      <c r="U51" s="123" t="s">
        <v>1450</v>
      </c>
      <c r="V51" s="121">
        <v>265.15300000000002</v>
      </c>
      <c r="W51" s="121">
        <v>5.8000000000000003E-2</v>
      </c>
      <c r="X51" s="121">
        <v>1.2E-2</v>
      </c>
      <c r="Y51" s="121">
        <v>33.54</v>
      </c>
      <c r="Z51" s="121">
        <v>0.104</v>
      </c>
      <c r="AA51" s="121">
        <v>0.29993999999999998</v>
      </c>
      <c r="AB51" s="121">
        <v>0.31437999999999999</v>
      </c>
      <c r="AC51" s="121">
        <v>6.76</v>
      </c>
      <c r="AD51" s="121">
        <v>0.32300000000000001</v>
      </c>
    </row>
    <row r="52" spans="1:30" x14ac:dyDescent="0.25">
      <c r="A52" s="123" t="s">
        <v>796</v>
      </c>
      <c r="B52" s="121">
        <v>2692.75</v>
      </c>
      <c r="C52" s="121">
        <v>6.1957500000000003</v>
      </c>
      <c r="D52" s="121">
        <v>0.88049999999999995</v>
      </c>
      <c r="E52" s="121">
        <v>0.20799999999999999</v>
      </c>
      <c r="F52" s="121">
        <v>0.22566</v>
      </c>
      <c r="G52" s="121">
        <v>3.2890000000000003E-2</v>
      </c>
      <c r="H52" s="121">
        <v>3875.3832600000001</v>
      </c>
      <c r="I52" s="123" t="s">
        <v>1450</v>
      </c>
      <c r="J52" s="123" t="s">
        <v>1450</v>
      </c>
      <c r="K52" s="121">
        <v>0.53951000000000005</v>
      </c>
      <c r="L52" s="121">
        <v>23.18524</v>
      </c>
      <c r="M52" s="123" t="s">
        <v>1450</v>
      </c>
      <c r="N52" s="121">
        <v>0.45179000000000002</v>
      </c>
      <c r="O52" s="121">
        <v>9.9309999999999996E-2</v>
      </c>
      <c r="P52" s="121">
        <v>2409.7800000000002</v>
      </c>
      <c r="Q52" s="121">
        <v>0.69799999999999995</v>
      </c>
      <c r="R52" s="123" t="s">
        <v>1450</v>
      </c>
      <c r="S52" s="121">
        <v>0.253</v>
      </c>
      <c r="T52" s="121">
        <v>0.377</v>
      </c>
      <c r="U52" s="123" t="s">
        <v>1450</v>
      </c>
      <c r="V52" s="121">
        <v>265.15300000000002</v>
      </c>
      <c r="W52" s="121">
        <v>5.8000000000000003E-2</v>
      </c>
      <c r="X52" s="121">
        <v>1.2E-2</v>
      </c>
      <c r="Y52" s="121">
        <v>33.54</v>
      </c>
      <c r="Z52" s="121">
        <v>0.104</v>
      </c>
      <c r="AA52" s="121">
        <v>0.29993999999999998</v>
      </c>
      <c r="AB52" s="121">
        <v>0.31437999999999999</v>
      </c>
      <c r="AC52" s="121">
        <v>6.76</v>
      </c>
      <c r="AD52" s="121">
        <v>0.32300000000000001</v>
      </c>
    </row>
    <row r="53" spans="1:30" x14ac:dyDescent="0.25">
      <c r="A53" s="123" t="s">
        <v>797</v>
      </c>
      <c r="B53" s="121">
        <v>2692.76</v>
      </c>
      <c r="C53" s="121">
        <v>6.11477</v>
      </c>
      <c r="D53" s="121">
        <v>0.70050000000000001</v>
      </c>
      <c r="E53" s="121">
        <v>0.19500000000000001</v>
      </c>
      <c r="F53" s="121">
        <v>0.24409</v>
      </c>
      <c r="G53" s="121">
        <v>2.6339999999999999E-2</v>
      </c>
      <c r="H53" s="121">
        <v>3875.3750300000002</v>
      </c>
      <c r="I53" s="123" t="s">
        <v>1450</v>
      </c>
      <c r="J53" s="123" t="s">
        <v>1450</v>
      </c>
      <c r="K53" s="121">
        <v>0.62341999999999997</v>
      </c>
      <c r="L53" s="121">
        <v>23.164200000000001</v>
      </c>
      <c r="M53" s="123" t="s">
        <v>1450</v>
      </c>
      <c r="N53" s="121">
        <v>0.43725999999999998</v>
      </c>
      <c r="O53" s="121">
        <v>9.3810000000000004E-2</v>
      </c>
      <c r="P53" s="121">
        <v>2409.69</v>
      </c>
      <c r="Q53" s="121">
        <v>0.68799999999999994</v>
      </c>
      <c r="R53" s="123" t="s">
        <v>1450</v>
      </c>
      <c r="S53" s="121">
        <v>0.253</v>
      </c>
      <c r="T53" s="121">
        <v>0.377</v>
      </c>
      <c r="U53" s="123" t="s">
        <v>1450</v>
      </c>
      <c r="V53" s="121">
        <v>265.149</v>
      </c>
      <c r="W53" s="121">
        <v>8.3000000000000004E-2</v>
      </c>
      <c r="X53" s="121">
        <v>1.4999999999999999E-2</v>
      </c>
      <c r="Y53" s="121">
        <v>33.54</v>
      </c>
      <c r="Z53" s="121">
        <v>7.9000000000000001E-2</v>
      </c>
      <c r="AA53" s="121">
        <v>0.37167</v>
      </c>
      <c r="AB53" s="121">
        <v>0.25039</v>
      </c>
      <c r="AC53" s="121">
        <v>6.55</v>
      </c>
      <c r="AD53" s="121">
        <v>0.32300000000000001</v>
      </c>
    </row>
    <row r="54" spans="1:30" x14ac:dyDescent="0.25">
      <c r="A54" s="123" t="s">
        <v>798</v>
      </c>
      <c r="B54" s="121">
        <v>2692.76</v>
      </c>
      <c r="C54" s="121">
        <v>6.11477</v>
      </c>
      <c r="D54" s="121">
        <v>0.70050000000000001</v>
      </c>
      <c r="E54" s="121">
        <v>0.19500000000000001</v>
      </c>
      <c r="F54" s="121">
        <v>0.24409</v>
      </c>
      <c r="G54" s="121">
        <v>2.6339999999999999E-2</v>
      </c>
      <c r="H54" s="121">
        <v>3875.3750300000002</v>
      </c>
      <c r="I54" s="123" t="s">
        <v>1450</v>
      </c>
      <c r="J54" s="123" t="s">
        <v>1450</v>
      </c>
      <c r="K54" s="121">
        <v>0.62341999999999997</v>
      </c>
      <c r="L54" s="121">
        <v>23.164200000000001</v>
      </c>
      <c r="M54" s="123" t="s">
        <v>1450</v>
      </c>
      <c r="N54" s="121">
        <v>0.43725999999999998</v>
      </c>
      <c r="O54" s="121">
        <v>9.3810000000000004E-2</v>
      </c>
      <c r="P54" s="121">
        <v>2409.69</v>
      </c>
      <c r="Q54" s="121">
        <v>0.68799999999999994</v>
      </c>
      <c r="R54" s="123" t="s">
        <v>1450</v>
      </c>
      <c r="S54" s="121">
        <v>0.253</v>
      </c>
      <c r="T54" s="121">
        <v>0.377</v>
      </c>
      <c r="U54" s="123" t="s">
        <v>1450</v>
      </c>
      <c r="V54" s="121">
        <v>265.149</v>
      </c>
      <c r="W54" s="121">
        <v>8.3000000000000004E-2</v>
      </c>
      <c r="X54" s="121">
        <v>1.4999999999999999E-2</v>
      </c>
      <c r="Y54" s="121">
        <v>33.54</v>
      </c>
      <c r="Z54" s="121">
        <v>7.9000000000000001E-2</v>
      </c>
      <c r="AA54" s="121">
        <v>0.37167</v>
      </c>
      <c r="AB54" s="121">
        <v>0.25039</v>
      </c>
      <c r="AC54" s="121">
        <v>6.55</v>
      </c>
      <c r="AD54" s="121">
        <v>0.32300000000000001</v>
      </c>
    </row>
    <row r="55" spans="1:30" x14ac:dyDescent="0.25">
      <c r="A55" s="123" t="s">
        <v>799</v>
      </c>
      <c r="B55" s="121">
        <v>2692.81</v>
      </c>
      <c r="C55" s="121">
        <v>5.9719199999999999</v>
      </c>
      <c r="D55" s="121">
        <v>0.66049999999999998</v>
      </c>
      <c r="E55" s="121">
        <v>0.20100000000000001</v>
      </c>
      <c r="F55" s="121">
        <v>0.25873000000000002</v>
      </c>
      <c r="G55" s="121">
        <v>2.461E-2</v>
      </c>
      <c r="H55" s="121">
        <v>3875.36375</v>
      </c>
      <c r="I55" s="123" t="s">
        <v>1450</v>
      </c>
      <c r="J55" s="123" t="s">
        <v>1450</v>
      </c>
      <c r="K55" s="121">
        <v>0.68174000000000001</v>
      </c>
      <c r="L55" s="121">
        <v>23.135370000000002</v>
      </c>
      <c r="M55" s="123" t="s">
        <v>1450</v>
      </c>
      <c r="N55" s="121">
        <v>0.42272999999999999</v>
      </c>
      <c r="O55" s="121">
        <v>9.9309999999999996E-2</v>
      </c>
      <c r="P55" s="121">
        <v>2409.6</v>
      </c>
      <c r="Q55" s="121">
        <v>0.67800000000000005</v>
      </c>
      <c r="R55" s="123" t="s">
        <v>1450</v>
      </c>
      <c r="S55" s="121">
        <v>0.253</v>
      </c>
      <c r="T55" s="121">
        <v>0.377</v>
      </c>
      <c r="U55" s="123" t="s">
        <v>1450</v>
      </c>
      <c r="V55" s="121">
        <v>265.14400000000001</v>
      </c>
      <c r="W55" s="121">
        <v>0.107</v>
      </c>
      <c r="X55" s="121">
        <v>2.4E-2</v>
      </c>
      <c r="Y55" s="121">
        <v>33.54</v>
      </c>
      <c r="Z55" s="121">
        <v>5.5E-2</v>
      </c>
      <c r="AA55" s="121">
        <v>0.41888999999999998</v>
      </c>
      <c r="AB55" s="121">
        <v>0.20830000000000001</v>
      </c>
      <c r="AC55" s="121">
        <v>6.44</v>
      </c>
      <c r="AD55" s="121">
        <v>0.311</v>
      </c>
    </row>
    <row r="56" spans="1:30" x14ac:dyDescent="0.25">
      <c r="A56" s="123" t="s">
        <v>800</v>
      </c>
      <c r="B56" s="121">
        <v>2692.81</v>
      </c>
      <c r="C56" s="121">
        <v>5.9719199999999999</v>
      </c>
      <c r="D56" s="121">
        <v>0.66049999999999998</v>
      </c>
      <c r="E56" s="121">
        <v>0.20100000000000001</v>
      </c>
      <c r="F56" s="121">
        <v>0.25873000000000002</v>
      </c>
      <c r="G56" s="121">
        <v>2.461E-2</v>
      </c>
      <c r="H56" s="121">
        <v>3875.36375</v>
      </c>
      <c r="I56" s="123" t="s">
        <v>1450</v>
      </c>
      <c r="J56" s="123" t="s">
        <v>1450</v>
      </c>
      <c r="K56" s="121">
        <v>0.68174000000000001</v>
      </c>
      <c r="L56" s="121">
        <v>23.135370000000002</v>
      </c>
      <c r="M56" s="123" t="s">
        <v>1450</v>
      </c>
      <c r="N56" s="121">
        <v>0.42272999999999999</v>
      </c>
      <c r="O56" s="121">
        <v>9.9309999999999996E-2</v>
      </c>
      <c r="P56" s="121">
        <v>2409.6</v>
      </c>
      <c r="Q56" s="121">
        <v>0.67800000000000005</v>
      </c>
      <c r="R56" s="123" t="s">
        <v>1450</v>
      </c>
      <c r="S56" s="121">
        <v>0.253</v>
      </c>
      <c r="T56" s="121">
        <v>0.377</v>
      </c>
      <c r="U56" s="123" t="s">
        <v>1450</v>
      </c>
      <c r="V56" s="121">
        <v>265.14400000000001</v>
      </c>
      <c r="W56" s="121">
        <v>0.107</v>
      </c>
      <c r="X56" s="121">
        <v>2.4E-2</v>
      </c>
      <c r="Y56" s="121">
        <v>33.54</v>
      </c>
      <c r="Z56" s="121">
        <v>5.5E-2</v>
      </c>
      <c r="AA56" s="121">
        <v>0.41888999999999998</v>
      </c>
      <c r="AB56" s="121">
        <v>0.20830000000000001</v>
      </c>
      <c r="AC56" s="121">
        <v>6.44</v>
      </c>
      <c r="AD56" s="121">
        <v>0.311</v>
      </c>
    </row>
    <row r="57" spans="1:30" x14ac:dyDescent="0.25">
      <c r="A57" s="123" t="s">
        <v>801</v>
      </c>
      <c r="B57" s="121">
        <v>2692.84</v>
      </c>
      <c r="C57" s="121">
        <v>5.8298399999999999</v>
      </c>
      <c r="D57" s="121">
        <v>0</v>
      </c>
      <c r="E57" s="121">
        <v>0.19800000000000001</v>
      </c>
      <c r="F57" s="121">
        <v>0.26285999999999998</v>
      </c>
      <c r="G57" s="121">
        <v>1.8020000000000001E-2</v>
      </c>
      <c r="H57" s="121">
        <v>3875.3552199999999</v>
      </c>
      <c r="I57" s="123" t="s">
        <v>1450</v>
      </c>
      <c r="J57" s="123" t="s">
        <v>1450</v>
      </c>
      <c r="K57" s="121">
        <v>0.68918999999999997</v>
      </c>
      <c r="L57" s="121">
        <v>23.111229999999999</v>
      </c>
      <c r="M57" s="123" t="s">
        <v>1450</v>
      </c>
      <c r="N57" s="121">
        <v>0.42272999999999999</v>
      </c>
      <c r="O57" s="121">
        <v>0.11393</v>
      </c>
      <c r="P57" s="123" t="s">
        <v>1450</v>
      </c>
      <c r="Q57" s="123" t="s">
        <v>1450</v>
      </c>
      <c r="R57" s="123" t="s">
        <v>1450</v>
      </c>
      <c r="S57" s="121">
        <v>0.253</v>
      </c>
      <c r="T57" s="121">
        <v>0.38800000000000001</v>
      </c>
      <c r="U57" s="123" t="s">
        <v>1450</v>
      </c>
      <c r="V57" s="121">
        <v>265.13900000000001</v>
      </c>
      <c r="W57" s="121">
        <v>0.13300000000000001</v>
      </c>
      <c r="X57" s="121">
        <v>3.4000000000000002E-2</v>
      </c>
      <c r="Y57" s="121">
        <v>33.54</v>
      </c>
      <c r="Z57" s="121">
        <v>4.8000000000000001E-2</v>
      </c>
      <c r="AA57" s="121">
        <v>0.47538999999999998</v>
      </c>
      <c r="AB57" s="121">
        <v>0.15406</v>
      </c>
      <c r="AC57" s="121">
        <v>6.24</v>
      </c>
      <c r="AD57" s="121">
        <v>0.29899999999999999</v>
      </c>
    </row>
    <row r="58" spans="1:30" x14ac:dyDescent="0.25">
      <c r="A58" s="124" t="s">
        <v>802</v>
      </c>
      <c r="B58" s="130">
        <v>2692.84</v>
      </c>
      <c r="C58" s="130">
        <v>5.8298399999999999</v>
      </c>
      <c r="D58" s="130">
        <v>0</v>
      </c>
      <c r="E58" s="130">
        <v>0.19800000000000001</v>
      </c>
      <c r="F58" s="130">
        <v>0.26285999999999998</v>
      </c>
      <c r="G58" s="130">
        <v>1.8020000000000001E-2</v>
      </c>
      <c r="H58" s="130">
        <v>3875.3552199999999</v>
      </c>
      <c r="I58" s="124" t="s">
        <v>1450</v>
      </c>
      <c r="J58" s="124" t="s">
        <v>1450</v>
      </c>
      <c r="K58" s="130">
        <v>0.68918999999999997</v>
      </c>
      <c r="L58" s="130">
        <v>23.111229999999999</v>
      </c>
      <c r="M58" s="124" t="s">
        <v>1450</v>
      </c>
      <c r="N58" s="130">
        <v>0.42272999999999999</v>
      </c>
      <c r="O58" s="130">
        <v>0.11393</v>
      </c>
      <c r="P58" s="124" t="s">
        <v>1450</v>
      </c>
      <c r="Q58" s="124" t="s">
        <v>1450</v>
      </c>
      <c r="R58" s="124" t="s">
        <v>1450</v>
      </c>
      <c r="S58" s="130">
        <v>0.253</v>
      </c>
      <c r="T58" s="130">
        <v>0.38800000000000001</v>
      </c>
      <c r="U58" s="124" t="s">
        <v>1450</v>
      </c>
      <c r="V58" s="130">
        <v>265.13900000000001</v>
      </c>
      <c r="W58" s="130">
        <v>0.13300000000000001</v>
      </c>
      <c r="X58" s="130">
        <v>3.4000000000000002E-2</v>
      </c>
      <c r="Y58" s="130">
        <v>33.54</v>
      </c>
      <c r="Z58" s="130">
        <v>4.8000000000000001E-2</v>
      </c>
      <c r="AA58" s="130">
        <v>0.47538999999999998</v>
      </c>
      <c r="AB58" s="130">
        <v>0.15406</v>
      </c>
      <c r="AC58" s="130">
        <v>6.24</v>
      </c>
      <c r="AD58" s="130">
        <v>0.29899999999999999</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3" t="s">
        <v>0</v>
      </c>
      <c r="C3" s="194"/>
      <c r="D3" s="194"/>
      <c r="E3" s="194"/>
      <c r="F3" s="194"/>
      <c r="G3" s="194"/>
      <c r="H3" s="1"/>
    </row>
    <row r="4" spans="1:8" ht="0" hidden="1" customHeight="1" x14ac:dyDescent="0.25">
      <c r="A4" s="1"/>
      <c r="B4" s="1"/>
      <c r="C4" s="1"/>
      <c r="D4" s="1"/>
      <c r="E4" s="1"/>
      <c r="F4" s="1"/>
      <c r="G4" s="1"/>
      <c r="H4" s="1"/>
    </row>
    <row r="5" spans="1:8" ht="23.25" x14ac:dyDescent="0.35">
      <c r="A5" s="1"/>
      <c r="B5" s="22" t="s">
        <v>1482</v>
      </c>
      <c r="C5" s="1"/>
      <c r="D5" s="1"/>
      <c r="E5" s="1"/>
      <c r="F5" s="1"/>
      <c r="G5" s="1"/>
      <c r="H5" s="1"/>
    </row>
    <row r="6" spans="1:8" ht="30" x14ac:dyDescent="0.25">
      <c r="A6" s="1"/>
      <c r="B6" s="3" t="s">
        <v>62</v>
      </c>
      <c r="C6" s="3" t="s">
        <v>3</v>
      </c>
      <c r="D6" s="3" t="s">
        <v>1483</v>
      </c>
      <c r="E6" s="3" t="s">
        <v>7</v>
      </c>
      <c r="F6" s="3" t="s">
        <v>8</v>
      </c>
      <c r="G6" s="3" t="s">
        <v>1484</v>
      </c>
      <c r="H6" s="3" t="s">
        <v>1485</v>
      </c>
    </row>
    <row r="7" spans="1:8" x14ac:dyDescent="0.25">
      <c r="A7" s="1"/>
      <c r="B7" s="84" t="s">
        <v>66</v>
      </c>
      <c r="C7" s="6" t="s">
        <v>69</v>
      </c>
      <c r="D7" s="6" t="s">
        <v>1486</v>
      </c>
      <c r="E7" s="84" t="s">
        <v>1487</v>
      </c>
      <c r="F7" s="84" t="s">
        <v>1488</v>
      </c>
      <c r="G7" s="144">
        <v>1</v>
      </c>
      <c r="H7" s="84"/>
    </row>
    <row r="8" spans="1:8" x14ac:dyDescent="0.25">
      <c r="A8" s="1"/>
      <c r="B8" s="84" t="s">
        <v>66</v>
      </c>
      <c r="C8" s="6" t="s">
        <v>69</v>
      </c>
      <c r="D8" s="6" t="s">
        <v>1489</v>
      </c>
      <c r="E8" s="84" t="s">
        <v>1487</v>
      </c>
      <c r="F8" s="84" t="s">
        <v>1488</v>
      </c>
      <c r="G8" s="144">
        <v>0</v>
      </c>
      <c r="H8" s="84"/>
    </row>
    <row r="9" spans="1:8" x14ac:dyDescent="0.25">
      <c r="A9" s="1"/>
      <c r="B9" s="84" t="s">
        <v>66</v>
      </c>
      <c r="C9" s="6" t="s">
        <v>69</v>
      </c>
      <c r="D9" s="6" t="s">
        <v>1490</v>
      </c>
      <c r="E9" s="84" t="s">
        <v>1487</v>
      </c>
      <c r="F9" s="84" t="s">
        <v>1488</v>
      </c>
      <c r="G9" s="144">
        <v>0</v>
      </c>
      <c r="H9" s="84"/>
    </row>
    <row r="10" spans="1:8" x14ac:dyDescent="0.25">
      <c r="A10" s="1"/>
      <c r="B10" s="84" t="s">
        <v>66</v>
      </c>
      <c r="C10" s="6" t="s">
        <v>69</v>
      </c>
      <c r="D10" s="6" t="s">
        <v>1491</v>
      </c>
      <c r="E10" s="84" t="s">
        <v>1487</v>
      </c>
      <c r="F10" s="84" t="s">
        <v>1488</v>
      </c>
      <c r="G10" s="144">
        <v>5</v>
      </c>
      <c r="H10" s="84"/>
    </row>
    <row r="11" spans="1:8" x14ac:dyDescent="0.25">
      <c r="A11" s="1"/>
      <c r="B11" s="84" t="s">
        <v>66</v>
      </c>
      <c r="C11" s="6" t="s">
        <v>69</v>
      </c>
      <c r="D11" s="6" t="s">
        <v>1492</v>
      </c>
      <c r="E11" s="84" t="s">
        <v>1487</v>
      </c>
      <c r="F11" s="84" t="s">
        <v>1488</v>
      </c>
      <c r="G11" s="144">
        <v>6</v>
      </c>
      <c r="H11" s="84"/>
    </row>
    <row r="12" spans="1:8" x14ac:dyDescent="0.25">
      <c r="A12" s="1"/>
      <c r="B12" s="84" t="s">
        <v>66</v>
      </c>
      <c r="C12" s="6" t="s">
        <v>69</v>
      </c>
      <c r="D12" s="6" t="s">
        <v>1493</v>
      </c>
      <c r="E12" s="84" t="s">
        <v>1487</v>
      </c>
      <c r="F12" s="84" t="s">
        <v>1488</v>
      </c>
      <c r="G12" s="144">
        <v>0</v>
      </c>
      <c r="H12" s="84"/>
    </row>
    <row r="13" spans="1:8" x14ac:dyDescent="0.25">
      <c r="A13" s="1"/>
      <c r="B13" s="84" t="s">
        <v>66</v>
      </c>
      <c r="C13" s="6" t="s">
        <v>69</v>
      </c>
      <c r="D13" s="6" t="s">
        <v>1494</v>
      </c>
      <c r="E13" s="84" t="s">
        <v>1487</v>
      </c>
      <c r="F13" s="84" t="s">
        <v>1488</v>
      </c>
      <c r="G13" s="144">
        <v>0</v>
      </c>
      <c r="H13" s="84"/>
    </row>
    <row r="14" spans="1:8" x14ac:dyDescent="0.25">
      <c r="A14" s="1"/>
      <c r="B14" s="84" t="s">
        <v>66</v>
      </c>
      <c r="C14" s="6" t="s">
        <v>545</v>
      </c>
      <c r="D14" s="6" t="s">
        <v>1471</v>
      </c>
      <c r="E14" s="84" t="s">
        <v>1487</v>
      </c>
      <c r="F14" s="84" t="s">
        <v>1488</v>
      </c>
      <c r="G14" s="144">
        <v>10</v>
      </c>
      <c r="H14" s="84"/>
    </row>
    <row r="15" spans="1:8" x14ac:dyDescent="0.25">
      <c r="A15" s="1"/>
      <c r="B15" s="84" t="s">
        <v>66</v>
      </c>
      <c r="C15" s="6" t="s">
        <v>74</v>
      </c>
      <c r="D15" s="6" t="s">
        <v>1495</v>
      </c>
      <c r="E15" s="84" t="s">
        <v>1487</v>
      </c>
      <c r="F15" s="84" t="s">
        <v>1488</v>
      </c>
      <c r="G15" s="144">
        <v>0.03</v>
      </c>
      <c r="H15" s="84"/>
    </row>
    <row r="16" spans="1:8" x14ac:dyDescent="0.25">
      <c r="A16" s="1"/>
      <c r="B16" s="84" t="s">
        <v>66</v>
      </c>
      <c r="C16" s="6" t="s">
        <v>74</v>
      </c>
      <c r="D16" s="6" t="s">
        <v>1496</v>
      </c>
      <c r="E16" s="84" t="s">
        <v>1487</v>
      </c>
      <c r="F16" s="84" t="s">
        <v>1488</v>
      </c>
      <c r="G16" s="144">
        <v>0.45</v>
      </c>
      <c r="H16" s="84"/>
    </row>
    <row r="17" spans="1:8" x14ac:dyDescent="0.25">
      <c r="A17" s="1"/>
      <c r="B17" s="84" t="s">
        <v>66</v>
      </c>
      <c r="C17" s="6" t="s">
        <v>74</v>
      </c>
      <c r="D17" s="6" t="s">
        <v>1497</v>
      </c>
      <c r="E17" s="84" t="s">
        <v>1487</v>
      </c>
      <c r="F17" s="84" t="s">
        <v>1488</v>
      </c>
      <c r="G17" s="144">
        <v>0.5</v>
      </c>
      <c r="H17" s="84"/>
    </row>
    <row r="18" spans="1:8" x14ac:dyDescent="0.25">
      <c r="A18" s="1"/>
      <c r="B18" s="84" t="s">
        <v>66</v>
      </c>
      <c r="C18" s="6" t="s">
        <v>74</v>
      </c>
      <c r="D18" s="6" t="s">
        <v>1498</v>
      </c>
      <c r="E18" s="84" t="s">
        <v>1487</v>
      </c>
      <c r="F18" s="84" t="s">
        <v>1488</v>
      </c>
      <c r="G18" s="144">
        <v>2.23</v>
      </c>
      <c r="H18" s="84"/>
    </row>
    <row r="19" spans="1:8" x14ac:dyDescent="0.25">
      <c r="A19" s="1"/>
      <c r="B19" s="84" t="s">
        <v>66</v>
      </c>
      <c r="C19" s="6" t="s">
        <v>74</v>
      </c>
      <c r="D19" s="6" t="s">
        <v>1499</v>
      </c>
      <c r="E19" s="84" t="s">
        <v>1487</v>
      </c>
      <c r="F19" s="84" t="s">
        <v>1488</v>
      </c>
      <c r="G19" s="144">
        <v>0.63</v>
      </c>
      <c r="H19" s="84"/>
    </row>
    <row r="20" spans="1:8" x14ac:dyDescent="0.25">
      <c r="A20" s="1"/>
      <c r="B20" s="84" t="s">
        <v>66</v>
      </c>
      <c r="C20" s="6" t="s">
        <v>74</v>
      </c>
      <c r="D20" s="6" t="s">
        <v>1500</v>
      </c>
      <c r="E20" s="84" t="s">
        <v>1487</v>
      </c>
      <c r="F20" s="84" t="s">
        <v>1488</v>
      </c>
      <c r="G20" s="144">
        <v>4.43</v>
      </c>
      <c r="H20" s="84"/>
    </row>
    <row r="21" spans="1:8" x14ac:dyDescent="0.25">
      <c r="A21" s="1"/>
      <c r="B21" s="84" t="s">
        <v>66</v>
      </c>
      <c r="C21" s="6" t="s">
        <v>74</v>
      </c>
      <c r="D21" s="6" t="s">
        <v>1501</v>
      </c>
      <c r="E21" s="84" t="s">
        <v>1487</v>
      </c>
      <c r="F21" s="84" t="s">
        <v>1488</v>
      </c>
      <c r="G21" s="144">
        <v>0.47</v>
      </c>
      <c r="H21" s="84"/>
    </row>
    <row r="22" spans="1:8" x14ac:dyDescent="0.25">
      <c r="A22" s="1"/>
      <c r="B22" s="84" t="s">
        <v>66</v>
      </c>
      <c r="C22" s="6" t="s">
        <v>74</v>
      </c>
      <c r="D22" s="6" t="s">
        <v>1502</v>
      </c>
      <c r="E22" s="84" t="s">
        <v>1487</v>
      </c>
      <c r="F22" s="84" t="s">
        <v>1488</v>
      </c>
      <c r="G22" s="144">
        <v>7.0000000000000007E-2</v>
      </c>
      <c r="H22" s="84"/>
    </row>
    <row r="23" spans="1:8" x14ac:dyDescent="0.25">
      <c r="A23" s="1"/>
      <c r="B23" s="84" t="s">
        <v>66</v>
      </c>
      <c r="C23" s="6" t="s">
        <v>74</v>
      </c>
      <c r="D23" s="6" t="s">
        <v>1503</v>
      </c>
      <c r="E23" s="84" t="s">
        <v>1487</v>
      </c>
      <c r="F23" s="84" t="s">
        <v>1488</v>
      </c>
      <c r="G23" s="144">
        <v>7.0000000000000007E-2</v>
      </c>
      <c r="H23" s="84"/>
    </row>
    <row r="24" spans="1:8" x14ac:dyDescent="0.25">
      <c r="A24" s="1"/>
      <c r="B24" s="84" t="s">
        <v>66</v>
      </c>
      <c r="C24" s="6" t="s">
        <v>74</v>
      </c>
      <c r="D24" s="6" t="s">
        <v>1504</v>
      </c>
      <c r="E24" s="84" t="s">
        <v>1487</v>
      </c>
      <c r="F24" s="84" t="s">
        <v>1488</v>
      </c>
      <c r="G24" s="144">
        <v>2.7</v>
      </c>
      <c r="H24" s="84"/>
    </row>
    <row r="25" spans="1:8" x14ac:dyDescent="0.25">
      <c r="A25" s="1"/>
      <c r="B25" s="84" t="s">
        <v>66</v>
      </c>
      <c r="C25" s="6" t="s">
        <v>74</v>
      </c>
      <c r="D25" s="6" t="s">
        <v>1505</v>
      </c>
      <c r="E25" s="84" t="s">
        <v>1487</v>
      </c>
      <c r="F25" s="84" t="s">
        <v>1488</v>
      </c>
      <c r="G25" s="144">
        <v>0.12</v>
      </c>
      <c r="H25" s="84"/>
    </row>
    <row r="26" spans="1:8" x14ac:dyDescent="0.25">
      <c r="A26" s="1"/>
      <c r="B26" s="84" t="s">
        <v>66</v>
      </c>
      <c r="C26" s="6" t="s">
        <v>74</v>
      </c>
      <c r="D26" s="6" t="s">
        <v>1506</v>
      </c>
      <c r="E26" s="84" t="s">
        <v>1487</v>
      </c>
      <c r="F26" s="84" t="s">
        <v>1488</v>
      </c>
      <c r="G26" s="144">
        <v>1.93</v>
      </c>
      <c r="H26" s="84"/>
    </row>
    <row r="27" spans="1:8" x14ac:dyDescent="0.25">
      <c r="A27" s="1"/>
      <c r="B27" s="84" t="s">
        <v>66</v>
      </c>
      <c r="C27" s="6" t="s">
        <v>74</v>
      </c>
      <c r="D27" s="6" t="s">
        <v>1507</v>
      </c>
      <c r="E27" s="84" t="s">
        <v>1487</v>
      </c>
      <c r="F27" s="84" t="s">
        <v>1488</v>
      </c>
      <c r="G27" s="144">
        <v>15.522</v>
      </c>
      <c r="H27" s="84"/>
    </row>
    <row r="28" spans="1:8" x14ac:dyDescent="0.25">
      <c r="A28" s="1"/>
      <c r="B28" s="84" t="s">
        <v>66</v>
      </c>
      <c r="C28" s="6" t="s">
        <v>74</v>
      </c>
      <c r="D28" s="6" t="s">
        <v>1508</v>
      </c>
      <c r="E28" s="84" t="s">
        <v>1487</v>
      </c>
      <c r="F28" s="84" t="s">
        <v>1488</v>
      </c>
      <c r="G28" s="144">
        <v>0.05</v>
      </c>
      <c r="H28" s="84"/>
    </row>
    <row r="29" spans="1:8" x14ac:dyDescent="0.25">
      <c r="A29" s="1"/>
      <c r="B29" s="84" t="s">
        <v>66</v>
      </c>
      <c r="C29" s="6" t="s">
        <v>74</v>
      </c>
      <c r="D29" s="6" t="s">
        <v>1509</v>
      </c>
      <c r="E29" s="84" t="s">
        <v>1487</v>
      </c>
      <c r="F29" s="84" t="s">
        <v>1488</v>
      </c>
      <c r="G29" s="144">
        <v>0.28000000000000003</v>
      </c>
      <c r="H29" s="84"/>
    </row>
    <row r="30" spans="1:8" x14ac:dyDescent="0.25">
      <c r="A30" s="1"/>
      <c r="B30" s="84" t="s">
        <v>66</v>
      </c>
      <c r="C30" s="6" t="s">
        <v>74</v>
      </c>
      <c r="D30" s="6" t="s">
        <v>1510</v>
      </c>
      <c r="E30" s="84" t="s">
        <v>1487</v>
      </c>
      <c r="F30" s="84" t="s">
        <v>1488</v>
      </c>
      <c r="G30" s="144">
        <v>0.92</v>
      </c>
      <c r="H30" s="84"/>
    </row>
    <row r="31" spans="1:8" x14ac:dyDescent="0.25">
      <c r="A31" s="1"/>
      <c r="B31" s="84" t="s">
        <v>66</v>
      </c>
      <c r="C31" s="6" t="s">
        <v>74</v>
      </c>
      <c r="D31" s="6" t="s">
        <v>1511</v>
      </c>
      <c r="E31" s="84" t="s">
        <v>1487</v>
      </c>
      <c r="F31" s="84" t="s">
        <v>1488</v>
      </c>
      <c r="G31" s="144">
        <v>0.12</v>
      </c>
      <c r="H31" s="84"/>
    </row>
    <row r="32" spans="1:8" x14ac:dyDescent="0.25">
      <c r="A32" s="1"/>
      <c r="B32" s="84" t="s">
        <v>66</v>
      </c>
      <c r="C32" s="6" t="s">
        <v>74</v>
      </c>
      <c r="D32" s="6" t="s">
        <v>1512</v>
      </c>
      <c r="E32" s="84" t="s">
        <v>1487</v>
      </c>
      <c r="F32" s="84" t="s">
        <v>1488</v>
      </c>
      <c r="G32" s="144">
        <v>2.82</v>
      </c>
      <c r="H32" s="84"/>
    </row>
    <row r="33" spans="1:8" x14ac:dyDescent="0.25">
      <c r="A33" s="1"/>
      <c r="B33" s="84" t="s">
        <v>66</v>
      </c>
      <c r="C33" s="6" t="s">
        <v>74</v>
      </c>
      <c r="D33" s="6" t="s">
        <v>1513</v>
      </c>
      <c r="E33" s="84" t="s">
        <v>1487</v>
      </c>
      <c r="F33" s="84" t="s">
        <v>1488</v>
      </c>
      <c r="G33" s="144">
        <v>0.16</v>
      </c>
      <c r="H33" s="84"/>
    </row>
    <row r="34" spans="1:8" x14ac:dyDescent="0.25">
      <c r="A34" s="1"/>
      <c r="B34" s="84" t="s">
        <v>66</v>
      </c>
      <c r="C34" s="6" t="s">
        <v>74</v>
      </c>
      <c r="D34" s="6" t="s">
        <v>1514</v>
      </c>
      <c r="E34" s="84" t="s">
        <v>1487</v>
      </c>
      <c r="F34" s="84" t="s">
        <v>1488</v>
      </c>
      <c r="G34" s="144">
        <v>0.38</v>
      </c>
      <c r="H34" s="84"/>
    </row>
    <row r="35" spans="1:8" x14ac:dyDescent="0.25">
      <c r="A35" s="1"/>
      <c r="B35" s="84" t="s">
        <v>66</v>
      </c>
      <c r="C35" s="6" t="s">
        <v>74</v>
      </c>
      <c r="D35" s="6" t="s">
        <v>1515</v>
      </c>
      <c r="E35" s="84" t="s">
        <v>1487</v>
      </c>
      <c r="F35" s="84" t="s">
        <v>1488</v>
      </c>
      <c r="G35" s="144">
        <v>1.84</v>
      </c>
      <c r="H35" s="84"/>
    </row>
    <row r="36" spans="1:8" x14ac:dyDescent="0.25">
      <c r="A36" s="1"/>
      <c r="B36" s="84" t="s">
        <v>66</v>
      </c>
      <c r="C36" s="6" t="s">
        <v>45</v>
      </c>
      <c r="D36" s="6" t="s">
        <v>1516</v>
      </c>
      <c r="E36" s="84" t="s">
        <v>1487</v>
      </c>
      <c r="F36" s="84" t="s">
        <v>1488</v>
      </c>
      <c r="G36" s="144">
        <v>7</v>
      </c>
      <c r="H36" s="84"/>
    </row>
    <row r="37" spans="1:8" x14ac:dyDescent="0.25">
      <c r="A37" s="1"/>
      <c r="B37" s="84" t="s">
        <v>66</v>
      </c>
      <c r="C37" s="6" t="s">
        <v>45</v>
      </c>
      <c r="D37" s="6" t="s">
        <v>1517</v>
      </c>
      <c r="E37" s="84" t="s">
        <v>1487</v>
      </c>
      <c r="F37" s="84" t="s">
        <v>1518</v>
      </c>
      <c r="G37" s="144">
        <v>31.335999999999999</v>
      </c>
      <c r="H37" s="84"/>
    </row>
    <row r="38" spans="1:8" x14ac:dyDescent="0.25">
      <c r="A38" s="1"/>
      <c r="B38" s="84" t="s">
        <v>66</v>
      </c>
      <c r="C38" s="6" t="s">
        <v>45</v>
      </c>
      <c r="D38" s="6" t="s">
        <v>1517</v>
      </c>
      <c r="E38" s="84" t="s">
        <v>1519</v>
      </c>
      <c r="F38" s="84" t="s">
        <v>1488</v>
      </c>
      <c r="G38" s="144">
        <v>4.3380000000000001</v>
      </c>
      <c r="H38" s="84"/>
    </row>
    <row r="39" spans="1:8" x14ac:dyDescent="0.25">
      <c r="A39" s="1"/>
      <c r="B39" s="84" t="s">
        <v>66</v>
      </c>
      <c r="C39" s="6" t="s">
        <v>45</v>
      </c>
      <c r="D39" s="6" t="s">
        <v>1520</v>
      </c>
      <c r="E39" s="84" t="s">
        <v>1487</v>
      </c>
      <c r="F39" s="84" t="s">
        <v>1488</v>
      </c>
      <c r="G39" s="144">
        <v>5.7290000000000001</v>
      </c>
      <c r="H39" s="84"/>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3" t="s">
        <v>0</v>
      </c>
      <c r="C3" s="194"/>
      <c r="D3" s="194"/>
      <c r="E3" s="194"/>
      <c r="F3" s="194"/>
      <c r="G3" s="194"/>
      <c r="H3" s="1"/>
    </row>
    <row r="4" spans="1:8" ht="0" hidden="1" customHeight="1" x14ac:dyDescent="0.25">
      <c r="A4" s="1"/>
      <c r="B4" s="1"/>
      <c r="C4" s="1"/>
      <c r="D4" s="1"/>
      <c r="E4" s="1"/>
      <c r="F4" s="1"/>
      <c r="G4" s="1"/>
      <c r="H4" s="1"/>
    </row>
    <row r="5" spans="1:8" ht="23.25" x14ac:dyDescent="0.35">
      <c r="A5" s="1"/>
      <c r="B5" s="22" t="s">
        <v>1521</v>
      </c>
      <c r="C5" s="1"/>
      <c r="D5" s="1"/>
      <c r="E5" s="1"/>
      <c r="F5" s="1"/>
      <c r="G5" s="1"/>
      <c r="H5" s="1"/>
    </row>
    <row r="6" spans="1:8" ht="30" x14ac:dyDescent="0.25">
      <c r="A6" s="1"/>
      <c r="B6" s="3" t="s">
        <v>62</v>
      </c>
      <c r="C6" s="3" t="s">
        <v>3</v>
      </c>
      <c r="D6" s="3" t="s">
        <v>1483</v>
      </c>
      <c r="E6" s="3" t="s">
        <v>7</v>
      </c>
      <c r="F6" s="3" t="s">
        <v>8</v>
      </c>
      <c r="G6" s="3" t="s">
        <v>1484</v>
      </c>
      <c r="H6" s="3" t="s">
        <v>1485</v>
      </c>
    </row>
    <row r="7" spans="1:8" x14ac:dyDescent="0.25">
      <c r="A7" s="1"/>
      <c r="B7" s="84" t="s">
        <v>66</v>
      </c>
      <c r="C7" s="6" t="s">
        <v>69</v>
      </c>
      <c r="D7" s="6" t="s">
        <v>1416</v>
      </c>
      <c r="E7" s="84" t="s">
        <v>1487</v>
      </c>
      <c r="F7" s="84" t="s">
        <v>1488</v>
      </c>
      <c r="G7" s="144">
        <v>0</v>
      </c>
      <c r="H7" s="84"/>
    </row>
    <row r="8" spans="1:8" x14ac:dyDescent="0.25">
      <c r="A8" s="1"/>
      <c r="B8" s="84" t="s">
        <v>66</v>
      </c>
      <c r="C8" s="6" t="s">
        <v>69</v>
      </c>
      <c r="D8" s="6" t="s">
        <v>1415</v>
      </c>
      <c r="E8" s="84" t="s">
        <v>1487</v>
      </c>
      <c r="F8" s="84" t="s">
        <v>1488</v>
      </c>
      <c r="G8" s="144">
        <v>0</v>
      </c>
      <c r="H8" s="84"/>
    </row>
    <row r="9" spans="1:8" x14ac:dyDescent="0.25">
      <c r="A9" s="1"/>
      <c r="B9" s="84" t="s">
        <v>66</v>
      </c>
      <c r="C9" s="6" t="s">
        <v>69</v>
      </c>
      <c r="D9" s="6" t="s">
        <v>1486</v>
      </c>
      <c r="E9" s="84" t="s">
        <v>1487</v>
      </c>
      <c r="F9" s="84" t="s">
        <v>1488</v>
      </c>
      <c r="G9" s="144">
        <v>0</v>
      </c>
      <c r="H9" s="84"/>
    </row>
    <row r="10" spans="1:8" x14ac:dyDescent="0.25">
      <c r="A10" s="1"/>
      <c r="B10" s="84" t="s">
        <v>66</v>
      </c>
      <c r="C10" s="6" t="s">
        <v>69</v>
      </c>
      <c r="D10" s="6" t="s">
        <v>1489</v>
      </c>
      <c r="E10" s="84" t="s">
        <v>1487</v>
      </c>
      <c r="F10" s="84" t="s">
        <v>1488</v>
      </c>
      <c r="G10" s="144">
        <v>0</v>
      </c>
      <c r="H10" s="84"/>
    </row>
    <row r="11" spans="1:8" x14ac:dyDescent="0.25">
      <c r="A11" s="1"/>
      <c r="B11" s="84" t="s">
        <v>66</v>
      </c>
      <c r="C11" s="6" t="s">
        <v>69</v>
      </c>
      <c r="D11" s="6" t="s">
        <v>1490</v>
      </c>
      <c r="E11" s="84" t="s">
        <v>1487</v>
      </c>
      <c r="F11" s="84" t="s">
        <v>1488</v>
      </c>
      <c r="G11" s="144">
        <v>0.12</v>
      </c>
      <c r="H11" s="84"/>
    </row>
    <row r="12" spans="1:8" x14ac:dyDescent="0.25">
      <c r="A12" s="1"/>
      <c r="B12" s="84" t="s">
        <v>66</v>
      </c>
      <c r="C12" s="6" t="s">
        <v>69</v>
      </c>
      <c r="D12" s="6" t="s">
        <v>1491</v>
      </c>
      <c r="E12" s="84" t="s">
        <v>1487</v>
      </c>
      <c r="F12" s="84" t="s">
        <v>1488</v>
      </c>
      <c r="G12" s="144">
        <v>0</v>
      </c>
      <c r="H12" s="84"/>
    </row>
    <row r="13" spans="1:8" x14ac:dyDescent="0.25">
      <c r="A13" s="1"/>
      <c r="B13" s="84" t="s">
        <v>66</v>
      </c>
      <c r="C13" s="6" t="s">
        <v>69</v>
      </c>
      <c r="D13" s="6" t="s">
        <v>1492</v>
      </c>
      <c r="E13" s="84" t="s">
        <v>1487</v>
      </c>
      <c r="F13" s="84" t="s">
        <v>1488</v>
      </c>
      <c r="G13" s="144">
        <v>0</v>
      </c>
      <c r="H13" s="84"/>
    </row>
    <row r="14" spans="1:8" x14ac:dyDescent="0.25">
      <c r="A14" s="1"/>
      <c r="B14" s="84" t="s">
        <v>66</v>
      </c>
      <c r="C14" s="6" t="s">
        <v>69</v>
      </c>
      <c r="D14" s="6" t="s">
        <v>1493</v>
      </c>
      <c r="E14" s="84" t="s">
        <v>1487</v>
      </c>
      <c r="F14" s="84" t="s">
        <v>1488</v>
      </c>
      <c r="G14" s="144">
        <v>0</v>
      </c>
      <c r="H14" s="84"/>
    </row>
    <row r="15" spans="1:8" x14ac:dyDescent="0.25">
      <c r="A15" s="1"/>
      <c r="B15" s="84" t="s">
        <v>66</v>
      </c>
      <c r="C15" s="6" t="s">
        <v>69</v>
      </c>
      <c r="D15" s="6" t="s">
        <v>1494</v>
      </c>
      <c r="E15" s="84" t="s">
        <v>1487</v>
      </c>
      <c r="F15" s="84" t="s">
        <v>1488</v>
      </c>
      <c r="G15" s="144">
        <v>0</v>
      </c>
      <c r="H15" s="84"/>
    </row>
    <row r="16" spans="1:8" x14ac:dyDescent="0.25">
      <c r="A16" s="1"/>
      <c r="B16" s="84" t="s">
        <v>66</v>
      </c>
      <c r="C16" s="6" t="s">
        <v>545</v>
      </c>
      <c r="D16" s="6" t="s">
        <v>1471</v>
      </c>
      <c r="E16" s="84" t="s">
        <v>1487</v>
      </c>
      <c r="F16" s="84" t="s">
        <v>1488</v>
      </c>
      <c r="G16" s="144">
        <v>0</v>
      </c>
      <c r="H16" s="84"/>
    </row>
    <row r="17" spans="1:8" x14ac:dyDescent="0.25">
      <c r="A17" s="1"/>
      <c r="B17" s="84" t="s">
        <v>66</v>
      </c>
      <c r="C17" s="6" t="s">
        <v>545</v>
      </c>
      <c r="D17" s="6" t="s">
        <v>1522</v>
      </c>
      <c r="E17" s="84" t="s">
        <v>1487</v>
      </c>
      <c r="F17" s="84" t="s">
        <v>1488</v>
      </c>
      <c r="G17" s="144">
        <v>0.06</v>
      </c>
      <c r="H17" s="84"/>
    </row>
    <row r="18" spans="1:8" x14ac:dyDescent="0.25">
      <c r="A18" s="1"/>
      <c r="B18" s="84" t="s">
        <v>66</v>
      </c>
      <c r="C18" s="6" t="s">
        <v>74</v>
      </c>
      <c r="D18" s="6" t="s">
        <v>1458</v>
      </c>
      <c r="E18" s="84" t="s">
        <v>1487</v>
      </c>
      <c r="F18" s="84" t="s">
        <v>1488</v>
      </c>
      <c r="G18" s="144">
        <v>0</v>
      </c>
      <c r="H18" s="84"/>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3" t="s">
        <v>0</v>
      </c>
      <c r="C3" s="194"/>
      <c r="D3" s="194"/>
      <c r="E3" s="194"/>
      <c r="F3" s="194"/>
      <c r="G3" s="194"/>
      <c r="H3" s="1"/>
      <c r="I3" s="1"/>
      <c r="J3" s="1"/>
    </row>
    <row r="4" spans="1:10" ht="0" hidden="1" customHeight="1" x14ac:dyDescent="0.25">
      <c r="A4" s="1"/>
      <c r="B4" s="1"/>
      <c r="C4" s="1"/>
      <c r="D4" s="1"/>
      <c r="E4" s="1"/>
      <c r="F4" s="1"/>
      <c r="G4" s="1"/>
      <c r="H4" s="1"/>
      <c r="I4" s="1"/>
      <c r="J4" s="1"/>
    </row>
    <row r="5" spans="1:10" ht="23.25" x14ac:dyDescent="0.35">
      <c r="A5" s="1"/>
      <c r="B5" s="22" t="s">
        <v>1523</v>
      </c>
      <c r="C5" s="1"/>
      <c r="D5" s="1"/>
      <c r="E5" s="1"/>
      <c r="F5" s="1"/>
      <c r="G5" s="1"/>
      <c r="H5" s="1"/>
      <c r="I5" s="1"/>
      <c r="J5" s="1"/>
    </row>
    <row r="6" spans="1:10" ht="27" customHeight="1" x14ac:dyDescent="0.25">
      <c r="A6" s="1"/>
      <c r="B6" s="7" t="s">
        <v>62</v>
      </c>
      <c r="C6" s="7" t="s">
        <v>3</v>
      </c>
      <c r="D6" s="7" t="s">
        <v>33</v>
      </c>
      <c r="E6" s="7" t="s">
        <v>1524</v>
      </c>
      <c r="F6" s="7" t="s">
        <v>7</v>
      </c>
      <c r="G6" s="7" t="s">
        <v>1525</v>
      </c>
      <c r="H6" s="7" t="s">
        <v>1526</v>
      </c>
      <c r="I6" s="7" t="s">
        <v>1527</v>
      </c>
      <c r="J6" s="7" t="s">
        <v>1528</v>
      </c>
    </row>
    <row r="7" spans="1:10" x14ac:dyDescent="0.25">
      <c r="A7" s="1"/>
      <c r="B7" s="145" t="s">
        <v>66</v>
      </c>
      <c r="C7" s="4" t="s">
        <v>69</v>
      </c>
      <c r="D7" s="4" t="s">
        <v>1045</v>
      </c>
      <c r="E7" s="4" t="s">
        <v>1529</v>
      </c>
      <c r="F7" s="146">
        <v>604.47</v>
      </c>
      <c r="G7" s="146">
        <v>604.47</v>
      </c>
      <c r="H7" s="146">
        <v>0</v>
      </c>
      <c r="I7" s="4" t="s">
        <v>1530</v>
      </c>
      <c r="J7" s="5" t="s">
        <v>1531</v>
      </c>
    </row>
    <row r="8" spans="1:10" x14ac:dyDescent="0.25">
      <c r="A8" s="1"/>
      <c r="B8" s="145" t="s">
        <v>66</v>
      </c>
      <c r="C8" s="4" t="s">
        <v>69</v>
      </c>
      <c r="D8" s="4" t="s">
        <v>1045</v>
      </c>
      <c r="E8" s="4" t="s">
        <v>1532</v>
      </c>
      <c r="F8" s="146">
        <v>355.45</v>
      </c>
      <c r="G8" s="146">
        <v>355.45</v>
      </c>
      <c r="H8" s="146">
        <v>0</v>
      </c>
      <c r="I8" s="4" t="s">
        <v>1530</v>
      </c>
      <c r="J8" s="5" t="s">
        <v>1531</v>
      </c>
    </row>
    <row r="9" spans="1:10" x14ac:dyDescent="0.25">
      <c r="A9" s="1"/>
      <c r="B9" s="145" t="s">
        <v>66</v>
      </c>
      <c r="C9" s="4" t="s">
        <v>69</v>
      </c>
      <c r="D9" s="4" t="s">
        <v>1047</v>
      </c>
      <c r="E9" s="4" t="s">
        <v>1529</v>
      </c>
      <c r="F9" s="146">
        <v>345.42</v>
      </c>
      <c r="G9" s="146">
        <v>345.42</v>
      </c>
      <c r="H9" s="146">
        <v>0</v>
      </c>
      <c r="I9" s="4" t="s">
        <v>1530</v>
      </c>
      <c r="J9" s="5" t="s">
        <v>1531</v>
      </c>
    </row>
    <row r="10" spans="1:10" x14ac:dyDescent="0.25">
      <c r="A10" s="1"/>
      <c r="B10" s="145" t="s">
        <v>66</v>
      </c>
      <c r="C10" s="4" t="s">
        <v>69</v>
      </c>
      <c r="D10" s="4" t="s">
        <v>1047</v>
      </c>
      <c r="E10" s="4" t="s">
        <v>1532</v>
      </c>
      <c r="F10" s="146">
        <v>33.81</v>
      </c>
      <c r="G10" s="146">
        <v>33.81</v>
      </c>
      <c r="H10" s="146">
        <v>0</v>
      </c>
      <c r="I10" s="4" t="s">
        <v>1530</v>
      </c>
      <c r="J10" s="5" t="s">
        <v>1531</v>
      </c>
    </row>
    <row r="11" spans="1:10" x14ac:dyDescent="0.25">
      <c r="A11" s="1"/>
      <c r="B11" s="145" t="s">
        <v>66</v>
      </c>
      <c r="C11" s="4" t="s">
        <v>74</v>
      </c>
      <c r="D11" s="4" t="s">
        <v>1050</v>
      </c>
      <c r="E11" s="4" t="s">
        <v>1529</v>
      </c>
      <c r="F11" s="146">
        <v>415.41</v>
      </c>
      <c r="G11" s="146">
        <v>415.41</v>
      </c>
      <c r="H11" s="146">
        <v>0</v>
      </c>
      <c r="I11" s="4" t="s">
        <v>1530</v>
      </c>
      <c r="J11" s="5" t="s">
        <v>910</v>
      </c>
    </row>
    <row r="12" spans="1:10" x14ac:dyDescent="0.25">
      <c r="A12" s="1"/>
      <c r="B12" s="145" t="s">
        <v>66</v>
      </c>
      <c r="C12" s="4" t="s">
        <v>78</v>
      </c>
      <c r="D12" s="4" t="s">
        <v>1053</v>
      </c>
      <c r="E12" s="4" t="s">
        <v>1529</v>
      </c>
      <c r="F12" s="146">
        <v>148.66999999999999</v>
      </c>
      <c r="G12" s="146">
        <v>148.66999999999999</v>
      </c>
      <c r="H12" s="146">
        <v>0</v>
      </c>
      <c r="I12" s="4" t="s">
        <v>1530</v>
      </c>
      <c r="J12" s="5" t="s">
        <v>910</v>
      </c>
    </row>
    <row r="13" spans="1:10" x14ac:dyDescent="0.25">
      <c r="A13" s="1"/>
      <c r="B13" s="145" t="s">
        <v>66</v>
      </c>
      <c r="C13" s="4" t="s">
        <v>78</v>
      </c>
      <c r="D13" s="4" t="s">
        <v>1056</v>
      </c>
      <c r="E13" s="4" t="s">
        <v>1529</v>
      </c>
      <c r="F13" s="146">
        <v>9855.23</v>
      </c>
      <c r="G13" s="146">
        <v>9855.23</v>
      </c>
      <c r="H13" s="146">
        <v>0</v>
      </c>
      <c r="I13" s="4" t="s">
        <v>1530</v>
      </c>
      <c r="J13" s="5" t="s">
        <v>910</v>
      </c>
    </row>
    <row r="14" spans="1:10" x14ac:dyDescent="0.25">
      <c r="A14" s="1"/>
      <c r="B14" s="145" t="s">
        <v>66</v>
      </c>
      <c r="C14" s="4" t="s">
        <v>85</v>
      </c>
      <c r="D14" s="4" t="s">
        <v>1533</v>
      </c>
      <c r="E14" s="4" t="s">
        <v>1534</v>
      </c>
      <c r="F14" s="146">
        <v>0</v>
      </c>
      <c r="G14" s="146">
        <v>0</v>
      </c>
      <c r="H14" s="146">
        <v>0</v>
      </c>
      <c r="I14" s="4" t="s">
        <v>1535</v>
      </c>
      <c r="J14" s="5" t="s">
        <v>910</v>
      </c>
    </row>
    <row r="15" spans="1:10" x14ac:dyDescent="0.25">
      <c r="A15" s="1"/>
      <c r="B15" s="145" t="s">
        <v>66</v>
      </c>
      <c r="C15" s="4" t="s">
        <v>85</v>
      </c>
      <c r="D15" s="4" t="s">
        <v>1533</v>
      </c>
      <c r="E15" s="4" t="s">
        <v>1529</v>
      </c>
      <c r="F15" s="146">
        <v>0</v>
      </c>
      <c r="G15" s="146">
        <v>0</v>
      </c>
      <c r="H15" s="146">
        <v>0</v>
      </c>
      <c r="I15" s="4" t="s">
        <v>1530</v>
      </c>
      <c r="J15" s="5" t="s">
        <v>910</v>
      </c>
    </row>
    <row r="16" spans="1:10" x14ac:dyDescent="0.25">
      <c r="A16" s="1"/>
      <c r="B16" s="145" t="s">
        <v>66</v>
      </c>
      <c r="C16" s="4" t="s">
        <v>85</v>
      </c>
      <c r="D16" s="4" t="s">
        <v>1073</v>
      </c>
      <c r="E16" s="4" t="s">
        <v>1529</v>
      </c>
      <c r="F16" s="146">
        <v>59813.59</v>
      </c>
      <c r="G16" s="146">
        <v>59813.59</v>
      </c>
      <c r="H16" s="146">
        <v>0</v>
      </c>
      <c r="I16" s="4" t="s">
        <v>1530</v>
      </c>
      <c r="J16" s="5" t="s">
        <v>910</v>
      </c>
    </row>
    <row r="17" spans="1:10" x14ac:dyDescent="0.25">
      <c r="A17" s="1"/>
      <c r="B17" s="145" t="s">
        <v>66</v>
      </c>
      <c r="C17" s="4" t="s">
        <v>85</v>
      </c>
      <c r="D17" s="4" t="s">
        <v>1076</v>
      </c>
      <c r="E17" s="4" t="s">
        <v>1529</v>
      </c>
      <c r="F17" s="146">
        <v>31364.560000000001</v>
      </c>
      <c r="G17" s="146">
        <v>31364.560000000001</v>
      </c>
      <c r="H17" s="146">
        <v>0</v>
      </c>
      <c r="I17" s="4" t="s">
        <v>1530</v>
      </c>
      <c r="J17" s="5" t="s">
        <v>910</v>
      </c>
    </row>
    <row r="18" spans="1:10" x14ac:dyDescent="0.25">
      <c r="A18" s="1"/>
      <c r="B18" s="145" t="s">
        <v>66</v>
      </c>
      <c r="C18" s="4" t="s">
        <v>94</v>
      </c>
      <c r="D18" s="4" t="s">
        <v>95</v>
      </c>
      <c r="E18" s="4" t="s">
        <v>1529</v>
      </c>
      <c r="F18" s="146">
        <v>490.04</v>
      </c>
      <c r="G18" s="146">
        <v>490.04</v>
      </c>
      <c r="H18" s="146">
        <v>0</v>
      </c>
      <c r="I18" s="4" t="s">
        <v>1530</v>
      </c>
      <c r="J18" s="5" t="s">
        <v>910</v>
      </c>
    </row>
    <row r="19" spans="1:10" x14ac:dyDescent="0.25">
      <c r="A19" s="1"/>
      <c r="B19" s="145" t="s">
        <v>66</v>
      </c>
      <c r="C19" s="4" t="s">
        <v>302</v>
      </c>
      <c r="D19" s="4" t="s">
        <v>1087</v>
      </c>
      <c r="E19" s="4" t="s">
        <v>1529</v>
      </c>
      <c r="F19" s="146">
        <v>630.99</v>
      </c>
      <c r="G19" s="146">
        <v>630.99</v>
      </c>
      <c r="H19" s="146">
        <v>0</v>
      </c>
      <c r="I19" s="4" t="s">
        <v>1530</v>
      </c>
      <c r="J19" s="5" t="s">
        <v>910</v>
      </c>
    </row>
    <row r="20" spans="1:10" x14ac:dyDescent="0.25">
      <c r="A20" s="1"/>
      <c r="B20" s="145" t="s">
        <v>66</v>
      </c>
      <c r="C20" s="4" t="s">
        <v>302</v>
      </c>
      <c r="D20" s="4" t="s">
        <v>1088</v>
      </c>
      <c r="E20" s="4" t="s">
        <v>1529</v>
      </c>
      <c r="F20" s="146">
        <v>754.05</v>
      </c>
      <c r="G20" s="146">
        <v>754.05</v>
      </c>
      <c r="H20" s="146">
        <v>0</v>
      </c>
      <c r="I20" s="4" t="s">
        <v>1530</v>
      </c>
      <c r="J20" s="5" t="s">
        <v>910</v>
      </c>
    </row>
    <row r="21" spans="1:10" x14ac:dyDescent="0.25">
      <c r="A21" s="1"/>
      <c r="B21" s="145" t="s">
        <v>66</v>
      </c>
      <c r="C21" s="4" t="s">
        <v>329</v>
      </c>
      <c r="D21" s="4" t="s">
        <v>1093</v>
      </c>
      <c r="E21" s="4" t="s">
        <v>1529</v>
      </c>
      <c r="F21" s="146">
        <v>791.56</v>
      </c>
      <c r="G21" s="146">
        <v>791.1</v>
      </c>
      <c r="H21" s="146">
        <v>0</v>
      </c>
      <c r="I21" s="4" t="s">
        <v>1530</v>
      </c>
      <c r="J21" s="5" t="s">
        <v>1536</v>
      </c>
    </row>
    <row r="22" spans="1:10" x14ac:dyDescent="0.25">
      <c r="A22" s="1"/>
      <c r="B22" s="145" t="s">
        <v>66</v>
      </c>
      <c r="C22" s="4" t="s">
        <v>123</v>
      </c>
      <c r="D22" s="4" t="s">
        <v>1100</v>
      </c>
      <c r="E22" s="4" t="s">
        <v>1529</v>
      </c>
      <c r="F22" s="146">
        <v>2179.15</v>
      </c>
      <c r="G22" s="146">
        <v>2179.15</v>
      </c>
      <c r="H22" s="146">
        <v>0</v>
      </c>
      <c r="I22" s="4" t="s">
        <v>1530</v>
      </c>
      <c r="J22" s="5" t="s">
        <v>910</v>
      </c>
    </row>
    <row r="23" spans="1:10" x14ac:dyDescent="0.25">
      <c r="A23" s="1"/>
      <c r="B23" s="145" t="s">
        <v>66</v>
      </c>
      <c r="C23" s="4" t="s">
        <v>123</v>
      </c>
      <c r="D23" s="4" t="s">
        <v>128</v>
      </c>
      <c r="E23" s="4" t="s">
        <v>1529</v>
      </c>
      <c r="F23" s="146">
        <v>2499.61</v>
      </c>
      <c r="G23" s="146">
        <v>2499.61</v>
      </c>
      <c r="H23" s="146">
        <v>0</v>
      </c>
      <c r="I23" s="4" t="s">
        <v>1530</v>
      </c>
      <c r="J23" s="5" t="s">
        <v>910</v>
      </c>
    </row>
    <row r="24" spans="1:10" x14ac:dyDescent="0.25">
      <c r="A24" s="1"/>
      <c r="B24" s="145" t="s">
        <v>66</v>
      </c>
      <c r="C24" s="4" t="s">
        <v>547</v>
      </c>
      <c r="D24" s="4" t="s">
        <v>1110</v>
      </c>
      <c r="E24" s="4" t="s">
        <v>1529</v>
      </c>
      <c r="F24" s="146">
        <v>5632.76</v>
      </c>
      <c r="G24" s="146">
        <v>5632.76</v>
      </c>
      <c r="H24" s="146">
        <v>0</v>
      </c>
      <c r="I24" s="4" t="s">
        <v>1530</v>
      </c>
      <c r="J24" s="5" t="s">
        <v>910</v>
      </c>
    </row>
    <row r="25" spans="1:10" x14ac:dyDescent="0.25">
      <c r="A25" s="1"/>
      <c r="B25" s="145" t="s">
        <v>66</v>
      </c>
      <c r="C25" s="4" t="s">
        <v>134</v>
      </c>
      <c r="D25" s="4" t="s">
        <v>135</v>
      </c>
      <c r="E25" s="4" t="s">
        <v>1529</v>
      </c>
      <c r="F25" s="146">
        <v>57581.84</v>
      </c>
      <c r="G25" s="146">
        <v>57581.84</v>
      </c>
      <c r="H25" s="146">
        <v>0</v>
      </c>
      <c r="I25" s="4" t="s">
        <v>1530</v>
      </c>
      <c r="J25" s="5" t="s">
        <v>910</v>
      </c>
    </row>
    <row r="26" spans="1:10" x14ac:dyDescent="0.25">
      <c r="A26" s="1"/>
      <c r="B26" s="145" t="s">
        <v>66</v>
      </c>
      <c r="C26" s="4" t="s">
        <v>544</v>
      </c>
      <c r="D26" s="4" t="s">
        <v>1114</v>
      </c>
      <c r="E26" s="4" t="s">
        <v>1529</v>
      </c>
      <c r="F26" s="146">
        <v>9.4600000000000009</v>
      </c>
      <c r="G26" s="146">
        <v>9.4600000000000009</v>
      </c>
      <c r="H26" s="146">
        <v>0</v>
      </c>
      <c r="I26" s="4" t="s">
        <v>1530</v>
      </c>
      <c r="J26" s="5" t="s">
        <v>910</v>
      </c>
    </row>
    <row r="27" spans="1:10" x14ac:dyDescent="0.25">
      <c r="A27" s="1"/>
      <c r="B27" s="145" t="s">
        <v>66</v>
      </c>
      <c r="C27" s="4" t="s">
        <v>544</v>
      </c>
      <c r="D27" s="4" t="s">
        <v>1114</v>
      </c>
      <c r="E27" s="4" t="s">
        <v>1532</v>
      </c>
      <c r="F27" s="146">
        <v>488.51</v>
      </c>
      <c r="G27" s="146">
        <v>488.51</v>
      </c>
      <c r="H27" s="146">
        <v>0</v>
      </c>
      <c r="I27" s="4" t="s">
        <v>1530</v>
      </c>
      <c r="J27" s="5" t="s">
        <v>910</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3" t="s">
        <v>0</v>
      </c>
      <c r="C3" s="194"/>
      <c r="D3" s="194"/>
      <c r="E3" s="194"/>
      <c r="F3" s="194"/>
      <c r="G3" s="194"/>
    </row>
    <row r="4" spans="1:7" ht="0" hidden="1" customHeight="1" x14ac:dyDescent="0.25">
      <c r="A4" s="1"/>
      <c r="B4" s="1"/>
      <c r="C4" s="1"/>
      <c r="D4" s="1"/>
      <c r="E4" s="1"/>
      <c r="F4" s="1"/>
      <c r="G4" s="1"/>
    </row>
    <row r="5" spans="1:7" ht="23.25" x14ac:dyDescent="0.35">
      <c r="A5" s="1"/>
      <c r="B5" s="22" t="s">
        <v>1537</v>
      </c>
      <c r="C5" s="1"/>
      <c r="D5" s="1"/>
      <c r="E5" s="1"/>
      <c r="F5" s="1"/>
      <c r="G5" s="1"/>
    </row>
    <row r="6" spans="1:7" ht="27" customHeight="1" x14ac:dyDescent="0.25">
      <c r="A6" s="1"/>
      <c r="B6" s="197" t="s">
        <v>1538</v>
      </c>
      <c r="C6" s="197"/>
      <c r="D6" s="197"/>
      <c r="E6" s="197"/>
      <c r="F6" s="197"/>
      <c r="G6" s="197"/>
    </row>
    <row r="7" spans="1:7" ht="27" customHeight="1" x14ac:dyDescent="0.25">
      <c r="A7" s="1"/>
      <c r="B7" s="3" t="s">
        <v>3</v>
      </c>
      <c r="C7" s="3" t="s">
        <v>33</v>
      </c>
      <c r="D7" s="3" t="s">
        <v>1539</v>
      </c>
      <c r="E7" s="3" t="s">
        <v>1524</v>
      </c>
      <c r="F7" s="3" t="s">
        <v>1034</v>
      </c>
      <c r="G7" s="3" t="s">
        <v>1540</v>
      </c>
    </row>
    <row r="8" spans="1:7" x14ac:dyDescent="0.25">
      <c r="A8" s="1"/>
      <c r="B8" s="84" t="s">
        <v>588</v>
      </c>
      <c r="C8" s="84" t="s">
        <v>982</v>
      </c>
      <c r="D8" s="84" t="s">
        <v>1541</v>
      </c>
      <c r="E8" s="84" t="s">
        <v>1542</v>
      </c>
      <c r="F8" s="84" t="s">
        <v>1535</v>
      </c>
      <c r="G8" s="147">
        <v>1106.25</v>
      </c>
    </row>
    <row r="9" spans="1:7" x14ac:dyDescent="0.25">
      <c r="A9" s="1"/>
      <c r="B9" s="84" t="s">
        <v>589</v>
      </c>
      <c r="C9" s="84" t="s">
        <v>1038</v>
      </c>
      <c r="D9" s="84" t="s">
        <v>1038</v>
      </c>
      <c r="E9" s="84" t="s">
        <v>1542</v>
      </c>
      <c r="F9" s="84" t="s">
        <v>1535</v>
      </c>
      <c r="G9" s="147">
        <v>1221.95</v>
      </c>
    </row>
    <row r="10" spans="1:7" x14ac:dyDescent="0.25">
      <c r="A10" s="1"/>
      <c r="B10" s="84" t="s">
        <v>590</v>
      </c>
      <c r="C10" s="84" t="s">
        <v>1040</v>
      </c>
      <c r="D10" s="84" t="s">
        <v>111</v>
      </c>
      <c r="E10" s="84" t="s">
        <v>1542</v>
      </c>
      <c r="F10" s="84" t="s">
        <v>1535</v>
      </c>
      <c r="G10" s="147">
        <v>584.70000000000005</v>
      </c>
    </row>
    <row r="11" spans="1:7" x14ac:dyDescent="0.25">
      <c r="A11" s="1"/>
      <c r="B11" s="84" t="s">
        <v>591</v>
      </c>
      <c r="C11" s="84" t="s">
        <v>985</v>
      </c>
      <c r="D11" s="84" t="s">
        <v>1543</v>
      </c>
      <c r="E11" s="84" t="s">
        <v>1542</v>
      </c>
      <c r="F11" s="84" t="s">
        <v>1535</v>
      </c>
      <c r="G11" s="147">
        <v>479.25</v>
      </c>
    </row>
    <row r="12" spans="1:7" x14ac:dyDescent="0.25">
      <c r="A12" s="1"/>
      <c r="B12" s="84" t="s">
        <v>591</v>
      </c>
      <c r="C12" s="84" t="s">
        <v>985</v>
      </c>
      <c r="D12" s="84" t="s">
        <v>1544</v>
      </c>
      <c r="E12" s="84" t="s">
        <v>1542</v>
      </c>
      <c r="F12" s="84" t="s">
        <v>1535</v>
      </c>
      <c r="G12" s="147">
        <v>618.92999999999995</v>
      </c>
    </row>
    <row r="13" spans="1:7" x14ac:dyDescent="0.25">
      <c r="A13" s="1"/>
      <c r="B13" s="84" t="s">
        <v>586</v>
      </c>
      <c r="C13" s="84" t="s">
        <v>987</v>
      </c>
      <c r="D13" s="84" t="s">
        <v>1545</v>
      </c>
      <c r="E13" s="84" t="s">
        <v>1542</v>
      </c>
      <c r="F13" s="84" t="s">
        <v>1535</v>
      </c>
      <c r="G13" s="147">
        <v>943.45</v>
      </c>
    </row>
    <row r="14" spans="1:7" x14ac:dyDescent="0.25">
      <c r="A14" s="1"/>
      <c r="B14" s="84" t="s">
        <v>586</v>
      </c>
      <c r="C14" s="84" t="s">
        <v>987</v>
      </c>
      <c r="D14" s="84" t="s">
        <v>1546</v>
      </c>
      <c r="E14" s="84" t="s">
        <v>1542</v>
      </c>
      <c r="F14" s="84" t="s">
        <v>1535</v>
      </c>
      <c r="G14" s="147">
        <v>1</v>
      </c>
    </row>
    <row r="15" spans="1:7" x14ac:dyDescent="0.25">
      <c r="A15" s="1"/>
      <c r="B15" s="84" t="s">
        <v>69</v>
      </c>
      <c r="C15" s="84" t="s">
        <v>1045</v>
      </c>
      <c r="D15" s="84" t="s">
        <v>1547</v>
      </c>
      <c r="E15" s="84" t="s">
        <v>1529</v>
      </c>
      <c r="F15" s="84" t="s">
        <v>1530</v>
      </c>
      <c r="G15" s="147">
        <v>0</v>
      </c>
    </row>
    <row r="16" spans="1:7" x14ac:dyDescent="0.25">
      <c r="A16" s="1"/>
      <c r="B16" s="84" t="s">
        <v>69</v>
      </c>
      <c r="C16" s="84" t="s">
        <v>1045</v>
      </c>
      <c r="D16" s="84" t="s">
        <v>1547</v>
      </c>
      <c r="E16" s="84" t="s">
        <v>1532</v>
      </c>
      <c r="F16" s="84" t="s">
        <v>1530</v>
      </c>
      <c r="G16" s="147">
        <v>0</v>
      </c>
    </row>
    <row r="17" spans="1:7" x14ac:dyDescent="0.25">
      <c r="A17" s="1"/>
      <c r="B17" s="84" t="s">
        <v>69</v>
      </c>
      <c r="C17" s="84" t="s">
        <v>1045</v>
      </c>
      <c r="D17" s="84" t="s">
        <v>1548</v>
      </c>
      <c r="E17" s="84" t="s">
        <v>1529</v>
      </c>
      <c r="F17" s="84" t="s">
        <v>1530</v>
      </c>
      <c r="G17" s="147">
        <v>0</v>
      </c>
    </row>
    <row r="18" spans="1:7" x14ac:dyDescent="0.25">
      <c r="A18" s="1"/>
      <c r="B18" s="84" t="s">
        <v>69</v>
      </c>
      <c r="C18" s="84" t="s">
        <v>1045</v>
      </c>
      <c r="D18" s="84" t="s">
        <v>1548</v>
      </c>
      <c r="E18" s="84" t="s">
        <v>1532</v>
      </c>
      <c r="F18" s="84" t="s">
        <v>1530</v>
      </c>
      <c r="G18" s="147">
        <v>0</v>
      </c>
    </row>
    <row r="19" spans="1:7" x14ac:dyDescent="0.25">
      <c r="A19" s="1"/>
      <c r="B19" s="84" t="s">
        <v>69</v>
      </c>
      <c r="C19" s="84" t="s">
        <v>1045</v>
      </c>
      <c r="D19" s="84" t="s">
        <v>1549</v>
      </c>
      <c r="E19" s="84" t="s">
        <v>1529</v>
      </c>
      <c r="F19" s="84" t="s">
        <v>1530</v>
      </c>
      <c r="G19" s="147">
        <v>0</v>
      </c>
    </row>
    <row r="20" spans="1:7" x14ac:dyDescent="0.25">
      <c r="A20" s="1"/>
      <c r="B20" s="84" t="s">
        <v>69</v>
      </c>
      <c r="C20" s="84" t="s">
        <v>1047</v>
      </c>
      <c r="D20" s="84" t="s">
        <v>1550</v>
      </c>
      <c r="E20" s="84" t="s">
        <v>1529</v>
      </c>
      <c r="F20" s="84" t="s">
        <v>1530</v>
      </c>
      <c r="G20" s="147">
        <v>0</v>
      </c>
    </row>
    <row r="21" spans="1:7" x14ac:dyDescent="0.25">
      <c r="A21" s="1"/>
      <c r="B21" s="84" t="s">
        <v>69</v>
      </c>
      <c r="C21" s="84" t="s">
        <v>1047</v>
      </c>
      <c r="D21" s="84" t="s">
        <v>1550</v>
      </c>
      <c r="E21" s="84" t="s">
        <v>1532</v>
      </c>
      <c r="F21" s="84" t="s">
        <v>1530</v>
      </c>
      <c r="G21" s="147">
        <v>0</v>
      </c>
    </row>
    <row r="22" spans="1:7" x14ac:dyDescent="0.25">
      <c r="A22" s="1"/>
      <c r="B22" s="84" t="s">
        <v>69</v>
      </c>
      <c r="C22" s="84" t="s">
        <v>1047</v>
      </c>
      <c r="D22" s="84" t="s">
        <v>1551</v>
      </c>
      <c r="E22" s="84" t="s">
        <v>1529</v>
      </c>
      <c r="F22" s="84" t="s">
        <v>1530</v>
      </c>
      <c r="G22" s="147">
        <v>0</v>
      </c>
    </row>
    <row r="23" spans="1:7" x14ac:dyDescent="0.25">
      <c r="A23" s="1"/>
      <c r="B23" s="84" t="s">
        <v>69</v>
      </c>
      <c r="C23" s="84" t="s">
        <v>1047</v>
      </c>
      <c r="D23" s="84" t="s">
        <v>1551</v>
      </c>
      <c r="E23" s="84" t="s">
        <v>1532</v>
      </c>
      <c r="F23" s="84" t="s">
        <v>1530</v>
      </c>
      <c r="G23" s="147">
        <v>0</v>
      </c>
    </row>
    <row r="24" spans="1:7" x14ac:dyDescent="0.25">
      <c r="A24" s="1"/>
      <c r="B24" s="84" t="s">
        <v>69</v>
      </c>
      <c r="C24" s="84" t="s">
        <v>1047</v>
      </c>
      <c r="D24" s="84" t="s">
        <v>1552</v>
      </c>
      <c r="E24" s="84" t="s">
        <v>1529</v>
      </c>
      <c r="F24" s="84" t="s">
        <v>1530</v>
      </c>
      <c r="G24" s="147">
        <v>0</v>
      </c>
    </row>
    <row r="25" spans="1:7" x14ac:dyDescent="0.25">
      <c r="A25" s="1"/>
      <c r="B25" s="84" t="s">
        <v>69</v>
      </c>
      <c r="C25" s="84" t="s">
        <v>1047</v>
      </c>
      <c r="D25" s="84" t="s">
        <v>1552</v>
      </c>
      <c r="E25" s="84" t="s">
        <v>1532</v>
      </c>
      <c r="F25" s="84" t="s">
        <v>1530</v>
      </c>
      <c r="G25" s="147">
        <v>0</v>
      </c>
    </row>
    <row r="26" spans="1:7" x14ac:dyDescent="0.25">
      <c r="A26" s="1"/>
      <c r="B26" s="84" t="s">
        <v>249</v>
      </c>
      <c r="C26" s="84" t="s">
        <v>1049</v>
      </c>
      <c r="D26" s="84" t="s">
        <v>1553</v>
      </c>
      <c r="E26" s="84" t="s">
        <v>1554</v>
      </c>
      <c r="F26" s="84" t="s">
        <v>1530</v>
      </c>
      <c r="G26" s="147">
        <v>0</v>
      </c>
    </row>
    <row r="27" spans="1:7" x14ac:dyDescent="0.25">
      <c r="A27" s="1"/>
      <c r="B27" s="84" t="s">
        <v>249</v>
      </c>
      <c r="C27" s="84" t="s">
        <v>1049</v>
      </c>
      <c r="D27" s="84" t="s">
        <v>1555</v>
      </c>
      <c r="E27" s="84" t="s">
        <v>1554</v>
      </c>
      <c r="F27" s="84" t="s">
        <v>1530</v>
      </c>
      <c r="G27" s="147">
        <v>0</v>
      </c>
    </row>
    <row r="28" spans="1:7" x14ac:dyDescent="0.25">
      <c r="A28" s="1"/>
      <c r="B28" s="84" t="s">
        <v>249</v>
      </c>
      <c r="C28" s="84" t="s">
        <v>1049</v>
      </c>
      <c r="D28" s="84" t="s">
        <v>1556</v>
      </c>
      <c r="E28" s="84" t="s">
        <v>1554</v>
      </c>
      <c r="F28" s="84" t="s">
        <v>1530</v>
      </c>
      <c r="G28" s="147">
        <v>0</v>
      </c>
    </row>
    <row r="29" spans="1:7" x14ac:dyDescent="0.25">
      <c r="A29" s="1"/>
      <c r="B29" s="84" t="s">
        <v>249</v>
      </c>
      <c r="C29" s="84" t="s">
        <v>1049</v>
      </c>
      <c r="D29" s="84" t="s">
        <v>1557</v>
      </c>
      <c r="E29" s="84" t="s">
        <v>1554</v>
      </c>
      <c r="F29" s="84" t="s">
        <v>1530</v>
      </c>
      <c r="G29" s="147">
        <v>0</v>
      </c>
    </row>
    <row r="30" spans="1:7" x14ac:dyDescent="0.25">
      <c r="A30" s="1"/>
      <c r="B30" s="84" t="s">
        <v>74</v>
      </c>
      <c r="C30" s="84" t="s">
        <v>1050</v>
      </c>
      <c r="D30" s="84" t="s">
        <v>1051</v>
      </c>
      <c r="E30" s="84" t="s">
        <v>1529</v>
      </c>
      <c r="F30" s="84" t="s">
        <v>1530</v>
      </c>
      <c r="G30" s="147">
        <v>0</v>
      </c>
    </row>
    <row r="31" spans="1:7" x14ac:dyDescent="0.25">
      <c r="A31" s="1"/>
      <c r="B31" s="84" t="s">
        <v>74</v>
      </c>
      <c r="C31" s="84" t="s">
        <v>1050</v>
      </c>
      <c r="D31" s="84" t="s">
        <v>1052</v>
      </c>
      <c r="E31" s="84" t="s">
        <v>1529</v>
      </c>
      <c r="F31" s="84" t="s">
        <v>1530</v>
      </c>
      <c r="G31" s="147">
        <v>0</v>
      </c>
    </row>
    <row r="32" spans="1:7" x14ac:dyDescent="0.25">
      <c r="A32" s="1"/>
      <c r="B32" s="84" t="s">
        <v>78</v>
      </c>
      <c r="C32" s="84" t="s">
        <v>1053</v>
      </c>
      <c r="D32" s="84" t="s">
        <v>1054</v>
      </c>
      <c r="E32" s="84" t="s">
        <v>1529</v>
      </c>
      <c r="F32" s="84" t="s">
        <v>1530</v>
      </c>
      <c r="G32" s="147">
        <v>0</v>
      </c>
    </row>
    <row r="33" spans="1:7" x14ac:dyDescent="0.25">
      <c r="A33" s="1"/>
      <c r="B33" s="84" t="s">
        <v>78</v>
      </c>
      <c r="C33" s="84" t="s">
        <v>1053</v>
      </c>
      <c r="D33" s="84" t="s">
        <v>1054</v>
      </c>
      <c r="E33" s="84" t="s">
        <v>1554</v>
      </c>
      <c r="F33" s="84" t="s">
        <v>1530</v>
      </c>
      <c r="G33" s="147">
        <v>292677.55</v>
      </c>
    </row>
    <row r="34" spans="1:7" x14ac:dyDescent="0.25">
      <c r="A34" s="1"/>
      <c r="B34" s="84" t="s">
        <v>78</v>
      </c>
      <c r="C34" s="84" t="s">
        <v>1055</v>
      </c>
      <c r="D34" s="84" t="s">
        <v>1558</v>
      </c>
      <c r="E34" s="84" t="s">
        <v>1554</v>
      </c>
      <c r="F34" s="84" t="s">
        <v>1530</v>
      </c>
      <c r="G34" s="147">
        <v>0</v>
      </c>
    </row>
    <row r="35" spans="1:7" x14ac:dyDescent="0.25">
      <c r="A35" s="1"/>
      <c r="B35" s="84" t="s">
        <v>78</v>
      </c>
      <c r="C35" s="84" t="s">
        <v>1056</v>
      </c>
      <c r="D35" s="84" t="s">
        <v>1559</v>
      </c>
      <c r="E35" s="84" t="s">
        <v>1529</v>
      </c>
      <c r="F35" s="84" t="s">
        <v>1530</v>
      </c>
      <c r="G35" s="147">
        <v>0</v>
      </c>
    </row>
    <row r="36" spans="1:7" x14ac:dyDescent="0.25">
      <c r="A36" s="1"/>
      <c r="B36" s="84" t="s">
        <v>78</v>
      </c>
      <c r="C36" s="84" t="s">
        <v>1056</v>
      </c>
      <c r="D36" s="84" t="s">
        <v>1559</v>
      </c>
      <c r="E36" s="84" t="s">
        <v>1554</v>
      </c>
      <c r="F36" s="84" t="s">
        <v>1530</v>
      </c>
      <c r="G36" s="147">
        <v>0</v>
      </c>
    </row>
    <row r="37" spans="1:7" x14ac:dyDescent="0.25">
      <c r="A37" s="1"/>
      <c r="B37" s="84" t="s">
        <v>85</v>
      </c>
      <c r="C37" s="84" t="s">
        <v>90</v>
      </c>
      <c r="D37" s="84" t="s">
        <v>1560</v>
      </c>
      <c r="E37" s="84" t="s">
        <v>1554</v>
      </c>
      <c r="F37" s="84" t="s">
        <v>1530</v>
      </c>
      <c r="G37" s="147">
        <v>1156295</v>
      </c>
    </row>
    <row r="38" spans="1:7" x14ac:dyDescent="0.25">
      <c r="A38" s="1"/>
      <c r="B38" s="84" t="s">
        <v>85</v>
      </c>
      <c r="C38" s="84" t="s">
        <v>90</v>
      </c>
      <c r="D38" s="84" t="s">
        <v>1561</v>
      </c>
      <c r="E38" s="84" t="s">
        <v>1554</v>
      </c>
      <c r="F38" s="84" t="s">
        <v>1530</v>
      </c>
      <c r="G38" s="147">
        <v>1140185</v>
      </c>
    </row>
    <row r="39" spans="1:7" x14ac:dyDescent="0.25">
      <c r="A39" s="1"/>
      <c r="B39" s="84" t="s">
        <v>85</v>
      </c>
      <c r="C39" s="84" t="s">
        <v>90</v>
      </c>
      <c r="D39" s="84" t="s">
        <v>1562</v>
      </c>
      <c r="E39" s="84" t="s">
        <v>1554</v>
      </c>
      <c r="F39" s="84" t="s">
        <v>1530</v>
      </c>
      <c r="G39" s="147">
        <v>1301620</v>
      </c>
    </row>
    <row r="40" spans="1:7" x14ac:dyDescent="0.25">
      <c r="A40" s="1"/>
      <c r="B40" s="84" t="s">
        <v>85</v>
      </c>
      <c r="C40" s="84" t="s">
        <v>93</v>
      </c>
      <c r="D40" s="84" t="s">
        <v>1563</v>
      </c>
      <c r="E40" s="84" t="s">
        <v>1554</v>
      </c>
      <c r="F40" s="84" t="s">
        <v>1530</v>
      </c>
      <c r="G40" s="147">
        <v>513871</v>
      </c>
    </row>
    <row r="41" spans="1:7" x14ac:dyDescent="0.25">
      <c r="A41" s="1"/>
      <c r="B41" s="84" t="s">
        <v>85</v>
      </c>
      <c r="C41" s="84" t="s">
        <v>1533</v>
      </c>
      <c r="D41" s="84" t="s">
        <v>1564</v>
      </c>
      <c r="E41" s="84" t="s">
        <v>1534</v>
      </c>
      <c r="F41" s="84" t="s">
        <v>1535</v>
      </c>
      <c r="G41" s="147">
        <v>0</v>
      </c>
    </row>
    <row r="42" spans="1:7" x14ac:dyDescent="0.25">
      <c r="A42" s="1"/>
      <c r="B42" s="84" t="s">
        <v>85</v>
      </c>
      <c r="C42" s="84" t="s">
        <v>1533</v>
      </c>
      <c r="D42" s="84" t="s">
        <v>1564</v>
      </c>
      <c r="E42" s="84" t="s">
        <v>1529</v>
      </c>
      <c r="F42" s="84" t="s">
        <v>1530</v>
      </c>
      <c r="G42" s="147">
        <v>0</v>
      </c>
    </row>
    <row r="43" spans="1:7" x14ac:dyDescent="0.25">
      <c r="A43" s="1"/>
      <c r="B43" s="84" t="s">
        <v>85</v>
      </c>
      <c r="C43" s="84" t="s">
        <v>1073</v>
      </c>
      <c r="D43" s="84" t="s">
        <v>1565</v>
      </c>
      <c r="E43" s="84" t="s">
        <v>1529</v>
      </c>
      <c r="F43" s="84" t="s">
        <v>1530</v>
      </c>
      <c r="G43" s="147">
        <v>0</v>
      </c>
    </row>
    <row r="44" spans="1:7" x14ac:dyDescent="0.25">
      <c r="A44" s="1"/>
      <c r="B44" s="84" t="s">
        <v>85</v>
      </c>
      <c r="C44" s="84" t="s">
        <v>1073</v>
      </c>
      <c r="D44" s="84" t="s">
        <v>1566</v>
      </c>
      <c r="E44" s="84" t="s">
        <v>1529</v>
      </c>
      <c r="F44" s="84" t="s">
        <v>1530</v>
      </c>
      <c r="G44" s="147">
        <v>0</v>
      </c>
    </row>
    <row r="45" spans="1:7" x14ac:dyDescent="0.25">
      <c r="A45" s="1"/>
      <c r="B45" s="84" t="s">
        <v>85</v>
      </c>
      <c r="C45" s="84" t="s">
        <v>1073</v>
      </c>
      <c r="D45" s="84" t="s">
        <v>1567</v>
      </c>
      <c r="E45" s="84" t="s">
        <v>1529</v>
      </c>
      <c r="F45" s="84" t="s">
        <v>1530</v>
      </c>
      <c r="G45" s="147">
        <v>0</v>
      </c>
    </row>
    <row r="46" spans="1:7" x14ac:dyDescent="0.25">
      <c r="A46" s="1"/>
      <c r="B46" s="84" t="s">
        <v>85</v>
      </c>
      <c r="C46" s="84" t="s">
        <v>1076</v>
      </c>
      <c r="D46" s="84" t="s">
        <v>1568</v>
      </c>
      <c r="E46" s="84" t="s">
        <v>1529</v>
      </c>
      <c r="F46" s="84" t="s">
        <v>1530</v>
      </c>
      <c r="G46" s="147">
        <v>0</v>
      </c>
    </row>
    <row r="47" spans="1:7" x14ac:dyDescent="0.25">
      <c r="A47" s="1"/>
      <c r="B47" s="84" t="s">
        <v>85</v>
      </c>
      <c r="C47" s="84" t="s">
        <v>1076</v>
      </c>
      <c r="D47" s="84" t="s">
        <v>1569</v>
      </c>
      <c r="E47" s="84" t="s">
        <v>1529</v>
      </c>
      <c r="F47" s="84" t="s">
        <v>1530</v>
      </c>
      <c r="G47" s="147">
        <v>0</v>
      </c>
    </row>
    <row r="48" spans="1:7" x14ac:dyDescent="0.25">
      <c r="A48" s="1"/>
      <c r="B48" s="84" t="s">
        <v>85</v>
      </c>
      <c r="C48" s="84" t="s">
        <v>1076</v>
      </c>
      <c r="D48" s="84" t="s">
        <v>1570</v>
      </c>
      <c r="E48" s="84" t="s">
        <v>1529</v>
      </c>
      <c r="F48" s="84" t="s">
        <v>1530</v>
      </c>
      <c r="G48" s="147">
        <v>0</v>
      </c>
    </row>
    <row r="49" spans="1:7" x14ac:dyDescent="0.25">
      <c r="A49" s="1"/>
      <c r="B49" s="84" t="s">
        <v>94</v>
      </c>
      <c r="C49" s="84" t="s">
        <v>95</v>
      </c>
      <c r="D49" s="84" t="s">
        <v>1571</v>
      </c>
      <c r="E49" s="84" t="s">
        <v>1529</v>
      </c>
      <c r="F49" s="84" t="s">
        <v>1530</v>
      </c>
      <c r="G49" s="147">
        <v>0</v>
      </c>
    </row>
    <row r="50" spans="1:7" x14ac:dyDescent="0.25">
      <c r="A50" s="1"/>
      <c r="B50" s="84" t="s">
        <v>94</v>
      </c>
      <c r="C50" s="84" t="s">
        <v>95</v>
      </c>
      <c r="D50" s="84" t="s">
        <v>1571</v>
      </c>
      <c r="E50" s="84" t="s">
        <v>1554</v>
      </c>
      <c r="F50" s="84" t="s">
        <v>1530</v>
      </c>
      <c r="G50" s="147">
        <v>1168255.5</v>
      </c>
    </row>
    <row r="51" spans="1:7" x14ac:dyDescent="0.25">
      <c r="A51" s="1"/>
      <c r="B51" s="84" t="s">
        <v>94</v>
      </c>
      <c r="C51" s="84" t="s">
        <v>95</v>
      </c>
      <c r="D51" s="84" t="s">
        <v>1572</v>
      </c>
      <c r="E51" s="84" t="s">
        <v>1529</v>
      </c>
      <c r="F51" s="84" t="s">
        <v>1530</v>
      </c>
      <c r="G51" s="147">
        <v>0</v>
      </c>
    </row>
    <row r="52" spans="1:7" x14ac:dyDescent="0.25">
      <c r="A52" s="1"/>
      <c r="B52" s="84" t="s">
        <v>94</v>
      </c>
      <c r="C52" s="84" t="s">
        <v>95</v>
      </c>
      <c r="D52" s="84" t="s">
        <v>1572</v>
      </c>
      <c r="E52" s="84" t="s">
        <v>1554</v>
      </c>
      <c r="F52" s="84" t="s">
        <v>1530</v>
      </c>
      <c r="G52" s="147">
        <v>1165671.56</v>
      </c>
    </row>
    <row r="53" spans="1:7" x14ac:dyDescent="0.25">
      <c r="A53" s="1"/>
      <c r="B53" s="84" t="s">
        <v>587</v>
      </c>
      <c r="C53" s="84" t="s">
        <v>1081</v>
      </c>
      <c r="D53" s="84" t="s">
        <v>1573</v>
      </c>
      <c r="E53" s="84" t="s">
        <v>1574</v>
      </c>
      <c r="F53" s="84" t="s">
        <v>1530</v>
      </c>
      <c r="G53" s="147">
        <v>1386470.32</v>
      </c>
    </row>
    <row r="54" spans="1:7" x14ac:dyDescent="0.25">
      <c r="A54" s="1"/>
      <c r="B54" s="84" t="s">
        <v>587</v>
      </c>
      <c r="C54" s="84" t="s">
        <v>1081</v>
      </c>
      <c r="D54" s="84" t="s">
        <v>1573</v>
      </c>
      <c r="E54" s="84" t="s">
        <v>1575</v>
      </c>
      <c r="F54" s="84" t="s">
        <v>1530</v>
      </c>
      <c r="G54" s="147">
        <v>340411.54</v>
      </c>
    </row>
    <row r="55" spans="1:7" x14ac:dyDescent="0.25">
      <c r="A55" s="1"/>
      <c r="B55" s="84" t="s">
        <v>587</v>
      </c>
      <c r="C55" s="84" t="s">
        <v>1081</v>
      </c>
      <c r="D55" s="84" t="s">
        <v>1573</v>
      </c>
      <c r="E55" s="84" t="s">
        <v>1576</v>
      </c>
      <c r="F55" s="84" t="s">
        <v>1530</v>
      </c>
      <c r="G55" s="147">
        <v>0</v>
      </c>
    </row>
    <row r="56" spans="1:7" x14ac:dyDescent="0.25">
      <c r="A56" s="1"/>
      <c r="B56" s="84" t="s">
        <v>587</v>
      </c>
      <c r="C56" s="84" t="s">
        <v>1081</v>
      </c>
      <c r="D56" s="84" t="s">
        <v>1577</v>
      </c>
      <c r="E56" s="84" t="s">
        <v>1574</v>
      </c>
      <c r="F56" s="84" t="s">
        <v>1530</v>
      </c>
      <c r="G56" s="147">
        <v>895629.68</v>
      </c>
    </row>
    <row r="57" spans="1:7" x14ac:dyDescent="0.25">
      <c r="A57" s="1"/>
      <c r="B57" s="84" t="s">
        <v>587</v>
      </c>
      <c r="C57" s="84" t="s">
        <v>1081</v>
      </c>
      <c r="D57" s="84" t="s">
        <v>1577</v>
      </c>
      <c r="E57" s="84" t="s">
        <v>1575</v>
      </c>
      <c r="F57" s="84" t="s">
        <v>1530</v>
      </c>
      <c r="G57" s="147">
        <v>219898.46</v>
      </c>
    </row>
    <row r="58" spans="1:7" x14ac:dyDescent="0.25">
      <c r="A58" s="1"/>
      <c r="B58" s="84" t="s">
        <v>587</v>
      </c>
      <c r="C58" s="84" t="s">
        <v>1081</v>
      </c>
      <c r="D58" s="84" t="s">
        <v>1577</v>
      </c>
      <c r="E58" s="84" t="s">
        <v>1576</v>
      </c>
      <c r="F58" s="84" t="s">
        <v>1530</v>
      </c>
      <c r="G58" s="147">
        <v>0</v>
      </c>
    </row>
    <row r="59" spans="1:7" x14ac:dyDescent="0.25">
      <c r="A59" s="1"/>
      <c r="B59" s="84" t="s">
        <v>302</v>
      </c>
      <c r="C59" s="84" t="s">
        <v>1087</v>
      </c>
      <c r="D59" s="84" t="s">
        <v>1087</v>
      </c>
      <c r="E59" s="84" t="s">
        <v>1529</v>
      </c>
      <c r="F59" s="84" t="s">
        <v>1530</v>
      </c>
      <c r="G59" s="147">
        <v>0</v>
      </c>
    </row>
    <row r="60" spans="1:7" x14ac:dyDescent="0.25">
      <c r="A60" s="1"/>
      <c r="B60" s="84" t="s">
        <v>302</v>
      </c>
      <c r="C60" s="84" t="s">
        <v>1088</v>
      </c>
      <c r="D60" s="84" t="s">
        <v>1088</v>
      </c>
      <c r="E60" s="84" t="s">
        <v>1529</v>
      </c>
      <c r="F60" s="84" t="s">
        <v>1530</v>
      </c>
      <c r="G60" s="147">
        <v>0</v>
      </c>
    </row>
    <row r="61" spans="1:7" x14ac:dyDescent="0.25">
      <c r="A61" s="1"/>
      <c r="B61" s="84" t="s">
        <v>97</v>
      </c>
      <c r="C61" s="84" t="s">
        <v>101</v>
      </c>
      <c r="D61" s="84" t="s">
        <v>1578</v>
      </c>
      <c r="E61" s="84" t="s">
        <v>1554</v>
      </c>
      <c r="F61" s="84" t="s">
        <v>1530</v>
      </c>
      <c r="G61" s="147">
        <v>1223318.074</v>
      </c>
    </row>
    <row r="62" spans="1:7" x14ac:dyDescent="0.25">
      <c r="A62" s="1"/>
      <c r="B62" s="84" t="s">
        <v>97</v>
      </c>
      <c r="C62" s="84" t="s">
        <v>101</v>
      </c>
      <c r="D62" s="84" t="s">
        <v>1579</v>
      </c>
      <c r="E62" s="84" t="s">
        <v>1554</v>
      </c>
      <c r="F62" s="84" t="s">
        <v>1530</v>
      </c>
      <c r="G62" s="147">
        <v>1233175.327</v>
      </c>
    </row>
    <row r="63" spans="1:7" x14ac:dyDescent="0.25">
      <c r="A63" s="1"/>
      <c r="B63" s="84" t="s">
        <v>97</v>
      </c>
      <c r="C63" s="84" t="s">
        <v>101</v>
      </c>
      <c r="D63" s="84" t="s">
        <v>1580</v>
      </c>
      <c r="E63" s="84" t="s">
        <v>1554</v>
      </c>
      <c r="F63" s="84" t="s">
        <v>1530</v>
      </c>
      <c r="G63" s="147">
        <v>1169429.409</v>
      </c>
    </row>
    <row r="64" spans="1:7" x14ac:dyDescent="0.25">
      <c r="A64" s="1"/>
      <c r="B64" s="84" t="s">
        <v>97</v>
      </c>
      <c r="C64" s="84" t="s">
        <v>104</v>
      </c>
      <c r="D64" s="84" t="s">
        <v>1581</v>
      </c>
      <c r="E64" s="84" t="s">
        <v>1554</v>
      </c>
      <c r="F64" s="84" t="s">
        <v>1530</v>
      </c>
      <c r="G64" s="147">
        <v>1358995.5660000001</v>
      </c>
    </row>
    <row r="65" spans="1:7" x14ac:dyDescent="0.25">
      <c r="A65" s="1"/>
      <c r="B65" s="84" t="s">
        <v>329</v>
      </c>
      <c r="C65" s="84" t="s">
        <v>1093</v>
      </c>
      <c r="D65" s="84" t="s">
        <v>1582</v>
      </c>
      <c r="E65" s="84" t="s">
        <v>1529</v>
      </c>
      <c r="F65" s="84" t="s">
        <v>1530</v>
      </c>
      <c r="G65" s="147">
        <v>0</v>
      </c>
    </row>
    <row r="66" spans="1:7" x14ac:dyDescent="0.25">
      <c r="A66" s="1"/>
      <c r="B66" s="84" t="s">
        <v>123</v>
      </c>
      <c r="C66" s="84" t="s">
        <v>1100</v>
      </c>
      <c r="D66" s="84" t="s">
        <v>1583</v>
      </c>
      <c r="E66" s="84" t="s">
        <v>1529</v>
      </c>
      <c r="F66" s="84" t="s">
        <v>1530</v>
      </c>
      <c r="G66" s="147">
        <v>0</v>
      </c>
    </row>
    <row r="67" spans="1:7" x14ac:dyDescent="0.25">
      <c r="A67" s="1"/>
      <c r="B67" s="84" t="s">
        <v>123</v>
      </c>
      <c r="C67" s="84" t="s">
        <v>1100</v>
      </c>
      <c r="D67" s="84" t="s">
        <v>1583</v>
      </c>
      <c r="E67" s="84" t="s">
        <v>1554</v>
      </c>
      <c r="F67" s="84" t="s">
        <v>1530</v>
      </c>
      <c r="G67" s="147">
        <v>328860</v>
      </c>
    </row>
    <row r="68" spans="1:7" x14ac:dyDescent="0.25">
      <c r="A68" s="1"/>
      <c r="B68" s="84" t="s">
        <v>123</v>
      </c>
      <c r="C68" s="84" t="s">
        <v>1100</v>
      </c>
      <c r="D68" s="84" t="s">
        <v>356</v>
      </c>
      <c r="E68" s="84" t="s">
        <v>1529</v>
      </c>
      <c r="F68" s="84" t="s">
        <v>1530</v>
      </c>
      <c r="G68" s="147">
        <v>0</v>
      </c>
    </row>
    <row r="69" spans="1:7" x14ac:dyDescent="0.25">
      <c r="A69" s="1"/>
      <c r="B69" s="84" t="s">
        <v>123</v>
      </c>
      <c r="C69" s="84" t="s">
        <v>1100</v>
      </c>
      <c r="D69" s="84" t="s">
        <v>356</v>
      </c>
      <c r="E69" s="84" t="s">
        <v>1554</v>
      </c>
      <c r="F69" s="84" t="s">
        <v>1530</v>
      </c>
      <c r="G69" s="147">
        <v>0</v>
      </c>
    </row>
    <row r="70" spans="1:7" x14ac:dyDescent="0.25">
      <c r="A70" s="1"/>
      <c r="B70" s="84" t="s">
        <v>123</v>
      </c>
      <c r="C70" s="84" t="s">
        <v>1100</v>
      </c>
      <c r="D70" s="84" t="s">
        <v>1584</v>
      </c>
      <c r="E70" s="84" t="s">
        <v>1529</v>
      </c>
      <c r="F70" s="84" t="s">
        <v>1530</v>
      </c>
      <c r="G70" s="147">
        <v>0</v>
      </c>
    </row>
    <row r="71" spans="1:7" x14ac:dyDescent="0.25">
      <c r="A71" s="1"/>
      <c r="B71" s="84" t="s">
        <v>123</v>
      </c>
      <c r="C71" s="84" t="s">
        <v>1100</v>
      </c>
      <c r="D71" s="84" t="s">
        <v>1584</v>
      </c>
      <c r="E71" s="84" t="s">
        <v>1554</v>
      </c>
      <c r="F71" s="84" t="s">
        <v>1530</v>
      </c>
      <c r="G71" s="147">
        <v>0</v>
      </c>
    </row>
    <row r="72" spans="1:7" x14ac:dyDescent="0.25">
      <c r="A72" s="1"/>
      <c r="B72" s="84" t="s">
        <v>123</v>
      </c>
      <c r="C72" s="84" t="s">
        <v>1101</v>
      </c>
      <c r="D72" s="84" t="s">
        <v>1585</v>
      </c>
      <c r="E72" s="84" t="s">
        <v>1554</v>
      </c>
      <c r="F72" s="84" t="s">
        <v>1530</v>
      </c>
      <c r="G72" s="147">
        <v>241798</v>
      </c>
    </row>
    <row r="73" spans="1:7" x14ac:dyDescent="0.25">
      <c r="A73" s="1"/>
      <c r="B73" s="84" t="s">
        <v>123</v>
      </c>
      <c r="C73" s="84" t="s">
        <v>128</v>
      </c>
      <c r="D73" s="84" t="s">
        <v>128</v>
      </c>
      <c r="E73" s="84" t="s">
        <v>1554</v>
      </c>
      <c r="F73" s="84" t="s">
        <v>1530</v>
      </c>
      <c r="G73" s="147">
        <v>2106582</v>
      </c>
    </row>
    <row r="74" spans="1:7" x14ac:dyDescent="0.25">
      <c r="A74" s="1"/>
      <c r="B74" s="84" t="s">
        <v>123</v>
      </c>
      <c r="C74" s="84" t="s">
        <v>128</v>
      </c>
      <c r="D74" s="84" t="s">
        <v>1586</v>
      </c>
      <c r="E74" s="84" t="s">
        <v>1529</v>
      </c>
      <c r="F74" s="84" t="s">
        <v>1530</v>
      </c>
      <c r="G74" s="147">
        <v>0</v>
      </c>
    </row>
    <row r="75" spans="1:7" x14ac:dyDescent="0.25">
      <c r="A75" s="1"/>
      <c r="B75" s="84" t="s">
        <v>123</v>
      </c>
      <c r="C75" s="84" t="s">
        <v>128</v>
      </c>
      <c r="D75" s="84" t="s">
        <v>1587</v>
      </c>
      <c r="E75" s="84" t="s">
        <v>1529</v>
      </c>
      <c r="F75" s="84" t="s">
        <v>1530</v>
      </c>
      <c r="G75" s="147">
        <v>0</v>
      </c>
    </row>
    <row r="76" spans="1:7" x14ac:dyDescent="0.25">
      <c r="A76" s="1"/>
      <c r="B76" s="84" t="s">
        <v>571</v>
      </c>
      <c r="C76" s="84" t="s">
        <v>998</v>
      </c>
      <c r="D76" s="84" t="s">
        <v>1588</v>
      </c>
      <c r="E76" s="84" t="s">
        <v>1589</v>
      </c>
      <c r="F76" s="84" t="s">
        <v>1530</v>
      </c>
      <c r="G76" s="147">
        <v>18448.599999999999</v>
      </c>
    </row>
    <row r="77" spans="1:7" x14ac:dyDescent="0.25">
      <c r="A77" s="1"/>
      <c r="B77" s="84" t="s">
        <v>571</v>
      </c>
      <c r="C77" s="84" t="s">
        <v>998</v>
      </c>
      <c r="D77" s="84" t="s">
        <v>1590</v>
      </c>
      <c r="E77" s="84" t="s">
        <v>1589</v>
      </c>
      <c r="F77" s="84" t="s">
        <v>1530</v>
      </c>
      <c r="G77" s="147">
        <v>18323.740000000002</v>
      </c>
    </row>
    <row r="78" spans="1:7" x14ac:dyDescent="0.25">
      <c r="A78" s="1"/>
      <c r="B78" s="84" t="s">
        <v>571</v>
      </c>
      <c r="C78" s="84" t="s">
        <v>998</v>
      </c>
      <c r="D78" s="84" t="s">
        <v>1591</v>
      </c>
      <c r="E78" s="84" t="s">
        <v>1589</v>
      </c>
      <c r="F78" s="84" t="s">
        <v>1530</v>
      </c>
      <c r="G78" s="147">
        <v>18147.64</v>
      </c>
    </row>
    <row r="79" spans="1:7" x14ac:dyDescent="0.25">
      <c r="A79" s="1"/>
      <c r="B79" s="84" t="s">
        <v>571</v>
      </c>
      <c r="C79" s="84" t="s">
        <v>1107</v>
      </c>
      <c r="D79" s="84" t="s">
        <v>1592</v>
      </c>
      <c r="E79" s="84" t="s">
        <v>1589</v>
      </c>
      <c r="F79" s="84" t="s">
        <v>1530</v>
      </c>
      <c r="G79" s="147">
        <v>17577.72</v>
      </c>
    </row>
    <row r="80" spans="1:7" x14ac:dyDescent="0.25">
      <c r="A80" s="1"/>
      <c r="B80" s="84" t="s">
        <v>571</v>
      </c>
      <c r="C80" s="84" t="s">
        <v>1107</v>
      </c>
      <c r="D80" s="84" t="s">
        <v>1593</v>
      </c>
      <c r="E80" s="84" t="s">
        <v>1589</v>
      </c>
      <c r="F80" s="84" t="s">
        <v>1530</v>
      </c>
      <c r="G80" s="147">
        <v>17142.28</v>
      </c>
    </row>
    <row r="81" spans="1:7" x14ac:dyDescent="0.25">
      <c r="A81" s="1"/>
      <c r="B81" s="84" t="s">
        <v>571</v>
      </c>
      <c r="C81" s="84" t="s">
        <v>1108</v>
      </c>
      <c r="D81" s="84" t="s">
        <v>1594</v>
      </c>
      <c r="E81" s="84" t="s">
        <v>1589</v>
      </c>
      <c r="F81" s="84" t="s">
        <v>1530</v>
      </c>
      <c r="G81" s="147">
        <v>15445.34</v>
      </c>
    </row>
    <row r="82" spans="1:7" x14ac:dyDescent="0.25">
      <c r="A82" s="1"/>
      <c r="B82" s="84" t="s">
        <v>571</v>
      </c>
      <c r="C82" s="84" t="s">
        <v>1108</v>
      </c>
      <c r="D82" s="84" t="s">
        <v>1595</v>
      </c>
      <c r="E82" s="84" t="s">
        <v>1589</v>
      </c>
      <c r="F82" s="84" t="s">
        <v>1530</v>
      </c>
      <c r="G82" s="147">
        <v>240.13</v>
      </c>
    </row>
    <row r="83" spans="1:7" x14ac:dyDescent="0.25">
      <c r="A83" s="1"/>
      <c r="B83" s="84" t="s">
        <v>571</v>
      </c>
      <c r="C83" s="84" t="s">
        <v>1109</v>
      </c>
      <c r="D83" s="84" t="s">
        <v>1596</v>
      </c>
      <c r="E83" s="84" t="s">
        <v>1589</v>
      </c>
      <c r="F83" s="84" t="s">
        <v>1530</v>
      </c>
      <c r="G83" s="147">
        <v>14115.4</v>
      </c>
    </row>
    <row r="84" spans="1:7" x14ac:dyDescent="0.25">
      <c r="A84" s="1"/>
      <c r="B84" s="84" t="s">
        <v>571</v>
      </c>
      <c r="C84" s="84" t="s">
        <v>1109</v>
      </c>
      <c r="D84" s="84" t="s">
        <v>1597</v>
      </c>
      <c r="E84" s="84" t="s">
        <v>1589</v>
      </c>
      <c r="F84" s="84" t="s">
        <v>1530</v>
      </c>
      <c r="G84" s="147">
        <v>14115.4</v>
      </c>
    </row>
    <row r="85" spans="1:7" ht="25.5" x14ac:dyDescent="0.25">
      <c r="A85" s="1"/>
      <c r="B85" s="84" t="s">
        <v>547</v>
      </c>
      <c r="C85" s="84" t="s">
        <v>1110</v>
      </c>
      <c r="D85" s="84" t="s">
        <v>625</v>
      </c>
      <c r="E85" s="84" t="s">
        <v>1529</v>
      </c>
      <c r="F85" s="84" t="s">
        <v>1530</v>
      </c>
      <c r="G85" s="147">
        <v>0</v>
      </c>
    </row>
    <row r="86" spans="1:7" ht="25.5" x14ac:dyDescent="0.25">
      <c r="A86" s="1"/>
      <c r="B86" s="84" t="s">
        <v>547</v>
      </c>
      <c r="C86" s="84" t="s">
        <v>1110</v>
      </c>
      <c r="D86" s="84" t="s">
        <v>626</v>
      </c>
      <c r="E86" s="84" t="s">
        <v>1529</v>
      </c>
      <c r="F86" s="84" t="s">
        <v>1530</v>
      </c>
      <c r="G86" s="147">
        <v>0</v>
      </c>
    </row>
    <row r="87" spans="1:7" x14ac:dyDescent="0.25">
      <c r="A87" s="1"/>
      <c r="B87" s="84" t="s">
        <v>134</v>
      </c>
      <c r="C87" s="84" t="s">
        <v>135</v>
      </c>
      <c r="D87" s="84" t="s">
        <v>1598</v>
      </c>
      <c r="E87" s="84" t="s">
        <v>1529</v>
      </c>
      <c r="F87" s="84" t="s">
        <v>1530</v>
      </c>
      <c r="G87" s="147">
        <v>0</v>
      </c>
    </row>
    <row r="88" spans="1:7" x14ac:dyDescent="0.25">
      <c r="A88" s="1"/>
      <c r="B88" s="84" t="s">
        <v>134</v>
      </c>
      <c r="C88" s="84" t="s">
        <v>135</v>
      </c>
      <c r="D88" s="84" t="s">
        <v>1599</v>
      </c>
      <c r="E88" s="84" t="s">
        <v>1529</v>
      </c>
      <c r="F88" s="84" t="s">
        <v>1530</v>
      </c>
      <c r="G88" s="147">
        <v>0</v>
      </c>
    </row>
    <row r="89" spans="1:7" x14ac:dyDescent="0.25">
      <c r="A89" s="1"/>
      <c r="B89" s="84" t="s">
        <v>134</v>
      </c>
      <c r="C89" s="84" t="s">
        <v>135</v>
      </c>
      <c r="D89" s="84" t="s">
        <v>1600</v>
      </c>
      <c r="E89" s="84" t="s">
        <v>1529</v>
      </c>
      <c r="F89" s="84" t="s">
        <v>1530</v>
      </c>
      <c r="G89" s="147">
        <v>0</v>
      </c>
    </row>
    <row r="90" spans="1:7" x14ac:dyDescent="0.25">
      <c r="A90" s="1"/>
      <c r="B90" s="84" t="s">
        <v>134</v>
      </c>
      <c r="C90" s="84" t="s">
        <v>135</v>
      </c>
      <c r="D90" s="84" t="s">
        <v>1601</v>
      </c>
      <c r="E90" s="84" t="s">
        <v>1529</v>
      </c>
      <c r="F90" s="84" t="s">
        <v>1530</v>
      </c>
      <c r="G90" s="147">
        <v>0</v>
      </c>
    </row>
    <row r="91" spans="1:7" x14ac:dyDescent="0.25">
      <c r="A91" s="1"/>
      <c r="B91" s="84" t="s">
        <v>544</v>
      </c>
      <c r="C91" s="84" t="s">
        <v>1114</v>
      </c>
      <c r="D91" s="84" t="s">
        <v>1115</v>
      </c>
      <c r="E91" s="84" t="s">
        <v>1529</v>
      </c>
      <c r="F91" s="84" t="s">
        <v>1530</v>
      </c>
      <c r="G91" s="147">
        <v>0</v>
      </c>
    </row>
    <row r="92" spans="1:7" x14ac:dyDescent="0.25">
      <c r="A92" s="1"/>
      <c r="B92" s="84" t="s">
        <v>544</v>
      </c>
      <c r="C92" s="84" t="s">
        <v>1114</v>
      </c>
      <c r="D92" s="84" t="s">
        <v>1602</v>
      </c>
      <c r="E92" s="84" t="s">
        <v>1529</v>
      </c>
      <c r="F92" s="84" t="s">
        <v>1530</v>
      </c>
      <c r="G92" s="147">
        <v>0</v>
      </c>
    </row>
    <row r="93" spans="1:7" x14ac:dyDescent="0.25">
      <c r="A93" s="1"/>
      <c r="B93" s="84" t="s">
        <v>544</v>
      </c>
      <c r="C93" s="84" t="s">
        <v>1114</v>
      </c>
      <c r="D93" s="84" t="s">
        <v>1602</v>
      </c>
      <c r="E93" s="84" t="s">
        <v>1532</v>
      </c>
      <c r="F93" s="84" t="s">
        <v>1530</v>
      </c>
      <c r="G93" s="147">
        <v>0</v>
      </c>
    </row>
    <row r="94" spans="1:7" x14ac:dyDescent="0.25">
      <c r="A94" s="1"/>
      <c r="B94" s="84" t="s">
        <v>544</v>
      </c>
      <c r="C94" s="84" t="s">
        <v>1114</v>
      </c>
      <c r="D94" s="84" t="s">
        <v>1603</v>
      </c>
      <c r="E94" s="84" t="s">
        <v>1529</v>
      </c>
      <c r="F94" s="84" t="s">
        <v>1530</v>
      </c>
      <c r="G94" s="147">
        <v>0</v>
      </c>
    </row>
    <row r="95" spans="1:7" x14ac:dyDescent="0.25">
      <c r="A95" s="1"/>
      <c r="B95" s="84" t="s">
        <v>544</v>
      </c>
      <c r="C95" s="84" t="s">
        <v>1114</v>
      </c>
      <c r="D95" s="84" t="s">
        <v>1603</v>
      </c>
      <c r="E95" s="84" t="s">
        <v>1532</v>
      </c>
      <c r="F95" s="84" t="s">
        <v>1530</v>
      </c>
      <c r="G95" s="147">
        <v>0</v>
      </c>
    </row>
    <row r="96" spans="1:7" x14ac:dyDescent="0.25">
      <c r="A96" s="1"/>
      <c r="B96" s="84" t="s">
        <v>544</v>
      </c>
      <c r="C96" s="84" t="s">
        <v>1114</v>
      </c>
      <c r="D96" s="84" t="s">
        <v>1604</v>
      </c>
      <c r="E96" s="84" t="s">
        <v>1529</v>
      </c>
      <c r="F96" s="84" t="s">
        <v>1530</v>
      </c>
      <c r="G96" s="147">
        <v>0</v>
      </c>
    </row>
    <row r="97" spans="1:7" x14ac:dyDescent="0.25">
      <c r="A97" s="1"/>
      <c r="B97" s="84" t="s">
        <v>544</v>
      </c>
      <c r="C97" s="84" t="s">
        <v>1114</v>
      </c>
      <c r="D97" s="84" t="s">
        <v>1604</v>
      </c>
      <c r="E97" s="84" t="s">
        <v>1532</v>
      </c>
      <c r="F97" s="84" t="s">
        <v>1530</v>
      </c>
      <c r="G97" s="147">
        <v>0</v>
      </c>
    </row>
    <row r="98" spans="1:7" x14ac:dyDescent="0.25">
      <c r="A98" s="1"/>
      <c r="B98" s="84" t="s">
        <v>141</v>
      </c>
      <c r="C98" s="84" t="s">
        <v>1122</v>
      </c>
      <c r="D98" s="84" t="s">
        <v>679</v>
      </c>
      <c r="E98" s="84" t="s">
        <v>1554</v>
      </c>
      <c r="F98" s="84" t="s">
        <v>1530</v>
      </c>
      <c r="G98" s="147">
        <v>1259745</v>
      </c>
    </row>
    <row r="99" spans="1:7" x14ac:dyDescent="0.25">
      <c r="A99" s="1"/>
      <c r="B99" s="84" t="s">
        <v>145</v>
      </c>
      <c r="C99" s="84" t="s">
        <v>1123</v>
      </c>
      <c r="D99" s="84" t="s">
        <v>1605</v>
      </c>
      <c r="E99" s="84" t="s">
        <v>1554</v>
      </c>
      <c r="F99" s="84" t="s">
        <v>1530</v>
      </c>
      <c r="G99" s="147">
        <v>0</v>
      </c>
    </row>
    <row r="100" spans="1:7" x14ac:dyDescent="0.25">
      <c r="A100" s="1"/>
      <c r="B100" s="84" t="s">
        <v>145</v>
      </c>
      <c r="C100" s="84" t="s">
        <v>1123</v>
      </c>
      <c r="D100" s="84" t="s">
        <v>1606</v>
      </c>
      <c r="E100" s="84" t="s">
        <v>1554</v>
      </c>
      <c r="F100" s="84" t="s">
        <v>1530</v>
      </c>
      <c r="G100" s="147">
        <v>395065.8</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3" t="s">
        <v>0</v>
      </c>
      <c r="C3" s="194"/>
      <c r="D3" s="194"/>
      <c r="E3" s="194"/>
      <c r="F3" s="194"/>
      <c r="G3" s="194"/>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197" t="s">
        <v>533</v>
      </c>
      <c r="C6" s="197" t="s">
        <v>1607</v>
      </c>
      <c r="D6" s="197"/>
      <c r="E6" s="197"/>
      <c r="F6" s="197"/>
      <c r="G6" s="197"/>
      <c r="H6" s="197"/>
      <c r="I6" s="197"/>
      <c r="J6" s="197"/>
      <c r="K6" s="197"/>
      <c r="L6" s="197"/>
      <c r="M6" s="197"/>
      <c r="N6" s="197"/>
      <c r="O6" s="197"/>
      <c r="P6" s="197"/>
      <c r="Q6" s="197"/>
    </row>
    <row r="7" spans="1:17" ht="39.950000000000003" customHeight="1" x14ac:dyDescent="0.25">
      <c r="A7" s="1"/>
      <c r="B7" s="197"/>
      <c r="C7" s="3" t="s">
        <v>249</v>
      </c>
      <c r="D7" s="3" t="s">
        <v>78</v>
      </c>
      <c r="E7" s="3" t="s">
        <v>85</v>
      </c>
      <c r="F7" s="3" t="s">
        <v>85</v>
      </c>
      <c r="G7" s="3" t="s">
        <v>94</v>
      </c>
      <c r="H7" s="3" t="s">
        <v>587</v>
      </c>
      <c r="I7" s="3" t="s">
        <v>97</v>
      </c>
      <c r="J7" s="3" t="s">
        <v>97</v>
      </c>
      <c r="K7" s="3" t="s">
        <v>123</v>
      </c>
      <c r="L7" s="3" t="s">
        <v>123</v>
      </c>
      <c r="M7" s="3" t="s">
        <v>123</v>
      </c>
      <c r="N7" s="3" t="s">
        <v>123</v>
      </c>
      <c r="O7" s="3" t="s">
        <v>1608</v>
      </c>
      <c r="P7" s="3" t="s">
        <v>141</v>
      </c>
      <c r="Q7" s="3" t="s">
        <v>145</v>
      </c>
    </row>
    <row r="8" spans="1:17" ht="39.950000000000003" customHeight="1" x14ac:dyDescent="0.25">
      <c r="A8" s="1"/>
      <c r="B8" s="197"/>
      <c r="C8" s="3" t="s">
        <v>33</v>
      </c>
      <c r="D8" s="3" t="s">
        <v>83</v>
      </c>
      <c r="E8" s="3" t="s">
        <v>1609</v>
      </c>
      <c r="F8" s="3" t="s">
        <v>1610</v>
      </c>
      <c r="G8" s="3" t="s">
        <v>1611</v>
      </c>
      <c r="H8" s="3" t="s">
        <v>1612</v>
      </c>
      <c r="I8" s="3" t="s">
        <v>101</v>
      </c>
      <c r="J8" s="3" t="s">
        <v>104</v>
      </c>
      <c r="K8" s="3" t="s">
        <v>1613</v>
      </c>
      <c r="L8" s="3" t="s">
        <v>1614</v>
      </c>
      <c r="M8" s="3" t="s">
        <v>125</v>
      </c>
      <c r="N8" s="3" t="s">
        <v>1615</v>
      </c>
      <c r="O8" s="3" t="s">
        <v>441</v>
      </c>
      <c r="P8" s="3" t="s">
        <v>441</v>
      </c>
      <c r="Q8" s="3" t="s">
        <v>1616</v>
      </c>
    </row>
    <row r="9" spans="1:17" x14ac:dyDescent="0.25">
      <c r="A9" s="1"/>
      <c r="B9" s="148" t="s">
        <v>170</v>
      </c>
      <c r="C9" s="146">
        <v>891</v>
      </c>
      <c r="D9" s="146">
        <v>2986.03</v>
      </c>
      <c r="E9" s="146">
        <v>77.61</v>
      </c>
      <c r="F9" s="146">
        <v>77.61</v>
      </c>
      <c r="G9" s="146">
        <v>4474.7</v>
      </c>
      <c r="H9" s="146">
        <v>527.6</v>
      </c>
      <c r="I9" s="146">
        <v>7734</v>
      </c>
      <c r="J9" s="146">
        <v>22744</v>
      </c>
      <c r="K9" s="146">
        <v>4041.3055399999998</v>
      </c>
      <c r="L9" s="146">
        <v>4425.7488300000005</v>
      </c>
      <c r="M9" s="146">
        <v>4416.63933</v>
      </c>
      <c r="N9" s="146">
        <v>4425.4875199999997</v>
      </c>
      <c r="O9" s="146">
        <v>2750</v>
      </c>
      <c r="P9" s="146">
        <v>6657.4</v>
      </c>
      <c r="Q9" s="146">
        <v>7015.5410000000002</v>
      </c>
    </row>
    <row r="10" spans="1:17" x14ac:dyDescent="0.25">
      <c r="A10" s="1"/>
      <c r="B10" s="148" t="s">
        <v>1617</v>
      </c>
      <c r="C10" s="146">
        <v>91.5</v>
      </c>
      <c r="D10" s="146">
        <v>2987.19</v>
      </c>
      <c r="E10" s="146">
        <v>79.239999999999995</v>
      </c>
      <c r="F10" s="146">
        <v>79.239999999999995</v>
      </c>
      <c r="G10" s="146">
        <v>4474.7</v>
      </c>
      <c r="H10" s="146">
        <v>514.85</v>
      </c>
      <c r="I10" s="146">
        <v>7864</v>
      </c>
      <c r="J10" s="146">
        <v>22796</v>
      </c>
      <c r="K10" s="146">
        <v>4117.1527900000001</v>
      </c>
      <c r="L10" s="146">
        <v>4457.3516799999998</v>
      </c>
      <c r="M10" s="146">
        <v>4448.3219099999997</v>
      </c>
      <c r="N10" s="146">
        <v>4457.4043300000003</v>
      </c>
      <c r="O10" s="146">
        <v>2750</v>
      </c>
      <c r="P10" s="146">
        <v>6657.4</v>
      </c>
      <c r="Q10" s="146">
        <v>7014.1270000000004</v>
      </c>
    </row>
    <row r="11" spans="1:17" x14ac:dyDescent="0.25">
      <c r="A11" s="1"/>
      <c r="B11" s="148" t="s">
        <v>373</v>
      </c>
      <c r="C11" s="146">
        <v>93.6</v>
      </c>
      <c r="D11" s="146">
        <v>2987.19</v>
      </c>
      <c r="E11" s="146">
        <v>80.7</v>
      </c>
      <c r="F11" s="146">
        <v>80.7</v>
      </c>
      <c r="G11" s="146">
        <v>4474.7</v>
      </c>
      <c r="H11" s="146">
        <v>512.89</v>
      </c>
      <c r="I11" s="146">
        <v>8001</v>
      </c>
      <c r="J11" s="146">
        <v>22785</v>
      </c>
      <c r="K11" s="146">
        <v>4205.1307699999998</v>
      </c>
      <c r="L11" s="146">
        <v>4504.0691399999996</v>
      </c>
      <c r="M11" s="146">
        <v>4494.71054</v>
      </c>
      <c r="N11" s="146">
        <v>4504.1610700000001</v>
      </c>
      <c r="O11" s="146">
        <v>2750</v>
      </c>
      <c r="P11" s="146">
        <v>6635.4</v>
      </c>
      <c r="Q11" s="146">
        <v>7012.6589999999997</v>
      </c>
    </row>
    <row r="12" spans="1:17" x14ac:dyDescent="0.25">
      <c r="A12" s="1"/>
      <c r="B12" s="148" t="s">
        <v>1618</v>
      </c>
      <c r="C12" s="146">
        <v>91.1</v>
      </c>
      <c r="D12" s="146">
        <v>2984.87</v>
      </c>
      <c r="E12" s="146">
        <v>82.1</v>
      </c>
      <c r="F12" s="146">
        <v>82.1</v>
      </c>
      <c r="G12" s="146">
        <v>4474.7</v>
      </c>
      <c r="H12" s="146">
        <v>510.93</v>
      </c>
      <c r="I12" s="146">
        <v>8139</v>
      </c>
      <c r="J12" s="146">
        <v>22821</v>
      </c>
      <c r="K12" s="146">
        <v>4278.9756799999996</v>
      </c>
      <c r="L12" s="146">
        <v>4542.7383399999999</v>
      </c>
      <c r="M12" s="146">
        <v>4533.3137500000003</v>
      </c>
      <c r="N12" s="146">
        <v>4542.9088599999995</v>
      </c>
      <c r="O12" s="146">
        <v>2750</v>
      </c>
      <c r="P12" s="146">
        <v>6635.4</v>
      </c>
      <c r="Q12" s="146">
        <v>7011.3689999999997</v>
      </c>
    </row>
    <row r="13" spans="1:17" x14ac:dyDescent="0.25">
      <c r="A13" s="1"/>
      <c r="B13" s="148" t="s">
        <v>1619</v>
      </c>
      <c r="C13" s="146">
        <v>91</v>
      </c>
      <c r="D13" s="146">
        <v>2986.03</v>
      </c>
      <c r="E13" s="146">
        <v>83.11</v>
      </c>
      <c r="F13" s="146">
        <v>83.11</v>
      </c>
      <c r="G13" s="146">
        <v>4474.7</v>
      </c>
      <c r="H13" s="146">
        <v>509.95</v>
      </c>
      <c r="I13" s="146">
        <v>8266</v>
      </c>
      <c r="J13" s="146">
        <v>22720</v>
      </c>
      <c r="K13" s="146">
        <v>4262.2512800000004</v>
      </c>
      <c r="L13" s="146">
        <v>4539.4012499999999</v>
      </c>
      <c r="M13" s="146">
        <v>4529.8534399999999</v>
      </c>
      <c r="N13" s="146">
        <v>4539.2578100000001</v>
      </c>
      <c r="O13" s="146">
        <v>2750</v>
      </c>
      <c r="P13" s="146">
        <v>6636.2</v>
      </c>
      <c r="Q13" s="146">
        <v>7009.9769999999999</v>
      </c>
    </row>
    <row r="14" spans="1:17" x14ac:dyDescent="0.25">
      <c r="A14" s="1"/>
      <c r="B14" s="148" t="s">
        <v>1620</v>
      </c>
      <c r="C14" s="146">
        <v>91.3</v>
      </c>
      <c r="D14" s="146">
        <v>2987.19</v>
      </c>
      <c r="E14" s="146">
        <v>83.61</v>
      </c>
      <c r="F14" s="146">
        <v>83.61</v>
      </c>
      <c r="G14" s="146">
        <v>4474.7</v>
      </c>
      <c r="H14" s="146">
        <v>515.83000000000004</v>
      </c>
      <c r="I14" s="146">
        <v>8298</v>
      </c>
      <c r="J14" s="146">
        <v>22741</v>
      </c>
      <c r="K14" s="146">
        <v>4176.8646200000003</v>
      </c>
      <c r="L14" s="146">
        <v>4493.6656999999996</v>
      </c>
      <c r="M14" s="146">
        <v>4483.7890600000001</v>
      </c>
      <c r="N14" s="146">
        <v>4493.3258100000003</v>
      </c>
      <c r="O14" s="146">
        <v>2750</v>
      </c>
      <c r="P14" s="146">
        <v>6635.4</v>
      </c>
      <c r="Q14" s="146">
        <v>7008.5420000000004</v>
      </c>
    </row>
    <row r="15" spans="1:17" x14ac:dyDescent="0.25">
      <c r="A15" s="1"/>
      <c r="B15" s="148" t="s">
        <v>1621</v>
      </c>
      <c r="C15" s="146">
        <v>90.9</v>
      </c>
      <c r="D15" s="146">
        <v>2987.19</v>
      </c>
      <c r="E15" s="146">
        <v>83.27</v>
      </c>
      <c r="F15" s="146">
        <v>83.27</v>
      </c>
      <c r="G15" s="146">
        <v>4467.3</v>
      </c>
      <c r="H15" s="146">
        <v>519.75</v>
      </c>
      <c r="I15" s="146">
        <v>8285</v>
      </c>
      <c r="J15" s="146">
        <v>22837</v>
      </c>
      <c r="K15" s="146">
        <v>4024.9351499999998</v>
      </c>
      <c r="L15" s="146">
        <v>4399.0531899999996</v>
      </c>
      <c r="M15" s="146">
        <v>4389.17389</v>
      </c>
      <c r="N15" s="146">
        <v>4398.7525900000001</v>
      </c>
      <c r="O15" s="146">
        <v>2750</v>
      </c>
      <c r="P15" s="146">
        <v>6634.6</v>
      </c>
      <c r="Q15" s="146">
        <v>7007.26</v>
      </c>
    </row>
    <row r="16" spans="1:17" x14ac:dyDescent="0.25">
      <c r="A16" s="1"/>
      <c r="B16" s="148" t="s">
        <v>1622</v>
      </c>
      <c r="C16" s="146">
        <v>91.1</v>
      </c>
      <c r="D16" s="146">
        <v>2986.48</v>
      </c>
      <c r="E16" s="146">
        <v>81.96</v>
      </c>
      <c r="F16" s="146">
        <v>81.96</v>
      </c>
      <c r="G16" s="146">
        <v>4477</v>
      </c>
      <c r="H16" s="146">
        <v>514.85</v>
      </c>
      <c r="I16" s="146">
        <v>8156</v>
      </c>
      <c r="J16" s="146">
        <v>22804</v>
      </c>
      <c r="K16" s="146">
        <v>3886.7851300000002</v>
      </c>
      <c r="L16" s="146">
        <v>4321.7143999999998</v>
      </c>
      <c r="M16" s="146">
        <v>4311.4269299999996</v>
      </c>
      <c r="N16" s="146">
        <v>4320.9030199999997</v>
      </c>
      <c r="O16" s="146">
        <v>2740</v>
      </c>
      <c r="P16" s="146">
        <v>6642</v>
      </c>
      <c r="Q16" s="146">
        <v>6959.9009999999998</v>
      </c>
    </row>
    <row r="17" spans="1:17" x14ac:dyDescent="0.25">
      <c r="A17" s="1"/>
      <c r="B17" s="148" t="s">
        <v>278</v>
      </c>
      <c r="C17" s="146">
        <v>90.3</v>
      </c>
      <c r="D17" s="146">
        <v>2987.19</v>
      </c>
      <c r="E17" s="146">
        <v>81.11</v>
      </c>
      <c r="F17" s="146">
        <v>81.11</v>
      </c>
      <c r="G17" s="146">
        <v>4470.5</v>
      </c>
      <c r="H17" s="146">
        <v>513.87</v>
      </c>
      <c r="I17" s="146">
        <v>8046</v>
      </c>
      <c r="J17" s="146">
        <v>22825</v>
      </c>
      <c r="K17" s="146">
        <v>3886.5497599999999</v>
      </c>
      <c r="L17" s="146">
        <v>4321.1254099999996</v>
      </c>
      <c r="M17" s="146">
        <v>4311.4269299999996</v>
      </c>
      <c r="N17" s="146">
        <v>4320.43228</v>
      </c>
      <c r="O17" s="146">
        <v>2740</v>
      </c>
      <c r="P17" s="146">
        <v>6662.5</v>
      </c>
      <c r="Q17" s="146">
        <v>6754.7389999999996</v>
      </c>
    </row>
    <row r="18" spans="1:17" x14ac:dyDescent="0.25">
      <c r="A18" s="1"/>
      <c r="B18" s="148" t="s">
        <v>285</v>
      </c>
      <c r="C18" s="146">
        <v>90.4</v>
      </c>
      <c r="D18" s="146">
        <v>2987.64</v>
      </c>
      <c r="E18" s="146">
        <v>80.459999999999994</v>
      </c>
      <c r="F18" s="146">
        <v>80.459999999999994</v>
      </c>
      <c r="G18" s="146">
        <v>4468.3999999999996</v>
      </c>
      <c r="H18" s="146">
        <v>506.02</v>
      </c>
      <c r="I18" s="146">
        <v>7977</v>
      </c>
      <c r="J18" s="146">
        <v>22728</v>
      </c>
      <c r="K18" s="146">
        <v>3846.3882400000002</v>
      </c>
      <c r="L18" s="146">
        <v>4292.6631900000002</v>
      </c>
      <c r="M18" s="146">
        <v>4283.63724</v>
      </c>
      <c r="N18" s="146">
        <v>4292.1661400000003</v>
      </c>
      <c r="O18" s="146">
        <v>2740</v>
      </c>
      <c r="P18" s="146">
        <v>6640.5</v>
      </c>
      <c r="Q18" s="146">
        <v>6677.5469999999996</v>
      </c>
    </row>
    <row r="19" spans="1:17" x14ac:dyDescent="0.25">
      <c r="A19" s="1"/>
      <c r="B19" s="148" t="s">
        <v>1623</v>
      </c>
      <c r="C19" s="146">
        <v>90.4</v>
      </c>
      <c r="D19" s="146">
        <v>2990.66</v>
      </c>
      <c r="E19" s="146">
        <v>79.400000000000006</v>
      </c>
      <c r="F19" s="146">
        <v>79.400000000000006</v>
      </c>
      <c r="G19" s="146">
        <v>4481.7</v>
      </c>
      <c r="H19" s="146">
        <v>509.95</v>
      </c>
      <c r="I19" s="146">
        <v>7893</v>
      </c>
      <c r="J19" s="146">
        <v>22781</v>
      </c>
      <c r="K19" s="146">
        <v>3753.22876</v>
      </c>
      <c r="L19" s="146">
        <v>4246.1422000000002</v>
      </c>
      <c r="M19" s="146">
        <v>4237.4648999999999</v>
      </c>
      <c r="N19" s="146">
        <v>4245.7630200000003</v>
      </c>
      <c r="O19" s="146">
        <v>2740</v>
      </c>
      <c r="P19" s="146">
        <v>6636.5</v>
      </c>
      <c r="Q19" s="146">
        <v>6538.3090000000002</v>
      </c>
    </row>
    <row r="20" spans="1:17" x14ac:dyDescent="0.25">
      <c r="A20" s="1"/>
      <c r="B20" s="148" t="s">
        <v>1624</v>
      </c>
      <c r="C20" s="146">
        <v>90.6</v>
      </c>
      <c r="D20" s="146">
        <v>2989.5</v>
      </c>
      <c r="E20" s="146">
        <v>77.2</v>
      </c>
      <c r="F20" s="146">
        <v>77.2</v>
      </c>
      <c r="G20" s="146">
        <v>4473.8999999999996</v>
      </c>
      <c r="H20" s="146">
        <v>513.87</v>
      </c>
      <c r="I20" s="146">
        <v>7686</v>
      </c>
      <c r="J20" s="146">
        <v>22748</v>
      </c>
      <c r="K20" s="146">
        <v>3591.2879899999998</v>
      </c>
      <c r="L20" s="146">
        <v>4117.3747999999996</v>
      </c>
      <c r="M20" s="146">
        <v>4109.4368000000004</v>
      </c>
      <c r="N20" s="146">
        <v>4119.1551200000004</v>
      </c>
      <c r="O20" s="146">
        <v>2740</v>
      </c>
      <c r="P20" s="146">
        <v>6636.5</v>
      </c>
      <c r="Q20" s="146">
        <v>6380.9210000000003</v>
      </c>
    </row>
    <row r="21" spans="1:17" x14ac:dyDescent="0.25">
      <c r="A21" s="1"/>
      <c r="B21" s="148" t="s">
        <v>319</v>
      </c>
      <c r="C21" s="146">
        <v>91.1</v>
      </c>
      <c r="D21" s="146">
        <v>2989.5</v>
      </c>
      <c r="E21" s="146">
        <v>75.02</v>
      </c>
      <c r="F21" s="146">
        <v>75.02</v>
      </c>
      <c r="G21" s="146">
        <v>4491.7</v>
      </c>
      <c r="H21" s="146">
        <v>511.91</v>
      </c>
      <c r="I21" s="146">
        <v>7479</v>
      </c>
      <c r="J21" s="146">
        <v>22807</v>
      </c>
      <c r="K21" s="146">
        <v>3483.4064499999999</v>
      </c>
      <c r="L21" s="146">
        <v>4075.1724199999999</v>
      </c>
      <c r="M21" s="146">
        <v>4068.02216</v>
      </c>
      <c r="N21" s="146">
        <v>4077.1095300000002</v>
      </c>
      <c r="O21" s="146">
        <v>2740</v>
      </c>
      <c r="P21" s="146">
        <v>6632.6</v>
      </c>
      <c r="Q21" s="146">
        <v>6260.6819999999998</v>
      </c>
    </row>
    <row r="22" spans="1:17" x14ac:dyDescent="0.25">
      <c r="A22" s="1"/>
      <c r="B22" s="148" t="s">
        <v>1625</v>
      </c>
      <c r="C22" s="146">
        <v>91.4</v>
      </c>
      <c r="D22" s="146">
        <v>2988.34</v>
      </c>
      <c r="E22" s="146">
        <v>73.239999999999995</v>
      </c>
      <c r="F22" s="146">
        <v>73.239999999999995</v>
      </c>
      <c r="G22" s="146">
        <v>4479.8</v>
      </c>
      <c r="H22" s="146">
        <v>510.93</v>
      </c>
      <c r="I22" s="146">
        <v>7277</v>
      </c>
      <c r="J22" s="146">
        <v>22840</v>
      </c>
      <c r="K22" s="146">
        <v>3508.13904</v>
      </c>
      <c r="L22" s="146">
        <v>4105.5973100000001</v>
      </c>
      <c r="M22" s="146">
        <v>4099.3804899999996</v>
      </c>
      <c r="N22" s="146">
        <v>4107.9666100000004</v>
      </c>
      <c r="O22" s="146">
        <v>2740</v>
      </c>
      <c r="P22" s="146">
        <v>6635.8</v>
      </c>
      <c r="Q22" s="146">
        <v>6126.3310000000001</v>
      </c>
    </row>
    <row r="23" spans="1:17" x14ac:dyDescent="0.25">
      <c r="A23" s="1"/>
      <c r="B23" s="148" t="s">
        <v>1626</v>
      </c>
      <c r="C23" s="146">
        <v>91.3</v>
      </c>
      <c r="D23" s="146">
        <v>2987.89</v>
      </c>
      <c r="E23" s="146">
        <v>72.28</v>
      </c>
      <c r="F23" s="146">
        <v>72.28</v>
      </c>
      <c r="G23" s="146">
        <v>4471.3</v>
      </c>
      <c r="H23" s="146">
        <v>510.93</v>
      </c>
      <c r="I23" s="146">
        <v>7212</v>
      </c>
      <c r="J23" s="146">
        <v>22810</v>
      </c>
      <c r="K23" s="146">
        <v>3585.9882400000001</v>
      </c>
      <c r="L23" s="146">
        <v>4144.65942</v>
      </c>
      <c r="M23" s="146">
        <v>4140.0379199999998</v>
      </c>
      <c r="N23" s="146">
        <v>4147.4208799999997</v>
      </c>
      <c r="O23" s="146">
        <v>2740</v>
      </c>
      <c r="P23" s="146">
        <v>6612.2</v>
      </c>
      <c r="Q23" s="146">
        <v>5974.8649999999998</v>
      </c>
    </row>
    <row r="24" spans="1:17" x14ac:dyDescent="0.25">
      <c r="A24" s="1"/>
      <c r="B24" s="148" t="s">
        <v>1627</v>
      </c>
      <c r="C24" s="146">
        <v>91.5</v>
      </c>
      <c r="D24" s="146">
        <v>2987.19</v>
      </c>
      <c r="E24" s="146">
        <v>72.400000000000006</v>
      </c>
      <c r="F24" s="146">
        <v>72.400000000000006</v>
      </c>
      <c r="G24" s="146">
        <v>4480.2</v>
      </c>
      <c r="H24" s="146">
        <v>507</v>
      </c>
      <c r="I24" s="146">
        <v>7202</v>
      </c>
      <c r="J24" s="146">
        <v>22803</v>
      </c>
      <c r="K24" s="146">
        <v>3665.9576400000001</v>
      </c>
      <c r="L24" s="146">
        <v>4179.7954600000003</v>
      </c>
      <c r="M24" s="146">
        <v>4177.3433699999996</v>
      </c>
      <c r="N24" s="146">
        <v>4183.2244899999996</v>
      </c>
      <c r="O24" s="146">
        <v>2740</v>
      </c>
      <c r="P24" s="146">
        <v>6629.9</v>
      </c>
      <c r="Q24" s="146">
        <v>5836.067</v>
      </c>
    </row>
    <row r="25" spans="1:17" x14ac:dyDescent="0.25">
      <c r="A25" s="1"/>
      <c r="B25" s="148" t="s">
        <v>374</v>
      </c>
      <c r="C25" s="146">
        <v>91.6</v>
      </c>
      <c r="D25" s="146">
        <v>2987.19</v>
      </c>
      <c r="E25" s="146">
        <v>72.66</v>
      </c>
      <c r="F25" s="146">
        <v>72.66</v>
      </c>
      <c r="G25" s="146">
        <v>4491.5</v>
      </c>
      <c r="H25" s="146">
        <v>503.08</v>
      </c>
      <c r="I25" s="146">
        <v>7215</v>
      </c>
      <c r="J25" s="146">
        <v>22777</v>
      </c>
      <c r="K25" s="146">
        <v>3711.7717699999998</v>
      </c>
      <c r="L25" s="146">
        <v>4206.2950099999998</v>
      </c>
      <c r="M25" s="146">
        <v>4203.4034700000002</v>
      </c>
      <c r="N25" s="146">
        <v>4209.9594100000004</v>
      </c>
      <c r="O25" s="146">
        <v>2740</v>
      </c>
      <c r="P25" s="146">
        <v>6638.5</v>
      </c>
      <c r="Q25" s="146">
        <v>5698.6850000000004</v>
      </c>
    </row>
    <row r="26" spans="1:17" x14ac:dyDescent="0.25">
      <c r="A26" s="1"/>
      <c r="B26" s="148" t="s">
        <v>490</v>
      </c>
      <c r="C26" s="146">
        <v>91.3</v>
      </c>
      <c r="D26" s="146">
        <v>2986.73</v>
      </c>
      <c r="E26" s="146">
        <v>72.81</v>
      </c>
      <c r="F26" s="146">
        <v>72.81</v>
      </c>
      <c r="G26" s="146">
        <v>4471.3</v>
      </c>
      <c r="H26" s="146">
        <v>507</v>
      </c>
      <c r="I26" s="146">
        <v>7227</v>
      </c>
      <c r="J26" s="146">
        <v>22821</v>
      </c>
      <c r="K26" s="146">
        <v>3723.07816</v>
      </c>
      <c r="L26" s="146">
        <v>4214.7354100000002</v>
      </c>
      <c r="M26" s="146">
        <v>4213.3514400000004</v>
      </c>
      <c r="N26" s="146">
        <v>4218.3212299999996</v>
      </c>
      <c r="O26" s="146">
        <v>2740</v>
      </c>
      <c r="P26" s="146">
        <v>6636.2</v>
      </c>
      <c r="Q26" s="146">
        <v>5552.585</v>
      </c>
    </row>
    <row r="27" spans="1:17" x14ac:dyDescent="0.25">
      <c r="A27" s="1"/>
      <c r="B27" s="148" t="s">
        <v>279</v>
      </c>
      <c r="C27" s="146">
        <v>91.3</v>
      </c>
      <c r="D27" s="146">
        <v>2986.03</v>
      </c>
      <c r="E27" s="146">
        <v>72.64</v>
      </c>
      <c r="F27" s="146">
        <v>72.64</v>
      </c>
      <c r="G27" s="146">
        <v>4473.6000000000004</v>
      </c>
      <c r="H27" s="146">
        <v>506.02</v>
      </c>
      <c r="I27" s="146">
        <v>7225</v>
      </c>
      <c r="J27" s="146">
        <v>22704</v>
      </c>
      <c r="K27" s="146">
        <v>3718.0137599999998</v>
      </c>
      <c r="L27" s="146">
        <v>4207.6690699999999</v>
      </c>
      <c r="M27" s="146">
        <v>4200.2674100000004</v>
      </c>
      <c r="N27" s="146">
        <v>4209.9594100000004</v>
      </c>
      <c r="O27" s="146">
        <v>2740</v>
      </c>
      <c r="P27" s="146">
        <v>6635</v>
      </c>
      <c r="Q27" s="146">
        <v>5394.3779999999997</v>
      </c>
    </row>
    <row r="28" spans="1:17" x14ac:dyDescent="0.25">
      <c r="A28" s="1"/>
      <c r="B28" s="148" t="s">
        <v>1628</v>
      </c>
      <c r="C28" s="146">
        <v>91.6</v>
      </c>
      <c r="D28" s="146">
        <v>2986.49</v>
      </c>
      <c r="E28" s="146">
        <v>72.349999999999994</v>
      </c>
      <c r="F28" s="146">
        <v>72.349999999999994</v>
      </c>
      <c r="G28" s="146">
        <v>4469.1000000000004</v>
      </c>
      <c r="H28" s="146">
        <v>508.97</v>
      </c>
      <c r="I28" s="146">
        <v>7174</v>
      </c>
      <c r="J28" s="146">
        <v>22762</v>
      </c>
      <c r="K28" s="146">
        <v>3583.1619300000002</v>
      </c>
      <c r="L28" s="146">
        <v>4084.20181</v>
      </c>
      <c r="M28" s="146">
        <v>4075.26703</v>
      </c>
      <c r="N28" s="146">
        <v>4080.6426999999999</v>
      </c>
      <c r="O28" s="146">
        <v>2740</v>
      </c>
      <c r="P28" s="146">
        <v>6602.4</v>
      </c>
      <c r="Q28" s="146">
        <v>5242.8159999999998</v>
      </c>
    </row>
    <row r="29" spans="1:17" x14ac:dyDescent="0.25">
      <c r="A29" s="1"/>
      <c r="B29" s="148" t="s">
        <v>1629</v>
      </c>
      <c r="C29" s="146">
        <v>51.5</v>
      </c>
      <c r="D29" s="146">
        <v>2986.73</v>
      </c>
      <c r="E29" s="146">
        <v>71.239999999999995</v>
      </c>
      <c r="F29" s="146">
        <v>71.239999999999995</v>
      </c>
      <c r="G29" s="146">
        <v>4471.3999999999996</v>
      </c>
      <c r="H29" s="146">
        <v>507</v>
      </c>
      <c r="I29" s="146">
        <v>7109</v>
      </c>
      <c r="J29" s="146">
        <v>22780</v>
      </c>
      <c r="K29" s="146">
        <v>3604.3613399999999</v>
      </c>
      <c r="L29" s="146">
        <v>4152.9037500000004</v>
      </c>
      <c r="M29" s="146">
        <v>4143.1739799999996</v>
      </c>
      <c r="N29" s="146">
        <v>4148.3631100000002</v>
      </c>
      <c r="O29" s="146">
        <v>2750</v>
      </c>
      <c r="P29" s="146">
        <v>6600.8</v>
      </c>
      <c r="Q29" s="146">
        <v>5151.6549999999997</v>
      </c>
    </row>
    <row r="30" spans="1:17" x14ac:dyDescent="0.25">
      <c r="A30" s="1"/>
      <c r="B30" s="148" t="s">
        <v>1630</v>
      </c>
      <c r="C30" s="146">
        <v>51.2</v>
      </c>
      <c r="D30" s="146">
        <v>2986.03</v>
      </c>
      <c r="E30" s="146">
        <v>70.930000000000007</v>
      </c>
      <c r="F30" s="146">
        <v>70.930000000000007</v>
      </c>
      <c r="G30" s="146">
        <v>4471.3</v>
      </c>
      <c r="H30" s="146">
        <v>507.98</v>
      </c>
      <c r="I30" s="146">
        <v>7051</v>
      </c>
      <c r="J30" s="146">
        <v>22695</v>
      </c>
      <c r="K30" s="146">
        <v>3577.5085399999998</v>
      </c>
      <c r="L30" s="146">
        <v>4140.5372600000001</v>
      </c>
      <c r="M30" s="146">
        <v>4131.4956700000002</v>
      </c>
      <c r="N30" s="146">
        <v>4135.99701</v>
      </c>
      <c r="O30" s="146">
        <v>2750</v>
      </c>
      <c r="P30" s="146">
        <v>6614.2</v>
      </c>
      <c r="Q30" s="146">
        <v>5091.8059999999996</v>
      </c>
    </row>
    <row r="31" spans="1:17" x14ac:dyDescent="0.25">
      <c r="A31" s="1"/>
      <c r="B31" s="148" t="s">
        <v>1631</v>
      </c>
      <c r="C31" s="146">
        <v>51.1</v>
      </c>
      <c r="D31" s="146">
        <v>2986.03</v>
      </c>
      <c r="E31" s="146">
        <v>70.540000000000006</v>
      </c>
      <c r="F31" s="146">
        <v>70.540000000000006</v>
      </c>
      <c r="G31" s="146">
        <v>4472.2</v>
      </c>
      <c r="H31" s="146">
        <v>507</v>
      </c>
      <c r="I31" s="146">
        <v>7019</v>
      </c>
      <c r="J31" s="146">
        <v>22780</v>
      </c>
      <c r="K31" s="146">
        <v>3756.1729399999999</v>
      </c>
      <c r="L31" s="146">
        <v>4248.4977699999999</v>
      </c>
      <c r="M31" s="146">
        <v>4239.84375</v>
      </c>
      <c r="N31" s="146">
        <v>4246.7048599999998</v>
      </c>
      <c r="O31" s="146">
        <v>2750</v>
      </c>
      <c r="P31" s="146">
        <v>6660.5</v>
      </c>
      <c r="Q31" s="146">
        <v>4993.04</v>
      </c>
    </row>
    <row r="32" spans="1:17" x14ac:dyDescent="0.25">
      <c r="A32" s="1"/>
      <c r="B32" s="148" t="s">
        <v>1632</v>
      </c>
      <c r="C32" s="146">
        <v>54.3</v>
      </c>
      <c r="D32" s="146">
        <v>2987.64</v>
      </c>
      <c r="E32" s="146">
        <v>71.81</v>
      </c>
      <c r="F32" s="146">
        <v>71.81</v>
      </c>
      <c r="G32" s="146">
        <v>4470.5</v>
      </c>
      <c r="H32" s="146">
        <v>513.87</v>
      </c>
      <c r="I32" s="146">
        <v>7151</v>
      </c>
      <c r="J32" s="146">
        <v>22809</v>
      </c>
      <c r="K32" s="146">
        <v>3911.8713400000001</v>
      </c>
      <c r="L32" s="146">
        <v>4330.1548000000003</v>
      </c>
      <c r="M32" s="146">
        <v>4320.9426899999999</v>
      </c>
      <c r="N32" s="146">
        <v>4328.3233600000003</v>
      </c>
      <c r="O32" s="146">
        <v>2750</v>
      </c>
      <c r="P32" s="146">
        <v>6660.1</v>
      </c>
      <c r="Q32" s="146">
        <v>5011.6729999999998</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40625" defaultRowHeight="15" x14ac:dyDescent="0.25"/>
  <cols>
    <col min="1" max="1" width="2" customWidth="1"/>
    <col min="2" max="2" width="20" customWidth="1"/>
    <col min="3" max="18" width="23"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193" t="s">
        <v>0</v>
      </c>
      <c r="C3" s="194"/>
      <c r="D3" s="194"/>
      <c r="E3" s="194"/>
      <c r="F3" s="194"/>
      <c r="G3" s="194"/>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x14ac:dyDescent="0.25">
      <c r="A5" s="1"/>
      <c r="B5" s="1"/>
      <c r="C5" s="1"/>
      <c r="D5" s="1"/>
      <c r="E5" s="1"/>
      <c r="F5" s="1"/>
      <c r="G5" s="1"/>
      <c r="H5" s="1"/>
      <c r="I5" s="1"/>
      <c r="J5" s="1"/>
      <c r="K5" s="1"/>
      <c r="L5" s="1"/>
      <c r="M5" s="1"/>
      <c r="N5" s="1"/>
      <c r="O5" s="1"/>
      <c r="P5" s="1"/>
      <c r="Q5" s="1"/>
      <c r="R5" s="1"/>
    </row>
    <row r="6" spans="1:18" ht="27" customHeight="1" x14ac:dyDescent="0.25">
      <c r="A6" s="1"/>
      <c r="B6" s="197" t="s">
        <v>533</v>
      </c>
      <c r="C6" s="197" t="s">
        <v>1633</v>
      </c>
      <c r="D6" s="197"/>
      <c r="E6" s="197"/>
      <c r="F6" s="197"/>
      <c r="G6" s="197"/>
      <c r="H6" s="197"/>
      <c r="I6" s="197"/>
      <c r="J6" s="197"/>
      <c r="K6" s="197"/>
      <c r="L6" s="197"/>
      <c r="M6" s="197"/>
      <c r="N6" s="197"/>
      <c r="O6" s="197"/>
      <c r="P6" s="197"/>
      <c r="Q6" s="197"/>
      <c r="R6" s="197"/>
    </row>
    <row r="7" spans="1:18" ht="39.950000000000003" customHeight="1" x14ac:dyDescent="0.25">
      <c r="A7" s="1"/>
      <c r="B7" s="197"/>
      <c r="C7" s="3" t="s">
        <v>249</v>
      </c>
      <c r="D7" s="3" t="s">
        <v>78</v>
      </c>
      <c r="E7" s="3" t="s">
        <v>78</v>
      </c>
      <c r="F7" s="3" t="s">
        <v>85</v>
      </c>
      <c r="G7" s="3" t="s">
        <v>85</v>
      </c>
      <c r="H7" s="3" t="s">
        <v>85</v>
      </c>
      <c r="I7" s="3" t="s">
        <v>85</v>
      </c>
      <c r="J7" s="3" t="s">
        <v>94</v>
      </c>
      <c r="K7" s="3" t="s">
        <v>587</v>
      </c>
      <c r="L7" s="3" t="s">
        <v>97</v>
      </c>
      <c r="M7" s="3" t="s">
        <v>97</v>
      </c>
      <c r="N7" s="3" t="s">
        <v>123</v>
      </c>
      <c r="O7" s="3" t="s">
        <v>123</v>
      </c>
      <c r="P7" s="3" t="s">
        <v>1608</v>
      </c>
      <c r="Q7" s="3" t="s">
        <v>141</v>
      </c>
      <c r="R7" s="3" t="s">
        <v>145</v>
      </c>
    </row>
    <row r="8" spans="1:18" ht="39.950000000000003" customHeight="1" x14ac:dyDescent="0.25">
      <c r="A8" s="1"/>
      <c r="B8" s="197"/>
      <c r="C8" s="3" t="s">
        <v>1049</v>
      </c>
      <c r="D8" s="3" t="s">
        <v>1055</v>
      </c>
      <c r="E8" s="3" t="s">
        <v>1056</v>
      </c>
      <c r="F8" s="3" t="s">
        <v>90</v>
      </c>
      <c r="G8" s="3" t="s">
        <v>93</v>
      </c>
      <c r="H8" s="3" t="s">
        <v>1533</v>
      </c>
      <c r="I8" s="3" t="s">
        <v>1076</v>
      </c>
      <c r="J8" s="3" t="s">
        <v>95</v>
      </c>
      <c r="K8" s="3" t="s">
        <v>1081</v>
      </c>
      <c r="L8" s="3" t="s">
        <v>101</v>
      </c>
      <c r="M8" s="3" t="s">
        <v>104</v>
      </c>
      <c r="N8" s="3" t="s">
        <v>1100</v>
      </c>
      <c r="O8" s="3" t="s">
        <v>128</v>
      </c>
      <c r="P8" s="3" t="s">
        <v>1634</v>
      </c>
      <c r="Q8" s="3" t="s">
        <v>1122</v>
      </c>
      <c r="R8" s="3" t="s">
        <v>1123</v>
      </c>
    </row>
    <row r="9" spans="1:18" x14ac:dyDescent="0.25">
      <c r="A9" s="1"/>
      <c r="B9" s="148" t="s">
        <v>170</v>
      </c>
      <c r="C9" s="146">
        <v>13</v>
      </c>
      <c r="D9" s="146">
        <v>20.71</v>
      </c>
      <c r="E9" s="146">
        <v>20.71</v>
      </c>
      <c r="F9" s="146">
        <v>16.7</v>
      </c>
      <c r="G9" s="146">
        <v>16.7</v>
      </c>
      <c r="H9" s="146">
        <v>16.7</v>
      </c>
      <c r="I9" s="146">
        <v>16.7</v>
      </c>
      <c r="J9" s="146">
        <v>16.5</v>
      </c>
      <c r="K9" s="146">
        <v>28.28</v>
      </c>
      <c r="L9" s="146">
        <v>15.9</v>
      </c>
      <c r="M9" s="146">
        <v>16.399999999999999</v>
      </c>
      <c r="N9" s="146">
        <v>18.26906</v>
      </c>
      <c r="O9" s="146">
        <v>15.675000000000001</v>
      </c>
      <c r="P9" s="146">
        <v>15.9</v>
      </c>
      <c r="Q9" s="146">
        <v>15</v>
      </c>
      <c r="R9" s="146">
        <v>24.22</v>
      </c>
    </row>
    <row r="10" spans="1:18" x14ac:dyDescent="0.25">
      <c r="A10" s="1"/>
      <c r="B10" s="148" t="s">
        <v>1617</v>
      </c>
      <c r="C10" s="146">
        <v>13</v>
      </c>
      <c r="D10" s="146">
        <v>20.6</v>
      </c>
      <c r="E10" s="146">
        <v>20.6</v>
      </c>
      <c r="F10" s="146">
        <v>16.5</v>
      </c>
      <c r="G10" s="146">
        <v>16.5</v>
      </c>
      <c r="H10" s="146">
        <v>16.5</v>
      </c>
      <c r="I10" s="146">
        <v>16.5</v>
      </c>
      <c r="J10" s="146">
        <v>17.3</v>
      </c>
      <c r="K10" s="146">
        <v>28.8</v>
      </c>
      <c r="L10" s="146">
        <v>15.3</v>
      </c>
      <c r="M10" s="146">
        <v>16.399999999999999</v>
      </c>
      <c r="N10" s="146">
        <v>18.178360000000001</v>
      </c>
      <c r="O10" s="146">
        <v>15.5</v>
      </c>
      <c r="P10" s="146">
        <v>15.5</v>
      </c>
      <c r="Q10" s="146">
        <v>14.8</v>
      </c>
      <c r="R10" s="146">
        <v>23.87</v>
      </c>
    </row>
    <row r="11" spans="1:18" x14ac:dyDescent="0.25">
      <c r="A11" s="1"/>
      <c r="B11" s="148" t="s">
        <v>373</v>
      </c>
      <c r="C11" s="146">
        <v>13</v>
      </c>
      <c r="D11" s="146">
        <v>20.6</v>
      </c>
      <c r="E11" s="146">
        <v>20.6</v>
      </c>
      <c r="F11" s="146">
        <v>16</v>
      </c>
      <c r="G11" s="146">
        <v>16</v>
      </c>
      <c r="H11" s="146">
        <v>16</v>
      </c>
      <c r="I11" s="146">
        <v>16</v>
      </c>
      <c r="J11" s="146">
        <v>17.8</v>
      </c>
      <c r="K11" s="146">
        <v>29.11</v>
      </c>
      <c r="L11" s="146">
        <v>15</v>
      </c>
      <c r="M11" s="146">
        <v>15.4</v>
      </c>
      <c r="N11" s="146">
        <v>18.128879999999999</v>
      </c>
      <c r="O11" s="146">
        <v>15.1</v>
      </c>
      <c r="P11" s="146">
        <v>15.5</v>
      </c>
      <c r="Q11" s="146">
        <v>14.6</v>
      </c>
      <c r="R11" s="146">
        <v>23.66</v>
      </c>
    </row>
    <row r="12" spans="1:18" x14ac:dyDescent="0.25">
      <c r="A12" s="1"/>
      <c r="B12" s="148" t="s">
        <v>1618</v>
      </c>
      <c r="C12" s="146">
        <v>15</v>
      </c>
      <c r="D12" s="146">
        <v>20.67</v>
      </c>
      <c r="E12" s="146">
        <v>20.67</v>
      </c>
      <c r="F12" s="146">
        <v>16</v>
      </c>
      <c r="G12" s="146">
        <v>16</v>
      </c>
      <c r="H12" s="146">
        <v>16</v>
      </c>
      <c r="I12" s="146">
        <v>16</v>
      </c>
      <c r="J12" s="146">
        <v>18.100000000000001</v>
      </c>
      <c r="K12" s="146">
        <v>29.42</v>
      </c>
      <c r="L12" s="146">
        <v>15</v>
      </c>
      <c r="M12" s="146">
        <v>15.9</v>
      </c>
      <c r="N12" s="146">
        <v>17.967220000000001</v>
      </c>
      <c r="O12" s="146">
        <v>14.824999999999999</v>
      </c>
      <c r="P12" s="146">
        <v>15.3</v>
      </c>
      <c r="Q12" s="146">
        <v>14.6</v>
      </c>
      <c r="R12" s="146">
        <v>23.43</v>
      </c>
    </row>
    <row r="13" spans="1:18" x14ac:dyDescent="0.25">
      <c r="A13" s="1"/>
      <c r="B13" s="148" t="s">
        <v>1619</v>
      </c>
      <c r="C13" s="146">
        <v>14</v>
      </c>
      <c r="D13" s="146">
        <v>20.6</v>
      </c>
      <c r="E13" s="146">
        <v>20.6</v>
      </c>
      <c r="F13" s="146">
        <v>16</v>
      </c>
      <c r="G13" s="146">
        <v>16</v>
      </c>
      <c r="H13" s="146">
        <v>16</v>
      </c>
      <c r="I13" s="146">
        <v>16</v>
      </c>
      <c r="J13" s="146">
        <v>17.3</v>
      </c>
      <c r="K13" s="146">
        <v>29.15</v>
      </c>
      <c r="L13" s="146">
        <v>15</v>
      </c>
      <c r="M13" s="146">
        <v>15.6</v>
      </c>
      <c r="N13" s="146">
        <v>17.884740000000001</v>
      </c>
      <c r="O13" s="146">
        <v>14.65</v>
      </c>
      <c r="P13" s="146">
        <v>15.4</v>
      </c>
      <c r="Q13" s="146">
        <v>14.5</v>
      </c>
      <c r="R13" s="146">
        <v>23.2</v>
      </c>
    </row>
    <row r="14" spans="1:18" x14ac:dyDescent="0.25">
      <c r="A14" s="1"/>
      <c r="B14" s="148" t="s">
        <v>1620</v>
      </c>
      <c r="C14" s="146">
        <v>15</v>
      </c>
      <c r="D14" s="146">
        <v>20.48</v>
      </c>
      <c r="E14" s="146">
        <v>20.48</v>
      </c>
      <c r="F14" s="146">
        <v>16</v>
      </c>
      <c r="G14" s="146">
        <v>16</v>
      </c>
      <c r="H14" s="146">
        <v>16</v>
      </c>
      <c r="I14" s="146">
        <v>16</v>
      </c>
      <c r="J14" s="146">
        <v>17.100000000000001</v>
      </c>
      <c r="K14" s="146">
        <v>28.81</v>
      </c>
      <c r="L14" s="146">
        <v>15</v>
      </c>
      <c r="M14" s="146">
        <v>15.7</v>
      </c>
      <c r="N14" s="146">
        <v>17.80499</v>
      </c>
      <c r="O14" s="146">
        <v>14.55</v>
      </c>
      <c r="P14" s="146">
        <v>15.5</v>
      </c>
      <c r="Q14" s="146">
        <v>14.6</v>
      </c>
      <c r="R14" s="146">
        <v>23.34</v>
      </c>
    </row>
    <row r="15" spans="1:18" x14ac:dyDescent="0.25">
      <c r="A15" s="1"/>
      <c r="B15" s="148" t="s">
        <v>1621</v>
      </c>
      <c r="C15" s="146">
        <v>15</v>
      </c>
      <c r="D15" s="146">
        <v>20.3</v>
      </c>
      <c r="E15" s="146">
        <v>20.3</v>
      </c>
      <c r="F15" s="146">
        <v>15.9</v>
      </c>
      <c r="G15" s="146">
        <v>15.9</v>
      </c>
      <c r="H15" s="146">
        <v>15.9</v>
      </c>
      <c r="I15" s="146">
        <v>15.9</v>
      </c>
      <c r="J15" s="146">
        <v>17.5</v>
      </c>
      <c r="K15" s="146">
        <v>28.3</v>
      </c>
      <c r="L15" s="146">
        <v>15.1</v>
      </c>
      <c r="M15" s="146">
        <v>16</v>
      </c>
      <c r="N15" s="146">
        <v>17.76193</v>
      </c>
      <c r="O15" s="146">
        <v>14.525</v>
      </c>
      <c r="P15" s="146">
        <v>15.2</v>
      </c>
      <c r="Q15" s="146">
        <v>14.5</v>
      </c>
      <c r="R15" s="146">
        <v>23.48</v>
      </c>
    </row>
    <row r="16" spans="1:18" x14ac:dyDescent="0.25">
      <c r="A16" s="1"/>
      <c r="B16" s="148" t="s">
        <v>1622</v>
      </c>
      <c r="C16" s="146">
        <v>15</v>
      </c>
      <c r="D16" s="146">
        <v>20.21</v>
      </c>
      <c r="E16" s="146">
        <v>20.21</v>
      </c>
      <c r="F16" s="146">
        <v>16.100000000000001</v>
      </c>
      <c r="G16" s="146">
        <v>16.100000000000001</v>
      </c>
      <c r="H16" s="146">
        <v>16.100000000000001</v>
      </c>
      <c r="I16" s="146">
        <v>16.100000000000001</v>
      </c>
      <c r="J16" s="146">
        <v>17.899999999999999</v>
      </c>
      <c r="K16" s="146">
        <v>28.34</v>
      </c>
      <c r="L16" s="146">
        <v>15.1</v>
      </c>
      <c r="M16" s="146">
        <v>15.9</v>
      </c>
      <c r="N16" s="146">
        <v>17.750599999999999</v>
      </c>
      <c r="O16" s="146">
        <v>14.755000000000001</v>
      </c>
      <c r="P16" s="146">
        <v>15.2</v>
      </c>
      <c r="Q16" s="146">
        <v>14.9</v>
      </c>
      <c r="R16" s="146">
        <v>23.77</v>
      </c>
    </row>
    <row r="17" spans="1:18" x14ac:dyDescent="0.25">
      <c r="A17" s="1"/>
      <c r="B17" s="148" t="s">
        <v>278</v>
      </c>
      <c r="C17" s="146">
        <v>15</v>
      </c>
      <c r="D17" s="146">
        <v>20.49</v>
      </c>
      <c r="E17" s="146">
        <v>20.49</v>
      </c>
      <c r="F17" s="146">
        <v>16.7</v>
      </c>
      <c r="G17" s="146">
        <v>16.7</v>
      </c>
      <c r="H17" s="146">
        <v>16.7</v>
      </c>
      <c r="I17" s="146">
        <v>16.7</v>
      </c>
      <c r="J17" s="146">
        <v>17.7</v>
      </c>
      <c r="K17" s="146">
        <v>29.8</v>
      </c>
      <c r="L17" s="146">
        <v>15.5</v>
      </c>
      <c r="M17" s="146">
        <v>16.399999999999999</v>
      </c>
      <c r="N17" s="146">
        <v>17.803609999999999</v>
      </c>
      <c r="O17" s="146">
        <v>14.667</v>
      </c>
      <c r="P17" s="146">
        <v>15.6</v>
      </c>
      <c r="Q17" s="146">
        <v>15.7</v>
      </c>
      <c r="R17" s="146">
        <v>25.45</v>
      </c>
    </row>
    <row r="18" spans="1:18" x14ac:dyDescent="0.25">
      <c r="A18" s="1"/>
      <c r="B18" s="148" t="s">
        <v>285</v>
      </c>
      <c r="C18" s="146">
        <v>15</v>
      </c>
      <c r="D18" s="146">
        <v>21.02</v>
      </c>
      <c r="E18" s="146">
        <v>21.02</v>
      </c>
      <c r="F18" s="146">
        <v>17.399999999999999</v>
      </c>
      <c r="G18" s="146">
        <v>17.399999999999999</v>
      </c>
      <c r="H18" s="146">
        <v>17.399999999999999</v>
      </c>
      <c r="I18" s="146">
        <v>17.399999999999999</v>
      </c>
      <c r="J18" s="146">
        <v>17.2</v>
      </c>
      <c r="K18" s="146">
        <v>31.61</v>
      </c>
      <c r="L18" s="146">
        <v>16.3</v>
      </c>
      <c r="M18" s="146">
        <v>17</v>
      </c>
      <c r="N18" s="146">
        <v>18.00384</v>
      </c>
      <c r="O18" s="146">
        <v>14.9</v>
      </c>
      <c r="P18" s="146">
        <v>16.3</v>
      </c>
      <c r="Q18" s="146">
        <v>16.3</v>
      </c>
      <c r="R18" s="146">
        <v>28.36</v>
      </c>
    </row>
    <row r="19" spans="1:18" x14ac:dyDescent="0.25">
      <c r="A19" s="1"/>
      <c r="B19" s="148" t="s">
        <v>1623</v>
      </c>
      <c r="C19" s="146">
        <v>16</v>
      </c>
      <c r="D19" s="146">
        <v>21.75</v>
      </c>
      <c r="E19" s="146">
        <v>21.75</v>
      </c>
      <c r="F19" s="146">
        <v>17.899999999999999</v>
      </c>
      <c r="G19" s="146">
        <v>17.899999999999999</v>
      </c>
      <c r="H19" s="146">
        <v>17.899999999999999</v>
      </c>
      <c r="I19" s="146">
        <v>17.899999999999999</v>
      </c>
      <c r="J19" s="146">
        <v>16.7</v>
      </c>
      <c r="K19" s="146">
        <v>34.130000000000003</v>
      </c>
      <c r="L19" s="146">
        <v>16.8</v>
      </c>
      <c r="M19" s="146">
        <v>17.8</v>
      </c>
      <c r="N19" s="146">
        <v>18.247589999999999</v>
      </c>
      <c r="O19" s="146">
        <v>15.089</v>
      </c>
      <c r="P19" s="146">
        <v>16.7</v>
      </c>
      <c r="Q19" s="146">
        <v>16.7</v>
      </c>
      <c r="R19" s="146">
        <v>29.79</v>
      </c>
    </row>
    <row r="20" spans="1:18" x14ac:dyDescent="0.25">
      <c r="A20" s="1"/>
      <c r="B20" s="148" t="s">
        <v>1624</v>
      </c>
      <c r="C20" s="146">
        <v>17</v>
      </c>
      <c r="D20" s="146">
        <v>22.64</v>
      </c>
      <c r="E20" s="146">
        <v>22.64</v>
      </c>
      <c r="F20" s="146">
        <v>18.7</v>
      </c>
      <c r="G20" s="146">
        <v>18.7</v>
      </c>
      <c r="H20" s="146">
        <v>18.7</v>
      </c>
      <c r="I20" s="146">
        <v>18.7</v>
      </c>
      <c r="J20" s="146">
        <v>16.2</v>
      </c>
      <c r="K20" s="146">
        <v>34.75</v>
      </c>
      <c r="L20" s="146">
        <v>17.7</v>
      </c>
      <c r="M20" s="146">
        <v>18.2</v>
      </c>
      <c r="N20" s="146">
        <v>18.65512</v>
      </c>
      <c r="O20" s="146">
        <v>16.175000000000001</v>
      </c>
      <c r="P20" s="146">
        <v>17.899999999999999</v>
      </c>
      <c r="Q20" s="146">
        <v>17.100000000000001</v>
      </c>
      <c r="R20" s="146">
        <v>31.79</v>
      </c>
    </row>
    <row r="21" spans="1:18" x14ac:dyDescent="0.25">
      <c r="A21" s="1"/>
      <c r="B21" s="148" t="s">
        <v>319</v>
      </c>
      <c r="C21" s="146">
        <v>18</v>
      </c>
      <c r="D21" s="146">
        <v>23.42</v>
      </c>
      <c r="E21" s="146">
        <v>23.42</v>
      </c>
      <c r="F21" s="146">
        <v>18.3</v>
      </c>
      <c r="G21" s="146">
        <v>18.3</v>
      </c>
      <c r="H21" s="146">
        <v>18.3</v>
      </c>
      <c r="I21" s="146">
        <v>18.3</v>
      </c>
      <c r="J21" s="146">
        <v>17.100000000000001</v>
      </c>
      <c r="K21" s="146">
        <v>32.25</v>
      </c>
      <c r="L21" s="146">
        <v>17.8</v>
      </c>
      <c r="M21" s="146">
        <v>19.100000000000001</v>
      </c>
      <c r="N21" s="146">
        <v>19.085349999999998</v>
      </c>
      <c r="O21" s="146">
        <v>16.274999999999999</v>
      </c>
      <c r="P21" s="146">
        <v>18.7</v>
      </c>
      <c r="Q21" s="146">
        <v>17.100000000000001</v>
      </c>
      <c r="R21" s="146">
        <v>32.58</v>
      </c>
    </row>
    <row r="22" spans="1:18" x14ac:dyDescent="0.25">
      <c r="A22" s="1"/>
      <c r="B22" s="148" t="s">
        <v>1625</v>
      </c>
      <c r="C22" s="146">
        <v>19</v>
      </c>
      <c r="D22" s="146">
        <v>24</v>
      </c>
      <c r="E22" s="146">
        <v>24</v>
      </c>
      <c r="F22" s="146">
        <v>18.5</v>
      </c>
      <c r="G22" s="146">
        <v>18.5</v>
      </c>
      <c r="H22" s="146">
        <v>18.5</v>
      </c>
      <c r="I22" s="146">
        <v>18.5</v>
      </c>
      <c r="J22" s="146">
        <v>17.399999999999999</v>
      </c>
      <c r="K22" s="146">
        <v>31.29</v>
      </c>
      <c r="L22" s="146">
        <v>17.399999999999999</v>
      </c>
      <c r="M22" s="146">
        <v>18.7</v>
      </c>
      <c r="N22" s="146">
        <v>19.40436</v>
      </c>
      <c r="O22" s="146">
        <v>16.350000000000001</v>
      </c>
      <c r="P22" s="146">
        <v>19</v>
      </c>
      <c r="Q22" s="146">
        <v>17.5</v>
      </c>
      <c r="R22" s="146">
        <v>33.06</v>
      </c>
    </row>
    <row r="23" spans="1:18" x14ac:dyDescent="0.25">
      <c r="A23" s="1"/>
      <c r="B23" s="148" t="s">
        <v>1626</v>
      </c>
      <c r="C23" s="146">
        <v>20</v>
      </c>
      <c r="D23" s="146">
        <v>24.31</v>
      </c>
      <c r="E23" s="146">
        <v>24.31</v>
      </c>
      <c r="F23" s="146">
        <v>19</v>
      </c>
      <c r="G23" s="146">
        <v>19</v>
      </c>
      <c r="H23" s="146">
        <v>19</v>
      </c>
      <c r="I23" s="146">
        <v>19</v>
      </c>
      <c r="J23" s="146">
        <v>17.899999999999999</v>
      </c>
      <c r="K23" s="146">
        <v>30.54</v>
      </c>
      <c r="L23" s="146">
        <v>18.100000000000001</v>
      </c>
      <c r="M23" s="146">
        <v>20.100000000000001</v>
      </c>
      <c r="N23" s="146">
        <v>19.847619999999999</v>
      </c>
      <c r="O23" s="146">
        <v>17.459</v>
      </c>
      <c r="P23" s="146">
        <v>19.8</v>
      </c>
      <c r="Q23" s="146">
        <v>18.2</v>
      </c>
      <c r="R23" s="146">
        <v>33.25</v>
      </c>
    </row>
    <row r="24" spans="1:18" x14ac:dyDescent="0.25">
      <c r="A24" s="1"/>
      <c r="B24" s="148" t="s">
        <v>1627</v>
      </c>
      <c r="C24" s="146">
        <v>21</v>
      </c>
      <c r="D24" s="146">
        <v>24.24</v>
      </c>
      <c r="E24" s="146">
        <v>24.24</v>
      </c>
      <c r="F24" s="146">
        <v>19.7</v>
      </c>
      <c r="G24" s="146">
        <v>19.7</v>
      </c>
      <c r="H24" s="146">
        <v>19.7</v>
      </c>
      <c r="I24" s="146">
        <v>19.7</v>
      </c>
      <c r="J24" s="146">
        <v>17.5</v>
      </c>
      <c r="K24" s="146">
        <v>30.34</v>
      </c>
      <c r="L24" s="146">
        <v>18.600000000000001</v>
      </c>
      <c r="M24" s="146">
        <v>20.7</v>
      </c>
      <c r="N24" s="146">
        <v>20.45055</v>
      </c>
      <c r="O24" s="146">
        <v>17.5</v>
      </c>
      <c r="P24" s="146">
        <v>19.100000000000001</v>
      </c>
      <c r="Q24" s="146">
        <v>18.5</v>
      </c>
      <c r="R24" s="146">
        <v>34.21</v>
      </c>
    </row>
    <row r="25" spans="1:18" x14ac:dyDescent="0.25">
      <c r="A25" s="1"/>
      <c r="B25" s="148" t="s">
        <v>374</v>
      </c>
      <c r="C25" s="146">
        <v>20</v>
      </c>
      <c r="D25" s="146">
        <v>24.15</v>
      </c>
      <c r="E25" s="146">
        <v>24.15</v>
      </c>
      <c r="F25" s="146">
        <v>19.3</v>
      </c>
      <c r="G25" s="146">
        <v>19.3</v>
      </c>
      <c r="H25" s="146">
        <v>19.3</v>
      </c>
      <c r="I25" s="146">
        <v>19.3</v>
      </c>
      <c r="J25" s="146">
        <v>17.100000000000001</v>
      </c>
      <c r="K25" s="146">
        <v>29.82</v>
      </c>
      <c r="L25" s="146">
        <v>19</v>
      </c>
      <c r="M25" s="146">
        <v>19.899999999999999</v>
      </c>
      <c r="N25" s="146">
        <v>19.711639999999999</v>
      </c>
      <c r="O25" s="146">
        <v>17.887</v>
      </c>
      <c r="P25" s="146">
        <v>19.2</v>
      </c>
      <c r="Q25" s="146">
        <v>18.100000000000001</v>
      </c>
      <c r="R25" s="146">
        <v>33.99</v>
      </c>
    </row>
    <row r="26" spans="1:18" x14ac:dyDescent="0.25">
      <c r="A26" s="1"/>
      <c r="B26" s="148" t="s">
        <v>490</v>
      </c>
      <c r="C26" s="146">
        <v>19</v>
      </c>
      <c r="D26" s="146">
        <v>23.93</v>
      </c>
      <c r="E26" s="146">
        <v>23.93</v>
      </c>
      <c r="F26" s="146">
        <v>18.899999999999999</v>
      </c>
      <c r="G26" s="146">
        <v>18.899999999999999</v>
      </c>
      <c r="H26" s="146">
        <v>18.899999999999999</v>
      </c>
      <c r="I26" s="146">
        <v>18.899999999999999</v>
      </c>
      <c r="J26" s="146">
        <v>16.8</v>
      </c>
      <c r="K26" s="146">
        <v>29.48</v>
      </c>
      <c r="L26" s="146">
        <v>18.5</v>
      </c>
      <c r="M26" s="146">
        <v>18.600000000000001</v>
      </c>
      <c r="N26" s="146">
        <v>20.954249999999998</v>
      </c>
      <c r="O26" s="146">
        <v>16.824999999999999</v>
      </c>
      <c r="P26" s="146">
        <v>18.600000000000001</v>
      </c>
      <c r="Q26" s="146">
        <v>16.8</v>
      </c>
      <c r="R26" s="146">
        <v>33.24</v>
      </c>
    </row>
    <row r="27" spans="1:18" x14ac:dyDescent="0.25">
      <c r="A27" s="1"/>
      <c r="B27" s="148" t="s">
        <v>279</v>
      </c>
      <c r="C27" s="146">
        <v>17</v>
      </c>
      <c r="D27" s="146">
        <v>23.68</v>
      </c>
      <c r="E27" s="146">
        <v>23.68</v>
      </c>
      <c r="F27" s="146">
        <v>18</v>
      </c>
      <c r="G27" s="146">
        <v>18</v>
      </c>
      <c r="H27" s="146">
        <v>18</v>
      </c>
      <c r="I27" s="146">
        <v>18</v>
      </c>
      <c r="J27" s="146">
        <v>16.100000000000001</v>
      </c>
      <c r="K27" s="146">
        <v>29.19</v>
      </c>
      <c r="L27" s="146">
        <v>17.399999999999999</v>
      </c>
      <c r="M27" s="146">
        <v>17.3</v>
      </c>
      <c r="N27" s="146">
        <v>20.945139999999999</v>
      </c>
      <c r="O27" s="146">
        <v>16.600000000000001</v>
      </c>
      <c r="P27" s="146">
        <v>17.600000000000001</v>
      </c>
      <c r="Q27" s="146">
        <v>15.8</v>
      </c>
      <c r="R27" s="146">
        <v>29.14</v>
      </c>
    </row>
    <row r="28" spans="1:18" x14ac:dyDescent="0.25">
      <c r="A28" s="1"/>
      <c r="B28" s="148" t="s">
        <v>1628</v>
      </c>
      <c r="C28" s="146">
        <v>17</v>
      </c>
      <c r="D28" s="146">
        <v>23.14</v>
      </c>
      <c r="E28" s="146">
        <v>23.14</v>
      </c>
      <c r="F28" s="146">
        <v>17.100000000000001</v>
      </c>
      <c r="G28" s="146">
        <v>17.100000000000001</v>
      </c>
      <c r="H28" s="146">
        <v>17.100000000000001</v>
      </c>
      <c r="I28" s="146">
        <v>17.100000000000001</v>
      </c>
      <c r="J28" s="146">
        <v>16.100000000000001</v>
      </c>
      <c r="K28" s="146">
        <v>29</v>
      </c>
      <c r="L28" s="146">
        <v>16.7</v>
      </c>
      <c r="M28" s="146">
        <v>16.399999999999999</v>
      </c>
      <c r="N28" s="146">
        <v>17.06061</v>
      </c>
      <c r="O28" s="146">
        <v>16.2</v>
      </c>
      <c r="P28" s="146">
        <v>16.5</v>
      </c>
      <c r="Q28" s="146">
        <v>15.4</v>
      </c>
      <c r="R28" s="146">
        <v>27.53</v>
      </c>
    </row>
    <row r="29" spans="1:18" x14ac:dyDescent="0.25">
      <c r="A29" s="1"/>
      <c r="B29" s="148" t="s">
        <v>1629</v>
      </c>
      <c r="C29" s="146">
        <v>16</v>
      </c>
      <c r="D29" s="146">
        <v>22.49</v>
      </c>
      <c r="E29" s="146">
        <v>22.49</v>
      </c>
      <c r="F29" s="146">
        <v>17.100000000000001</v>
      </c>
      <c r="G29" s="146">
        <v>17.100000000000001</v>
      </c>
      <c r="H29" s="146">
        <v>17.100000000000001</v>
      </c>
      <c r="I29" s="146">
        <v>17.100000000000001</v>
      </c>
      <c r="J29" s="146">
        <v>16.100000000000001</v>
      </c>
      <c r="K29" s="146">
        <v>28.59</v>
      </c>
      <c r="L29" s="146">
        <v>16.100000000000001</v>
      </c>
      <c r="M29" s="146">
        <v>16.100000000000001</v>
      </c>
      <c r="N29" s="146">
        <v>16.618220000000001</v>
      </c>
      <c r="O29" s="146">
        <v>15.8</v>
      </c>
      <c r="P29" s="146">
        <v>16.399999999999999</v>
      </c>
      <c r="Q29" s="146">
        <v>15.5</v>
      </c>
      <c r="R29" s="146">
        <v>27.55</v>
      </c>
    </row>
    <row r="30" spans="1:18" x14ac:dyDescent="0.25">
      <c r="A30" s="1"/>
      <c r="B30" s="148" t="s">
        <v>1630</v>
      </c>
      <c r="C30" s="146">
        <v>15</v>
      </c>
      <c r="D30" s="146">
        <v>22.01</v>
      </c>
      <c r="E30" s="146">
        <v>22.01</v>
      </c>
      <c r="F30" s="146">
        <v>17.2</v>
      </c>
      <c r="G30" s="146">
        <v>17.2</v>
      </c>
      <c r="H30" s="146">
        <v>17.2</v>
      </c>
      <c r="I30" s="146">
        <v>17.2</v>
      </c>
      <c r="J30" s="146">
        <v>16.5</v>
      </c>
      <c r="K30" s="146">
        <v>28.39</v>
      </c>
      <c r="L30" s="146">
        <v>16.3</v>
      </c>
      <c r="M30" s="146">
        <v>16.7</v>
      </c>
      <c r="N30" s="146">
        <v>16.48874</v>
      </c>
      <c r="O30" s="146">
        <v>16.25</v>
      </c>
      <c r="P30" s="146">
        <v>16.3</v>
      </c>
      <c r="Q30" s="146">
        <v>16.5</v>
      </c>
      <c r="R30" s="146">
        <v>26.21</v>
      </c>
    </row>
    <row r="31" spans="1:18" x14ac:dyDescent="0.25">
      <c r="A31" s="1"/>
      <c r="B31" s="148" t="s">
        <v>1631</v>
      </c>
      <c r="C31" s="146">
        <v>14</v>
      </c>
      <c r="D31" s="146">
        <v>21.66</v>
      </c>
      <c r="E31" s="146">
        <v>21.66</v>
      </c>
      <c r="F31" s="146">
        <v>17.399999999999999</v>
      </c>
      <c r="G31" s="146">
        <v>17.399999999999999</v>
      </c>
      <c r="H31" s="146">
        <v>17.399999999999999</v>
      </c>
      <c r="I31" s="146">
        <v>17.399999999999999</v>
      </c>
      <c r="J31" s="146">
        <v>16.5</v>
      </c>
      <c r="K31" s="146">
        <v>28.39</v>
      </c>
      <c r="L31" s="146">
        <v>16.7</v>
      </c>
      <c r="M31" s="146">
        <v>17.2</v>
      </c>
      <c r="N31" s="146">
        <v>16.653130000000001</v>
      </c>
      <c r="O31" s="146">
        <v>16.225000000000001</v>
      </c>
      <c r="P31" s="146">
        <v>16.399999999999999</v>
      </c>
      <c r="Q31" s="146">
        <v>16.399999999999999</v>
      </c>
      <c r="R31" s="146">
        <v>26.06</v>
      </c>
    </row>
    <row r="32" spans="1:18" x14ac:dyDescent="0.25">
      <c r="A32" s="1"/>
      <c r="B32" s="148" t="s">
        <v>1632</v>
      </c>
      <c r="C32" s="146">
        <v>14</v>
      </c>
      <c r="D32" s="146">
        <v>21.31</v>
      </c>
      <c r="E32" s="146">
        <v>21.31</v>
      </c>
      <c r="F32" s="146">
        <v>17.7</v>
      </c>
      <c r="G32" s="146">
        <v>17.7</v>
      </c>
      <c r="H32" s="146">
        <v>17.7</v>
      </c>
      <c r="I32" s="146">
        <v>17.7</v>
      </c>
      <c r="J32" s="146">
        <v>16.8</v>
      </c>
      <c r="K32" s="146">
        <v>28.15</v>
      </c>
      <c r="L32" s="146">
        <v>16.5</v>
      </c>
      <c r="M32" s="146">
        <v>17.100000000000001</v>
      </c>
      <c r="N32" s="146">
        <v>17.021129999999999</v>
      </c>
      <c r="O32" s="146">
        <v>16.3</v>
      </c>
      <c r="P32" s="146">
        <v>16.2</v>
      </c>
      <c r="Q32" s="146">
        <v>16.600000000000001</v>
      </c>
      <c r="R32" s="146">
        <v>25.76</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3" t="s">
        <v>0</v>
      </c>
      <c r="C3" s="194"/>
      <c r="D3" s="194"/>
      <c r="E3" s="194"/>
      <c r="F3" s="194"/>
      <c r="G3" s="194"/>
      <c r="H3" s="1"/>
    </row>
    <row r="4" spans="1:8" ht="0" hidden="1" customHeight="1" x14ac:dyDescent="0.25">
      <c r="A4" s="1"/>
      <c r="B4" s="1"/>
      <c r="C4" s="1"/>
      <c r="D4" s="1"/>
      <c r="E4" s="1"/>
      <c r="F4" s="1"/>
      <c r="G4" s="1"/>
      <c r="H4" s="1"/>
    </row>
    <row r="5" spans="1:8" ht="23.25" x14ac:dyDescent="0.35">
      <c r="A5" s="1"/>
      <c r="B5" s="22" t="s">
        <v>1635</v>
      </c>
      <c r="C5" s="1"/>
      <c r="D5" s="1"/>
      <c r="E5" s="1"/>
      <c r="F5" s="1"/>
      <c r="G5" s="1"/>
      <c r="H5" s="1"/>
    </row>
    <row r="6" spans="1:8" x14ac:dyDescent="0.25">
      <c r="A6" s="1"/>
      <c r="B6" s="1"/>
      <c r="C6" s="1"/>
      <c r="D6" s="1"/>
      <c r="E6" s="1"/>
      <c r="F6" s="1"/>
      <c r="G6" s="1"/>
      <c r="H6" s="1"/>
    </row>
    <row r="7" spans="1:8" ht="45" customHeight="1" x14ac:dyDescent="0.25">
      <c r="A7" s="1"/>
      <c r="B7" s="3" t="s">
        <v>62</v>
      </c>
      <c r="C7" s="3" t="s">
        <v>3</v>
      </c>
      <c r="D7" s="3" t="s">
        <v>1636</v>
      </c>
      <c r="E7" s="3" t="s">
        <v>1637</v>
      </c>
      <c r="F7" s="3" t="s">
        <v>1638</v>
      </c>
      <c r="G7" s="3" t="s">
        <v>8</v>
      </c>
      <c r="H7" s="3" t="s">
        <v>1528</v>
      </c>
    </row>
    <row r="8" spans="1:8" x14ac:dyDescent="0.25">
      <c r="A8" s="1"/>
      <c r="B8" s="4" t="s">
        <v>66</v>
      </c>
      <c r="C8" s="149" t="s">
        <v>249</v>
      </c>
      <c r="D8" s="149" t="s">
        <v>1639</v>
      </c>
      <c r="E8" s="146">
        <v>130</v>
      </c>
      <c r="F8" s="4" t="s">
        <v>1621</v>
      </c>
      <c r="G8" s="4" t="s">
        <v>1640</v>
      </c>
      <c r="H8" s="150"/>
    </row>
    <row r="9" spans="1:8" x14ac:dyDescent="0.25">
      <c r="A9" s="1"/>
      <c r="B9" s="4" t="s">
        <v>66</v>
      </c>
      <c r="C9" s="149" t="s">
        <v>78</v>
      </c>
      <c r="D9" s="149" t="s">
        <v>1641</v>
      </c>
      <c r="E9" s="146">
        <v>339.8</v>
      </c>
      <c r="F9" s="4" t="s">
        <v>1621</v>
      </c>
      <c r="G9" s="4" t="s">
        <v>1640</v>
      </c>
      <c r="H9" s="150"/>
    </row>
    <row r="10" spans="1:8" x14ac:dyDescent="0.25">
      <c r="A10" s="1"/>
      <c r="B10" s="4" t="s">
        <v>66</v>
      </c>
      <c r="C10" s="149" t="s">
        <v>85</v>
      </c>
      <c r="D10" s="149" t="s">
        <v>1642</v>
      </c>
      <c r="E10" s="146">
        <v>3942.3150000000001</v>
      </c>
      <c r="F10" s="4" t="s">
        <v>1621</v>
      </c>
      <c r="G10" s="4" t="s">
        <v>1640</v>
      </c>
      <c r="H10" s="150"/>
    </row>
    <row r="11" spans="1:8" x14ac:dyDescent="0.25">
      <c r="A11" s="1"/>
      <c r="B11" s="4" t="s">
        <v>66</v>
      </c>
      <c r="C11" s="149" t="s">
        <v>94</v>
      </c>
      <c r="D11" s="149" t="s">
        <v>1643</v>
      </c>
      <c r="E11" s="146">
        <v>2380</v>
      </c>
      <c r="F11" s="4" t="s">
        <v>1621</v>
      </c>
      <c r="G11" s="4" t="s">
        <v>1640</v>
      </c>
      <c r="H11" s="150"/>
    </row>
    <row r="12" spans="1:8" x14ac:dyDescent="0.25">
      <c r="A12" s="1"/>
      <c r="B12" s="4" t="s">
        <v>66</v>
      </c>
      <c r="C12" s="149" t="s">
        <v>97</v>
      </c>
      <c r="D12" s="149" t="s">
        <v>1644</v>
      </c>
      <c r="E12" s="146">
        <v>3737</v>
      </c>
      <c r="F12" s="4" t="s">
        <v>1621</v>
      </c>
      <c r="G12" s="4" t="s">
        <v>1640</v>
      </c>
      <c r="H12" s="150"/>
    </row>
    <row r="13" spans="1:8" x14ac:dyDescent="0.25">
      <c r="A13" s="1"/>
      <c r="B13" s="4" t="s">
        <v>66</v>
      </c>
      <c r="C13" s="149" t="s">
        <v>97</v>
      </c>
      <c r="D13" s="149" t="s">
        <v>1645</v>
      </c>
      <c r="E13" s="146">
        <v>1337</v>
      </c>
      <c r="F13" s="4" t="s">
        <v>1621</v>
      </c>
      <c r="G13" s="4" t="s">
        <v>1640</v>
      </c>
      <c r="H13" s="150"/>
    </row>
    <row r="14" spans="1:8" x14ac:dyDescent="0.25">
      <c r="A14" s="1"/>
      <c r="B14" s="4" t="s">
        <v>66</v>
      </c>
      <c r="C14" s="149" t="s">
        <v>123</v>
      </c>
      <c r="D14" s="149" t="s">
        <v>1646</v>
      </c>
      <c r="E14" s="146">
        <v>2590</v>
      </c>
      <c r="F14" s="4" t="s">
        <v>1621</v>
      </c>
      <c r="G14" s="4" t="s">
        <v>1640</v>
      </c>
      <c r="H14" s="150"/>
    </row>
    <row r="15" spans="1:8" x14ac:dyDescent="0.25">
      <c r="A15" s="1"/>
      <c r="B15" s="4" t="s">
        <v>66</v>
      </c>
      <c r="C15" s="149" t="s">
        <v>141</v>
      </c>
      <c r="D15" s="149" t="s">
        <v>1647</v>
      </c>
      <c r="E15" s="146">
        <v>1275</v>
      </c>
      <c r="F15" s="4" t="s">
        <v>1621</v>
      </c>
      <c r="G15" s="4" t="s">
        <v>1640</v>
      </c>
      <c r="H15" s="150"/>
    </row>
    <row r="16" spans="1:8" x14ac:dyDescent="0.25">
      <c r="A16" s="1"/>
      <c r="B16" s="4" t="s">
        <v>66</v>
      </c>
      <c r="C16" s="149" t="s">
        <v>145</v>
      </c>
      <c r="D16" s="149" t="s">
        <v>1648</v>
      </c>
      <c r="E16" s="146">
        <v>665.44</v>
      </c>
      <c r="F16" s="4" t="s">
        <v>1621</v>
      </c>
      <c r="G16" s="4" t="s">
        <v>1640</v>
      </c>
      <c r="H16" s="150"/>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43" width="20" customWidth="1"/>
  </cols>
  <sheetData>
    <row r="1" spans="1:4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25">
      <c r="A3" s="193" t="s">
        <v>0</v>
      </c>
      <c r="B3" s="194"/>
      <c r="C3" s="194"/>
      <c r="D3" s="194"/>
      <c r="E3" s="194"/>
      <c r="F3" s="194"/>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25">
      <c r="A4" s="226" t="s">
        <v>1649</v>
      </c>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row>
    <row r="5" spans="1:43" ht="21.95" hidden="1" customHeight="1" x14ac:dyDescent="0.25">
      <c r="A5" s="197" t="s">
        <v>62</v>
      </c>
      <c r="B5" s="197" t="s">
        <v>533</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39.950000000000003" customHeight="1" x14ac:dyDescent="0.25">
      <c r="A6" s="197"/>
      <c r="B6" s="197"/>
      <c r="C6" s="225" t="s">
        <v>588</v>
      </c>
      <c r="D6" s="225" t="s">
        <v>589</v>
      </c>
      <c r="E6" s="225" t="s">
        <v>590</v>
      </c>
      <c r="F6" s="225" t="s">
        <v>591</v>
      </c>
      <c r="G6" s="225" t="s">
        <v>586</v>
      </c>
      <c r="H6" s="225" t="s">
        <v>553</v>
      </c>
      <c r="I6" s="225" t="s">
        <v>579</v>
      </c>
      <c r="J6" s="225"/>
      <c r="K6" s="225" t="s">
        <v>554</v>
      </c>
      <c r="L6" s="225" t="s">
        <v>85</v>
      </c>
      <c r="M6" s="225"/>
      <c r="N6" s="225"/>
      <c r="O6" s="225"/>
      <c r="P6" s="225"/>
      <c r="Q6" s="225" t="s">
        <v>555</v>
      </c>
      <c r="R6" s="225" t="s">
        <v>289</v>
      </c>
      <c r="S6" s="225" t="s">
        <v>556</v>
      </c>
      <c r="T6" s="225" t="s">
        <v>582</v>
      </c>
      <c r="U6" s="225" t="s">
        <v>97</v>
      </c>
      <c r="V6" s="225"/>
      <c r="W6" s="225" t="s">
        <v>557</v>
      </c>
      <c r="X6" s="225" t="s">
        <v>583</v>
      </c>
      <c r="Y6" s="225" t="s">
        <v>567</v>
      </c>
      <c r="Z6" s="225" t="s">
        <v>123</v>
      </c>
      <c r="AA6" s="225"/>
      <c r="AB6" s="225"/>
      <c r="AC6" s="225"/>
      <c r="AD6" s="225" t="s">
        <v>568</v>
      </c>
      <c r="AE6" s="225" t="s">
        <v>569</v>
      </c>
      <c r="AF6" s="225" t="s">
        <v>570</v>
      </c>
      <c r="AG6" s="225" t="s">
        <v>571</v>
      </c>
      <c r="AH6" s="225"/>
      <c r="AI6" s="225"/>
      <c r="AJ6" s="225"/>
      <c r="AK6" s="225"/>
      <c r="AL6" s="225"/>
      <c r="AM6" s="225"/>
      <c r="AN6" s="225"/>
      <c r="AO6" s="225"/>
      <c r="AP6" s="225" t="s">
        <v>584</v>
      </c>
      <c r="AQ6" s="225" t="s">
        <v>572</v>
      </c>
    </row>
    <row r="7" spans="1:43" ht="57" customHeight="1" x14ac:dyDescent="0.25">
      <c r="A7" s="197"/>
      <c r="B7" s="197"/>
      <c r="C7" s="9" t="s">
        <v>1650</v>
      </c>
      <c r="D7" s="9" t="s">
        <v>1651</v>
      </c>
      <c r="E7" s="9" t="s">
        <v>1652</v>
      </c>
      <c r="F7" s="9" t="s">
        <v>1653</v>
      </c>
      <c r="G7" s="9" t="s">
        <v>1654</v>
      </c>
      <c r="H7" s="9" t="s">
        <v>1655</v>
      </c>
      <c r="I7" s="9" t="s">
        <v>1656</v>
      </c>
      <c r="J7" s="9" t="s">
        <v>1657</v>
      </c>
      <c r="K7" s="9" t="s">
        <v>1658</v>
      </c>
      <c r="L7" s="9" t="s">
        <v>1659</v>
      </c>
      <c r="M7" s="9" t="s">
        <v>1660</v>
      </c>
      <c r="N7" s="9" t="s">
        <v>1661</v>
      </c>
      <c r="O7" s="9" t="s">
        <v>1662</v>
      </c>
      <c r="P7" s="9" t="s">
        <v>1663</v>
      </c>
      <c r="Q7" s="9" t="s">
        <v>1664</v>
      </c>
      <c r="R7" s="9" t="s">
        <v>1665</v>
      </c>
      <c r="S7" s="9" t="s">
        <v>1666</v>
      </c>
      <c r="T7" s="9" t="s">
        <v>1667</v>
      </c>
      <c r="U7" s="9" t="s">
        <v>1668</v>
      </c>
      <c r="V7" s="9" t="s">
        <v>1669</v>
      </c>
      <c r="W7" s="9" t="s">
        <v>1670</v>
      </c>
      <c r="X7" s="9" t="s">
        <v>1671</v>
      </c>
      <c r="Y7" s="9" t="s">
        <v>1672</v>
      </c>
      <c r="Z7" s="9" t="s">
        <v>1673</v>
      </c>
      <c r="AA7" s="9" t="s">
        <v>1674</v>
      </c>
      <c r="AB7" s="9" t="s">
        <v>1675</v>
      </c>
      <c r="AC7" s="9" t="s">
        <v>1676</v>
      </c>
      <c r="AD7" s="9" t="s">
        <v>1677</v>
      </c>
      <c r="AE7" s="9" t="s">
        <v>1678</v>
      </c>
      <c r="AF7" s="9" t="s">
        <v>1679</v>
      </c>
      <c r="AG7" s="9" t="s">
        <v>1680</v>
      </c>
      <c r="AH7" s="9" t="s">
        <v>1681</v>
      </c>
      <c r="AI7" s="9" t="s">
        <v>1682</v>
      </c>
      <c r="AJ7" s="9" t="s">
        <v>1683</v>
      </c>
      <c r="AK7" s="9" t="s">
        <v>1684</v>
      </c>
      <c r="AL7" s="9" t="s">
        <v>1685</v>
      </c>
      <c r="AM7" s="9" t="s">
        <v>1686</v>
      </c>
      <c r="AN7" s="9" t="s">
        <v>1687</v>
      </c>
      <c r="AO7" s="9" t="s">
        <v>1688</v>
      </c>
      <c r="AP7" s="9" t="s">
        <v>1689</v>
      </c>
      <c r="AQ7" s="9" t="s">
        <v>1690</v>
      </c>
    </row>
    <row r="8" spans="1:43" ht="24" customHeight="1" x14ac:dyDescent="0.25">
      <c r="A8" s="13" t="s">
        <v>66</v>
      </c>
      <c r="B8" s="13" t="s">
        <v>756</v>
      </c>
      <c r="C8" s="151">
        <v>23</v>
      </c>
      <c r="D8" s="151">
        <v>51.03</v>
      </c>
      <c r="E8" s="151">
        <v>13.13</v>
      </c>
      <c r="F8" s="151">
        <v>22.28</v>
      </c>
      <c r="G8" s="151">
        <v>19.7</v>
      </c>
      <c r="H8" s="151"/>
      <c r="I8" s="151">
        <v>4.6500000000000004</v>
      </c>
      <c r="J8" s="151">
        <v>6.99</v>
      </c>
      <c r="K8" s="151">
        <v>6.843</v>
      </c>
      <c r="L8" s="151">
        <v>10.119999999999999</v>
      </c>
      <c r="M8" s="151">
        <v>10.119999999999999</v>
      </c>
      <c r="N8" s="151">
        <v>10.119999999999999</v>
      </c>
      <c r="O8" s="151">
        <v>10.119999999999999</v>
      </c>
      <c r="P8" s="151"/>
      <c r="Q8" s="151"/>
      <c r="R8" s="151">
        <v>9</v>
      </c>
      <c r="S8" s="151">
        <v>10</v>
      </c>
      <c r="T8" s="151"/>
      <c r="U8" s="151"/>
      <c r="V8" s="151"/>
      <c r="W8" s="151"/>
      <c r="X8" s="151"/>
      <c r="Y8" s="151"/>
      <c r="Z8" s="151">
        <v>8.4563400000000009</v>
      </c>
      <c r="AA8" s="151">
        <v>9.2490199999999998</v>
      </c>
      <c r="AB8" s="151"/>
      <c r="AC8" s="151"/>
      <c r="AD8" s="151"/>
      <c r="AE8" s="151">
        <v>9.4700000000000006</v>
      </c>
      <c r="AF8" s="151">
        <v>9.4700000000000006</v>
      </c>
      <c r="AG8" s="151">
        <v>416.23021999999997</v>
      </c>
      <c r="AH8" s="151">
        <v>416.23021999999997</v>
      </c>
      <c r="AI8" s="151">
        <v>400.22136999999998</v>
      </c>
      <c r="AJ8" s="151">
        <v>416.23021999999997</v>
      </c>
      <c r="AK8" s="151">
        <v>384.21251999999998</v>
      </c>
      <c r="AL8" s="151">
        <v>294.07089000000002</v>
      </c>
      <c r="AM8" s="151">
        <v>294.07089000000002</v>
      </c>
      <c r="AN8" s="151">
        <v>352.19481000000002</v>
      </c>
      <c r="AO8" s="151">
        <v>0</v>
      </c>
      <c r="AP8" s="151"/>
      <c r="AQ8" s="151"/>
    </row>
    <row r="9" spans="1:43" ht="24" customHeight="1" x14ac:dyDescent="0.25">
      <c r="A9" s="16" t="s">
        <v>66</v>
      </c>
      <c r="B9" s="16" t="s">
        <v>757</v>
      </c>
      <c r="C9" s="152">
        <v>23</v>
      </c>
      <c r="D9" s="152">
        <v>51.06</v>
      </c>
      <c r="E9" s="152">
        <v>12.47</v>
      </c>
      <c r="F9" s="152">
        <v>24.6</v>
      </c>
      <c r="G9" s="152">
        <v>19.7</v>
      </c>
      <c r="H9" s="152"/>
      <c r="I9" s="152">
        <v>4.4800000000000004</v>
      </c>
      <c r="J9" s="152">
        <v>7.74</v>
      </c>
      <c r="K9" s="152">
        <v>6.8890000000000002</v>
      </c>
      <c r="L9" s="152">
        <v>9.5500000000000007</v>
      </c>
      <c r="M9" s="152">
        <v>9.5500000000000007</v>
      </c>
      <c r="N9" s="152">
        <v>9.5500000000000007</v>
      </c>
      <c r="O9" s="152">
        <v>9.5500000000000007</v>
      </c>
      <c r="P9" s="152"/>
      <c r="Q9" s="152"/>
      <c r="R9" s="152">
        <v>8</v>
      </c>
      <c r="S9" s="152">
        <v>9</v>
      </c>
      <c r="T9" s="152"/>
      <c r="U9" s="152"/>
      <c r="V9" s="152"/>
      <c r="W9" s="152"/>
      <c r="X9" s="152"/>
      <c r="Y9" s="152"/>
      <c r="Z9" s="152">
        <v>7.4225099999999999</v>
      </c>
      <c r="AA9" s="152">
        <v>8.7124600000000001</v>
      </c>
      <c r="AB9" s="152"/>
      <c r="AC9" s="152"/>
      <c r="AD9" s="152"/>
      <c r="AE9" s="152">
        <v>8.65</v>
      </c>
      <c r="AF9" s="152">
        <v>8.65</v>
      </c>
      <c r="AG9" s="152">
        <v>422.63377000000003</v>
      </c>
      <c r="AH9" s="152">
        <v>416.23021999999997</v>
      </c>
      <c r="AI9" s="152">
        <v>400.22136999999998</v>
      </c>
      <c r="AJ9" s="152">
        <v>416.23021999999997</v>
      </c>
      <c r="AK9" s="152">
        <v>384.21251999999998</v>
      </c>
      <c r="AL9" s="152">
        <v>294.07089000000002</v>
      </c>
      <c r="AM9" s="152">
        <v>294.07089000000002</v>
      </c>
      <c r="AN9" s="152">
        <v>352.19481000000002</v>
      </c>
      <c r="AO9" s="152">
        <v>0</v>
      </c>
      <c r="AP9" s="152"/>
      <c r="AQ9" s="152"/>
    </row>
    <row r="10" spans="1:43" ht="24" customHeight="1" x14ac:dyDescent="0.25">
      <c r="A10" s="16" t="s">
        <v>66</v>
      </c>
      <c r="B10" s="16" t="s">
        <v>758</v>
      </c>
      <c r="C10" s="152">
        <v>23</v>
      </c>
      <c r="D10" s="152">
        <v>51.04</v>
      </c>
      <c r="E10" s="152">
        <v>12.64</v>
      </c>
      <c r="F10" s="152">
        <v>23.46</v>
      </c>
      <c r="G10" s="152">
        <v>19.7</v>
      </c>
      <c r="H10" s="152"/>
      <c r="I10" s="152">
        <v>4.5199999999999996</v>
      </c>
      <c r="J10" s="152">
        <v>5.18</v>
      </c>
      <c r="K10" s="152">
        <v>6.5389999999999997</v>
      </c>
      <c r="L10" s="152">
        <v>9.57</v>
      </c>
      <c r="M10" s="152">
        <v>9.57</v>
      </c>
      <c r="N10" s="152">
        <v>9.57</v>
      </c>
      <c r="O10" s="152">
        <v>9.57</v>
      </c>
      <c r="P10" s="152"/>
      <c r="Q10" s="152"/>
      <c r="R10" s="152">
        <v>8</v>
      </c>
      <c r="S10" s="152">
        <v>9</v>
      </c>
      <c r="T10" s="152"/>
      <c r="U10" s="152"/>
      <c r="V10" s="152"/>
      <c r="W10" s="152"/>
      <c r="X10" s="152"/>
      <c r="Y10" s="152"/>
      <c r="Z10" s="152">
        <v>6.12615</v>
      </c>
      <c r="AA10" s="152">
        <v>6.6048799999999996</v>
      </c>
      <c r="AB10" s="152"/>
      <c r="AC10" s="152"/>
      <c r="AD10" s="152"/>
      <c r="AE10" s="152">
        <v>8.42</v>
      </c>
      <c r="AF10" s="152">
        <v>8.42</v>
      </c>
      <c r="AG10" s="152">
        <v>416.23021999999997</v>
      </c>
      <c r="AH10" s="152">
        <v>416.23021999999997</v>
      </c>
      <c r="AI10" s="152">
        <v>400.22136999999998</v>
      </c>
      <c r="AJ10" s="152">
        <v>416.23021999999997</v>
      </c>
      <c r="AK10" s="152">
        <v>384.21251999999998</v>
      </c>
      <c r="AL10" s="152">
        <v>294.07089000000002</v>
      </c>
      <c r="AM10" s="152">
        <v>294.07089000000002</v>
      </c>
      <c r="AN10" s="152">
        <v>352.19481000000002</v>
      </c>
      <c r="AO10" s="152">
        <v>0</v>
      </c>
      <c r="AP10" s="152"/>
      <c r="AQ10" s="152"/>
    </row>
    <row r="11" spans="1:43" ht="24" customHeight="1" x14ac:dyDescent="0.25">
      <c r="A11" s="16" t="s">
        <v>66</v>
      </c>
      <c r="B11" s="16" t="s">
        <v>759</v>
      </c>
      <c r="C11" s="152">
        <v>23</v>
      </c>
      <c r="D11" s="152">
        <v>51.04</v>
      </c>
      <c r="E11" s="152">
        <v>12.56</v>
      </c>
      <c r="F11" s="152">
        <v>22.74</v>
      </c>
      <c r="G11" s="152">
        <v>19.7</v>
      </c>
      <c r="H11" s="152"/>
      <c r="I11" s="152">
        <v>4.59</v>
      </c>
      <c r="J11" s="152">
        <v>5.86</v>
      </c>
      <c r="K11" s="152">
        <v>6.069</v>
      </c>
      <c r="L11" s="152">
        <v>9.49</v>
      </c>
      <c r="M11" s="152">
        <v>9.49</v>
      </c>
      <c r="N11" s="152">
        <v>9.49</v>
      </c>
      <c r="O11" s="152">
        <v>9.49</v>
      </c>
      <c r="P11" s="152"/>
      <c r="Q11" s="152"/>
      <c r="R11" s="152">
        <v>8</v>
      </c>
      <c r="S11" s="152">
        <v>9</v>
      </c>
      <c r="T11" s="152"/>
      <c r="U11" s="152"/>
      <c r="V11" s="152"/>
      <c r="W11" s="152"/>
      <c r="X11" s="152"/>
      <c r="Y11" s="152"/>
      <c r="Z11" s="152">
        <v>5.3215399999999997</v>
      </c>
      <c r="AA11" s="152">
        <v>5.7883199999999997</v>
      </c>
      <c r="AB11" s="152"/>
      <c r="AC11" s="152"/>
      <c r="AD11" s="152"/>
      <c r="AE11" s="152">
        <v>8.36</v>
      </c>
      <c r="AF11" s="152">
        <v>8.36</v>
      </c>
      <c r="AG11" s="152">
        <v>416.23021999999997</v>
      </c>
      <c r="AH11" s="152">
        <v>416.23021999999997</v>
      </c>
      <c r="AI11" s="152">
        <v>400.22136999999998</v>
      </c>
      <c r="AJ11" s="152">
        <v>416.23021999999997</v>
      </c>
      <c r="AK11" s="152">
        <v>384.21251999999998</v>
      </c>
      <c r="AL11" s="152">
        <v>294.07089000000002</v>
      </c>
      <c r="AM11" s="152">
        <v>294.07089000000002</v>
      </c>
      <c r="AN11" s="152">
        <v>352.19481000000002</v>
      </c>
      <c r="AO11" s="152">
        <v>0</v>
      </c>
      <c r="AP11" s="152"/>
      <c r="AQ11" s="152"/>
    </row>
    <row r="12" spans="1:43" ht="24" customHeight="1" x14ac:dyDescent="0.25">
      <c r="A12" s="16" t="s">
        <v>66</v>
      </c>
      <c r="B12" s="16" t="s">
        <v>760</v>
      </c>
      <c r="C12" s="152">
        <v>23</v>
      </c>
      <c r="D12" s="152">
        <v>51.01</v>
      </c>
      <c r="E12" s="152">
        <v>12.13</v>
      </c>
      <c r="F12" s="152">
        <v>23.64</v>
      </c>
      <c r="G12" s="152">
        <v>19.7</v>
      </c>
      <c r="H12" s="152"/>
      <c r="I12" s="152">
        <v>4.4800000000000004</v>
      </c>
      <c r="J12" s="152">
        <v>6.81</v>
      </c>
      <c r="K12" s="152">
        <v>5.4690000000000003</v>
      </c>
      <c r="L12" s="152">
        <v>8.89</v>
      </c>
      <c r="M12" s="152">
        <v>8.89</v>
      </c>
      <c r="N12" s="152">
        <v>8.89</v>
      </c>
      <c r="O12" s="152">
        <v>8.89</v>
      </c>
      <c r="P12" s="152"/>
      <c r="Q12" s="152"/>
      <c r="R12" s="152">
        <v>8</v>
      </c>
      <c r="S12" s="152">
        <v>9</v>
      </c>
      <c r="T12" s="152"/>
      <c r="U12" s="152"/>
      <c r="V12" s="152"/>
      <c r="W12" s="152"/>
      <c r="X12" s="152"/>
      <c r="Y12" s="152"/>
      <c r="Z12" s="152">
        <v>2.1730200000000002</v>
      </c>
      <c r="AA12" s="152">
        <v>4.2551800000000002</v>
      </c>
      <c r="AB12" s="152"/>
      <c r="AC12" s="152"/>
      <c r="AD12" s="152"/>
      <c r="AE12" s="152">
        <v>7.05</v>
      </c>
      <c r="AF12" s="152">
        <v>7.05</v>
      </c>
      <c r="AG12" s="152">
        <v>419.43200000000002</v>
      </c>
      <c r="AH12" s="152">
        <v>416.23021999999997</v>
      </c>
      <c r="AI12" s="152">
        <v>400.22136999999998</v>
      </c>
      <c r="AJ12" s="152">
        <v>416.23021999999997</v>
      </c>
      <c r="AK12" s="152">
        <v>384.21251999999998</v>
      </c>
      <c r="AL12" s="152">
        <v>294.07089000000002</v>
      </c>
      <c r="AM12" s="152">
        <v>294.07089000000002</v>
      </c>
      <c r="AN12" s="152">
        <v>352.19481000000002</v>
      </c>
      <c r="AO12" s="152">
        <v>0</v>
      </c>
      <c r="AP12" s="152"/>
      <c r="AQ12" s="152"/>
    </row>
    <row r="13" spans="1:43" ht="24" customHeight="1" x14ac:dyDescent="0.25">
      <c r="A13" s="16" t="s">
        <v>66</v>
      </c>
      <c r="B13" s="16" t="s">
        <v>761</v>
      </c>
      <c r="C13" s="152">
        <v>23</v>
      </c>
      <c r="D13" s="152">
        <v>51.02</v>
      </c>
      <c r="E13" s="152">
        <v>13.07</v>
      </c>
      <c r="F13" s="152">
        <v>23.6</v>
      </c>
      <c r="G13" s="152">
        <v>19.7</v>
      </c>
      <c r="H13" s="152"/>
      <c r="I13" s="152">
        <v>5.01</v>
      </c>
      <c r="J13" s="152">
        <v>6.64</v>
      </c>
      <c r="K13" s="152">
        <v>5.4489999999999998</v>
      </c>
      <c r="L13" s="152">
        <v>7.82</v>
      </c>
      <c r="M13" s="152">
        <v>7.82</v>
      </c>
      <c r="N13" s="152">
        <v>7.82</v>
      </c>
      <c r="O13" s="152">
        <v>7.82</v>
      </c>
      <c r="P13" s="152"/>
      <c r="Q13" s="152"/>
      <c r="R13" s="152">
        <v>8</v>
      </c>
      <c r="S13" s="152">
        <v>9</v>
      </c>
      <c r="T13" s="152"/>
      <c r="U13" s="152"/>
      <c r="V13" s="152"/>
      <c r="W13" s="152"/>
      <c r="X13" s="152"/>
      <c r="Y13" s="152"/>
      <c r="Z13" s="152">
        <v>1.35816</v>
      </c>
      <c r="AA13" s="152">
        <v>4.2438200000000004</v>
      </c>
      <c r="AB13" s="152"/>
      <c r="AC13" s="152"/>
      <c r="AD13" s="152"/>
      <c r="AE13" s="152">
        <v>6.55</v>
      </c>
      <c r="AF13" s="152">
        <v>6.55</v>
      </c>
      <c r="AG13" s="152">
        <v>419.43200000000002</v>
      </c>
      <c r="AH13" s="152">
        <v>416.23021999999997</v>
      </c>
      <c r="AI13" s="152">
        <v>400.22136999999998</v>
      </c>
      <c r="AJ13" s="152">
        <v>416.23021999999997</v>
      </c>
      <c r="AK13" s="152">
        <v>384.21251999999998</v>
      </c>
      <c r="AL13" s="152">
        <v>294.07089000000002</v>
      </c>
      <c r="AM13" s="152">
        <v>294.07089000000002</v>
      </c>
      <c r="AN13" s="152">
        <v>352.19481000000002</v>
      </c>
      <c r="AO13" s="152">
        <v>0</v>
      </c>
      <c r="AP13" s="152"/>
      <c r="AQ13" s="152"/>
    </row>
    <row r="14" spans="1:43" ht="24" customHeight="1" x14ac:dyDescent="0.25">
      <c r="A14" s="16" t="s">
        <v>66</v>
      </c>
      <c r="B14" s="16" t="s">
        <v>762</v>
      </c>
      <c r="C14" s="152">
        <v>23</v>
      </c>
      <c r="D14" s="152">
        <v>50.98</v>
      </c>
      <c r="E14" s="152">
        <v>12.82</v>
      </c>
      <c r="F14" s="152">
        <v>24.18</v>
      </c>
      <c r="G14" s="152">
        <v>19.7</v>
      </c>
      <c r="H14" s="152"/>
      <c r="I14" s="152">
        <v>5.56</v>
      </c>
      <c r="J14" s="152">
        <v>6.79</v>
      </c>
      <c r="K14" s="152">
        <v>4.6630000000000003</v>
      </c>
      <c r="L14" s="152">
        <v>7.69</v>
      </c>
      <c r="M14" s="152">
        <v>7.69</v>
      </c>
      <c r="N14" s="152">
        <v>7.69</v>
      </c>
      <c r="O14" s="152">
        <v>7.69</v>
      </c>
      <c r="P14" s="152"/>
      <c r="Q14" s="152"/>
      <c r="R14" s="152">
        <v>8</v>
      </c>
      <c r="S14" s="152">
        <v>9</v>
      </c>
      <c r="T14" s="152"/>
      <c r="U14" s="152"/>
      <c r="V14" s="152"/>
      <c r="W14" s="152"/>
      <c r="X14" s="152"/>
      <c r="Y14" s="152"/>
      <c r="Z14" s="152">
        <v>1.4341600000000001</v>
      </c>
      <c r="AA14" s="152">
        <v>4.4783099999999996</v>
      </c>
      <c r="AB14" s="152"/>
      <c r="AC14" s="152"/>
      <c r="AD14" s="152"/>
      <c r="AE14" s="152">
        <v>6.48</v>
      </c>
      <c r="AF14" s="152">
        <v>6.48</v>
      </c>
      <c r="AG14" s="152">
        <v>416.23021999999997</v>
      </c>
      <c r="AH14" s="152">
        <v>416.23021999999997</v>
      </c>
      <c r="AI14" s="152">
        <v>400.22136999999998</v>
      </c>
      <c r="AJ14" s="152">
        <v>416.23021999999997</v>
      </c>
      <c r="AK14" s="152">
        <v>384.21251999999998</v>
      </c>
      <c r="AL14" s="152">
        <v>294.07089000000002</v>
      </c>
      <c r="AM14" s="152">
        <v>294.07089000000002</v>
      </c>
      <c r="AN14" s="152">
        <v>352.19481000000002</v>
      </c>
      <c r="AO14" s="152">
        <v>0</v>
      </c>
      <c r="AP14" s="152"/>
      <c r="AQ14" s="152"/>
    </row>
    <row r="15" spans="1:43" ht="24" customHeight="1" x14ac:dyDescent="0.25">
      <c r="A15" s="18" t="s">
        <v>66</v>
      </c>
      <c r="B15" s="18" t="s">
        <v>763</v>
      </c>
      <c r="C15" s="153">
        <v>23</v>
      </c>
      <c r="D15" s="153">
        <v>50.97</v>
      </c>
      <c r="E15" s="153">
        <v>10.18</v>
      </c>
      <c r="F15" s="153">
        <v>22.95</v>
      </c>
      <c r="G15" s="153">
        <v>19.7</v>
      </c>
      <c r="H15" s="153"/>
      <c r="I15" s="153">
        <v>5.82</v>
      </c>
      <c r="J15" s="153">
        <v>7.71</v>
      </c>
      <c r="K15" s="153">
        <v>4.9950000000000001</v>
      </c>
      <c r="L15" s="153">
        <v>6.75</v>
      </c>
      <c r="M15" s="153">
        <v>6.75</v>
      </c>
      <c r="N15" s="153">
        <v>6.75</v>
      </c>
      <c r="O15" s="153">
        <v>6.75</v>
      </c>
      <c r="P15" s="153"/>
      <c r="Q15" s="153"/>
      <c r="R15" s="153">
        <v>8</v>
      </c>
      <c r="S15" s="153">
        <v>9</v>
      </c>
      <c r="T15" s="153"/>
      <c r="U15" s="153"/>
      <c r="V15" s="153"/>
      <c r="W15" s="153"/>
      <c r="X15" s="153"/>
      <c r="Y15" s="153"/>
      <c r="Z15" s="153">
        <v>2.1614300000000002</v>
      </c>
      <c r="AA15" s="153">
        <v>3.1871700000000001</v>
      </c>
      <c r="AB15" s="153"/>
      <c r="AC15" s="153"/>
      <c r="AD15" s="153"/>
      <c r="AE15" s="153">
        <v>6.77</v>
      </c>
      <c r="AF15" s="153">
        <v>6.77</v>
      </c>
      <c r="AG15" s="153">
        <v>419.43200000000002</v>
      </c>
      <c r="AH15" s="153">
        <v>416.23021999999997</v>
      </c>
      <c r="AI15" s="153">
        <v>400.22136999999998</v>
      </c>
      <c r="AJ15" s="153">
        <v>416.23021999999997</v>
      </c>
      <c r="AK15" s="153">
        <v>384.21251999999998</v>
      </c>
      <c r="AL15" s="153">
        <v>294.07089000000002</v>
      </c>
      <c r="AM15" s="153">
        <v>294.07089000000002</v>
      </c>
      <c r="AN15" s="153">
        <v>352.19481000000002</v>
      </c>
      <c r="AO15" s="153">
        <v>0</v>
      </c>
      <c r="AP15" s="153"/>
      <c r="AQ15" s="153"/>
    </row>
    <row r="16" spans="1:43" ht="24" customHeight="1" x14ac:dyDescent="0.25">
      <c r="A16" s="13" t="s">
        <v>66</v>
      </c>
      <c r="B16" s="13" t="s">
        <v>764</v>
      </c>
      <c r="C16" s="151">
        <v>23</v>
      </c>
      <c r="D16" s="151">
        <v>50.98</v>
      </c>
      <c r="E16" s="151">
        <v>11.95</v>
      </c>
      <c r="F16" s="151">
        <v>23.48</v>
      </c>
      <c r="G16" s="151">
        <v>19.7</v>
      </c>
      <c r="H16" s="151"/>
      <c r="I16" s="151">
        <v>5.4</v>
      </c>
      <c r="J16" s="151">
        <v>7.84</v>
      </c>
      <c r="K16" s="151">
        <v>5.0090000000000003</v>
      </c>
      <c r="L16" s="151">
        <v>4.95</v>
      </c>
      <c r="M16" s="151">
        <v>4.95</v>
      </c>
      <c r="N16" s="151">
        <v>4.95</v>
      </c>
      <c r="O16" s="151">
        <v>4.95</v>
      </c>
      <c r="P16" s="151"/>
      <c r="Q16" s="151"/>
      <c r="R16" s="151">
        <v>8</v>
      </c>
      <c r="S16" s="151">
        <v>9</v>
      </c>
      <c r="T16" s="151"/>
      <c r="U16" s="151"/>
      <c r="V16" s="151"/>
      <c r="W16" s="151"/>
      <c r="X16" s="151"/>
      <c r="Y16" s="151"/>
      <c r="Z16" s="151">
        <v>2.5474199999999998</v>
      </c>
      <c r="AA16" s="151">
        <v>4.2272499999999997</v>
      </c>
      <c r="AB16" s="151"/>
      <c r="AC16" s="151"/>
      <c r="AD16" s="151"/>
      <c r="AE16" s="151">
        <v>7.27</v>
      </c>
      <c r="AF16" s="151">
        <v>7.27</v>
      </c>
      <c r="AG16" s="151">
        <v>419.43200000000002</v>
      </c>
      <c r="AH16" s="151">
        <v>416.23021999999997</v>
      </c>
      <c r="AI16" s="151">
        <v>400.22136999999998</v>
      </c>
      <c r="AJ16" s="151">
        <v>416.23021999999997</v>
      </c>
      <c r="AK16" s="151">
        <v>384.21251999999998</v>
      </c>
      <c r="AL16" s="151">
        <v>294.07089000000002</v>
      </c>
      <c r="AM16" s="151">
        <v>294.07089000000002</v>
      </c>
      <c r="AN16" s="151">
        <v>352.19481000000002</v>
      </c>
      <c r="AO16" s="151">
        <v>0</v>
      </c>
      <c r="AP16" s="151"/>
      <c r="AQ16" s="151"/>
    </row>
    <row r="17" spans="1:43" ht="24" customHeight="1" x14ac:dyDescent="0.25">
      <c r="A17" s="16" t="s">
        <v>66</v>
      </c>
      <c r="B17" s="16" t="s">
        <v>765</v>
      </c>
      <c r="C17" s="152">
        <v>23</v>
      </c>
      <c r="D17" s="152">
        <v>50.99</v>
      </c>
      <c r="E17" s="152">
        <v>11.95</v>
      </c>
      <c r="F17" s="152">
        <v>23.53</v>
      </c>
      <c r="G17" s="152">
        <v>19.7</v>
      </c>
      <c r="H17" s="152">
        <v>0</v>
      </c>
      <c r="I17" s="152">
        <v>5.36</v>
      </c>
      <c r="J17" s="152">
        <v>8.1999999999999993</v>
      </c>
      <c r="K17" s="152">
        <v>5.6660000000000004</v>
      </c>
      <c r="L17" s="152">
        <v>4.34</v>
      </c>
      <c r="M17" s="152">
        <v>4.34</v>
      </c>
      <c r="N17" s="152">
        <v>4.34</v>
      </c>
      <c r="O17" s="152">
        <v>4.34</v>
      </c>
      <c r="P17" s="152">
        <v>0</v>
      </c>
      <c r="Q17" s="152">
        <v>0</v>
      </c>
      <c r="R17" s="152">
        <v>8</v>
      </c>
      <c r="S17" s="152">
        <v>9</v>
      </c>
      <c r="T17" s="152">
        <v>0</v>
      </c>
      <c r="U17" s="152">
        <v>0</v>
      </c>
      <c r="V17" s="152">
        <v>0</v>
      </c>
      <c r="W17" s="152">
        <v>0</v>
      </c>
      <c r="X17" s="152">
        <v>0</v>
      </c>
      <c r="Y17" s="152">
        <v>0</v>
      </c>
      <c r="Z17" s="152">
        <v>2.3884699999999999</v>
      </c>
      <c r="AA17" s="152">
        <v>4.22424</v>
      </c>
      <c r="AB17" s="152">
        <v>0</v>
      </c>
      <c r="AC17" s="152">
        <v>0</v>
      </c>
      <c r="AD17" s="152">
        <v>0</v>
      </c>
      <c r="AE17" s="152">
        <v>6.88</v>
      </c>
      <c r="AF17" s="152">
        <v>6.88</v>
      </c>
      <c r="AG17" s="152">
        <v>422.63377000000003</v>
      </c>
      <c r="AH17" s="152">
        <v>416.23021999999997</v>
      </c>
      <c r="AI17" s="152">
        <v>400.22136999999998</v>
      </c>
      <c r="AJ17" s="152">
        <v>416.23021999999997</v>
      </c>
      <c r="AK17" s="152">
        <v>384.21251999999998</v>
      </c>
      <c r="AL17" s="152">
        <v>294.07089000000002</v>
      </c>
      <c r="AM17" s="152">
        <v>294.07089000000002</v>
      </c>
      <c r="AN17" s="152">
        <v>352.19481000000002</v>
      </c>
      <c r="AO17" s="152">
        <v>0</v>
      </c>
      <c r="AP17" s="152">
        <v>0</v>
      </c>
      <c r="AQ17" s="152">
        <v>1.6E-2</v>
      </c>
    </row>
    <row r="18" spans="1:43" ht="24" customHeight="1" x14ac:dyDescent="0.25">
      <c r="A18" s="16" t="s">
        <v>66</v>
      </c>
      <c r="B18" s="16" t="s">
        <v>766</v>
      </c>
      <c r="C18" s="152">
        <v>23</v>
      </c>
      <c r="D18" s="152">
        <v>50.99</v>
      </c>
      <c r="E18" s="152">
        <v>12.91</v>
      </c>
      <c r="F18" s="152">
        <v>22.35</v>
      </c>
      <c r="G18" s="152">
        <v>19.7</v>
      </c>
      <c r="H18" s="152">
        <v>0</v>
      </c>
      <c r="I18" s="152">
        <v>4.8099999999999996</v>
      </c>
      <c r="J18" s="152">
        <v>9.0500000000000007</v>
      </c>
      <c r="K18" s="152">
        <v>5.6829999999999998</v>
      </c>
      <c r="L18" s="152">
        <v>4.1100000000000003</v>
      </c>
      <c r="M18" s="152">
        <v>4.1100000000000003</v>
      </c>
      <c r="N18" s="152">
        <v>4.1100000000000003</v>
      </c>
      <c r="O18" s="152">
        <v>4.1100000000000003</v>
      </c>
      <c r="P18" s="152">
        <v>0</v>
      </c>
      <c r="Q18" s="152">
        <v>0</v>
      </c>
      <c r="R18" s="152">
        <v>9</v>
      </c>
      <c r="S18" s="152">
        <v>10</v>
      </c>
      <c r="T18" s="152">
        <v>8.8847000000000005</v>
      </c>
      <c r="U18" s="152">
        <v>0</v>
      </c>
      <c r="V18" s="152">
        <v>0</v>
      </c>
      <c r="W18" s="152">
        <v>0</v>
      </c>
      <c r="X18" s="152">
        <v>0</v>
      </c>
      <c r="Y18" s="152">
        <v>9.2449999999999992</v>
      </c>
      <c r="Z18" s="152">
        <v>3.25983</v>
      </c>
      <c r="AA18" s="152">
        <v>3.6947899999999998</v>
      </c>
      <c r="AB18" s="152">
        <v>0</v>
      </c>
      <c r="AC18" s="152">
        <v>0</v>
      </c>
      <c r="AD18" s="152">
        <v>0</v>
      </c>
      <c r="AE18" s="152">
        <v>7.16</v>
      </c>
      <c r="AF18" s="152">
        <v>7.16</v>
      </c>
      <c r="AG18" s="152">
        <v>416.23021999999997</v>
      </c>
      <c r="AH18" s="152">
        <v>416.23021999999997</v>
      </c>
      <c r="AI18" s="152">
        <v>400.22136999999998</v>
      </c>
      <c r="AJ18" s="152">
        <v>416.23021999999997</v>
      </c>
      <c r="AK18" s="152">
        <v>384.21251999999998</v>
      </c>
      <c r="AL18" s="152">
        <v>294.07089000000002</v>
      </c>
      <c r="AM18" s="152">
        <v>294.07089000000002</v>
      </c>
      <c r="AN18" s="152">
        <v>352.19481000000002</v>
      </c>
      <c r="AO18" s="152">
        <v>0</v>
      </c>
      <c r="AP18" s="152">
        <v>0</v>
      </c>
      <c r="AQ18" s="152">
        <v>3.78</v>
      </c>
    </row>
    <row r="19" spans="1:43" ht="24" customHeight="1" x14ac:dyDescent="0.25">
      <c r="A19" s="16" t="s">
        <v>66</v>
      </c>
      <c r="B19" s="16" t="s">
        <v>767</v>
      </c>
      <c r="C19" s="152">
        <v>23</v>
      </c>
      <c r="D19" s="152">
        <v>50.99</v>
      </c>
      <c r="E19" s="152">
        <v>11.79</v>
      </c>
      <c r="F19" s="152">
        <v>22.25</v>
      </c>
      <c r="G19" s="152">
        <v>19.7</v>
      </c>
      <c r="H19" s="152">
        <v>0</v>
      </c>
      <c r="I19" s="152">
        <v>5.65</v>
      </c>
      <c r="J19" s="152">
        <v>8.39</v>
      </c>
      <c r="K19" s="152">
        <v>5.29</v>
      </c>
      <c r="L19" s="152">
        <v>2.8</v>
      </c>
      <c r="M19" s="152">
        <v>2.8</v>
      </c>
      <c r="N19" s="152">
        <v>2.8</v>
      </c>
      <c r="O19" s="152">
        <v>2.8</v>
      </c>
      <c r="P19" s="152">
        <v>3.9E-2</v>
      </c>
      <c r="Q19" s="152">
        <v>28.7273</v>
      </c>
      <c r="R19" s="152">
        <v>9</v>
      </c>
      <c r="S19" s="152">
        <v>9</v>
      </c>
      <c r="T19" s="152">
        <v>119.93933</v>
      </c>
      <c r="U19" s="152">
        <v>19.86525</v>
      </c>
      <c r="V19" s="152">
        <v>19.86525</v>
      </c>
      <c r="W19" s="152">
        <v>0</v>
      </c>
      <c r="X19" s="152">
        <v>22</v>
      </c>
      <c r="Y19" s="152">
        <v>183.572</v>
      </c>
      <c r="Z19" s="152">
        <v>2.8437700000000001</v>
      </c>
      <c r="AA19" s="152">
        <v>3.9212099999999999</v>
      </c>
      <c r="AB19" s="152">
        <v>17.24879</v>
      </c>
      <c r="AC19" s="152">
        <v>10.76394</v>
      </c>
      <c r="AD19" s="152">
        <v>192.45</v>
      </c>
      <c r="AE19" s="152">
        <v>6.81</v>
      </c>
      <c r="AF19" s="152">
        <v>6.81</v>
      </c>
      <c r="AG19" s="152">
        <v>416.23021999999997</v>
      </c>
      <c r="AH19" s="152">
        <v>416.23021999999997</v>
      </c>
      <c r="AI19" s="152">
        <v>400.22136999999998</v>
      </c>
      <c r="AJ19" s="152">
        <v>416.23021999999997</v>
      </c>
      <c r="AK19" s="152">
        <v>384.21251999999998</v>
      </c>
      <c r="AL19" s="152">
        <v>294.07089000000002</v>
      </c>
      <c r="AM19" s="152">
        <v>294.07089000000002</v>
      </c>
      <c r="AN19" s="152">
        <v>352.19481000000002</v>
      </c>
      <c r="AO19" s="152">
        <v>0</v>
      </c>
      <c r="AP19" s="152">
        <v>22</v>
      </c>
      <c r="AQ19" s="152">
        <v>19.192</v>
      </c>
    </row>
    <row r="20" spans="1:43" ht="24" customHeight="1" x14ac:dyDescent="0.25">
      <c r="A20" s="16" t="s">
        <v>66</v>
      </c>
      <c r="B20" s="16" t="s">
        <v>768</v>
      </c>
      <c r="C20" s="152">
        <v>23</v>
      </c>
      <c r="D20" s="152">
        <v>50.99</v>
      </c>
      <c r="E20" s="152">
        <v>11.34</v>
      </c>
      <c r="F20" s="152">
        <v>23.04</v>
      </c>
      <c r="G20" s="152">
        <v>19.7</v>
      </c>
      <c r="H20" s="152">
        <v>10.754</v>
      </c>
      <c r="I20" s="152">
        <v>5.41</v>
      </c>
      <c r="J20" s="152">
        <v>7.91</v>
      </c>
      <c r="K20" s="152">
        <v>5.5460000000000003</v>
      </c>
      <c r="L20" s="152">
        <v>3</v>
      </c>
      <c r="M20" s="152">
        <v>3</v>
      </c>
      <c r="N20" s="152">
        <v>3</v>
      </c>
      <c r="O20" s="152">
        <v>3</v>
      </c>
      <c r="P20" s="152">
        <v>17.260999999999999</v>
      </c>
      <c r="Q20" s="152">
        <v>245.54499999999999</v>
      </c>
      <c r="R20" s="152">
        <v>9</v>
      </c>
      <c r="S20" s="152">
        <v>9</v>
      </c>
      <c r="T20" s="152">
        <v>400.16971000000001</v>
      </c>
      <c r="U20" s="152">
        <v>144.57488000000001</v>
      </c>
      <c r="V20" s="152">
        <v>144.57488000000001</v>
      </c>
      <c r="W20" s="152">
        <v>4.3698300000000003</v>
      </c>
      <c r="X20" s="152">
        <v>129</v>
      </c>
      <c r="Y20" s="152">
        <v>574.11099999999999</v>
      </c>
      <c r="Z20" s="152">
        <v>4.7690400000000004</v>
      </c>
      <c r="AA20" s="152">
        <v>4.7204100000000002</v>
      </c>
      <c r="AB20" s="152">
        <v>178.28461999999999</v>
      </c>
      <c r="AC20" s="152">
        <v>109.56925</v>
      </c>
      <c r="AD20" s="152">
        <v>557.04100000000005</v>
      </c>
      <c r="AE20" s="152">
        <v>6.54</v>
      </c>
      <c r="AF20" s="152">
        <v>6.54</v>
      </c>
      <c r="AG20" s="152">
        <v>416.23021999999997</v>
      </c>
      <c r="AH20" s="152">
        <v>416.23021999999997</v>
      </c>
      <c r="AI20" s="152">
        <v>432.23908</v>
      </c>
      <c r="AJ20" s="152">
        <v>416.23021999999997</v>
      </c>
      <c r="AK20" s="152">
        <v>384.21251999999998</v>
      </c>
      <c r="AL20" s="152">
        <v>294.07089000000002</v>
      </c>
      <c r="AM20" s="152">
        <v>294.07089000000002</v>
      </c>
      <c r="AN20" s="152">
        <v>352.19481000000002</v>
      </c>
      <c r="AO20" s="152">
        <v>0</v>
      </c>
      <c r="AP20" s="152">
        <v>150</v>
      </c>
      <c r="AQ20" s="152">
        <v>36.700000000000003</v>
      </c>
    </row>
    <row r="21" spans="1:43" ht="24" customHeight="1" x14ac:dyDescent="0.25">
      <c r="A21" s="16" t="s">
        <v>66</v>
      </c>
      <c r="B21" s="16" t="s">
        <v>769</v>
      </c>
      <c r="C21" s="152">
        <v>23</v>
      </c>
      <c r="D21" s="152">
        <v>51.42</v>
      </c>
      <c r="E21" s="152">
        <v>11.7</v>
      </c>
      <c r="F21" s="152">
        <v>22.91</v>
      </c>
      <c r="G21" s="152">
        <v>19.7</v>
      </c>
      <c r="H21" s="152">
        <v>33.720999999999997</v>
      </c>
      <c r="I21" s="152">
        <v>5.28</v>
      </c>
      <c r="J21" s="152">
        <v>5.96</v>
      </c>
      <c r="K21" s="152">
        <v>5.4359999999999999</v>
      </c>
      <c r="L21" s="152">
        <v>3.68</v>
      </c>
      <c r="M21" s="152">
        <v>3.68</v>
      </c>
      <c r="N21" s="152">
        <v>3.68</v>
      </c>
      <c r="O21" s="152">
        <v>3.68</v>
      </c>
      <c r="P21" s="152">
        <v>254.41800000000001</v>
      </c>
      <c r="Q21" s="152">
        <v>499.54500999999999</v>
      </c>
      <c r="R21" s="152">
        <v>9</v>
      </c>
      <c r="S21" s="152">
        <v>9</v>
      </c>
      <c r="T21" s="152">
        <v>694.35168999999996</v>
      </c>
      <c r="U21" s="152">
        <v>285.83888000000002</v>
      </c>
      <c r="V21" s="152">
        <v>285.83888000000002</v>
      </c>
      <c r="W21" s="152">
        <v>33.029559999999996</v>
      </c>
      <c r="X21" s="152">
        <v>268</v>
      </c>
      <c r="Y21" s="152">
        <v>850.59199999999998</v>
      </c>
      <c r="Z21" s="152">
        <v>5.7713700000000001</v>
      </c>
      <c r="AA21" s="152">
        <v>5.7948199999999996</v>
      </c>
      <c r="AB21" s="152">
        <v>462.37270000000001</v>
      </c>
      <c r="AC21" s="152">
        <v>409.65562</v>
      </c>
      <c r="AD21" s="152">
        <v>856.63400000000001</v>
      </c>
      <c r="AE21" s="152">
        <v>6.81</v>
      </c>
      <c r="AF21" s="152">
        <v>6.81</v>
      </c>
      <c r="AG21" s="152">
        <v>368.20366000000001</v>
      </c>
      <c r="AH21" s="152">
        <v>368.20366000000001</v>
      </c>
      <c r="AI21" s="152">
        <v>368.20366000000001</v>
      </c>
      <c r="AJ21" s="152">
        <v>352.19481000000002</v>
      </c>
      <c r="AK21" s="152">
        <v>352.19481000000002</v>
      </c>
      <c r="AL21" s="152">
        <v>294.07089000000002</v>
      </c>
      <c r="AM21" s="152">
        <v>294.07089000000002</v>
      </c>
      <c r="AN21" s="152">
        <v>320.1771</v>
      </c>
      <c r="AO21" s="152">
        <v>0</v>
      </c>
      <c r="AP21" s="152">
        <v>286</v>
      </c>
      <c r="AQ21" s="152">
        <v>57.167999999999999</v>
      </c>
    </row>
    <row r="22" spans="1:43" ht="24" customHeight="1" x14ac:dyDescent="0.25">
      <c r="A22" s="16" t="s">
        <v>66</v>
      </c>
      <c r="B22" s="16" t="s">
        <v>770</v>
      </c>
      <c r="C22" s="152">
        <v>23</v>
      </c>
      <c r="D22" s="152">
        <v>51.38</v>
      </c>
      <c r="E22" s="152">
        <v>12.19</v>
      </c>
      <c r="F22" s="152">
        <v>21.84</v>
      </c>
      <c r="G22" s="152">
        <v>19.7</v>
      </c>
      <c r="H22" s="152">
        <v>71.765000000000001</v>
      </c>
      <c r="I22" s="152">
        <v>4.7300000000000004</v>
      </c>
      <c r="J22" s="152">
        <v>6.79</v>
      </c>
      <c r="K22" s="152">
        <v>4.97</v>
      </c>
      <c r="L22" s="152">
        <v>3.59</v>
      </c>
      <c r="M22" s="152">
        <v>3.59</v>
      </c>
      <c r="N22" s="152">
        <v>3.59</v>
      </c>
      <c r="O22" s="152">
        <v>3.59</v>
      </c>
      <c r="P22" s="152">
        <v>518.81200000000001</v>
      </c>
      <c r="Q22" s="152">
        <v>753.36401000000001</v>
      </c>
      <c r="R22" s="152">
        <v>9</v>
      </c>
      <c r="S22" s="152">
        <v>10</v>
      </c>
      <c r="T22" s="152">
        <v>893.00873000000001</v>
      </c>
      <c r="U22" s="152">
        <v>427.10288000000003</v>
      </c>
      <c r="V22" s="152">
        <v>427.10288000000003</v>
      </c>
      <c r="W22" s="152">
        <v>83.548929999999999</v>
      </c>
      <c r="X22" s="152">
        <v>410</v>
      </c>
      <c r="Y22" s="152">
        <v>924.19399999999996</v>
      </c>
      <c r="Z22" s="152">
        <v>7.4318</v>
      </c>
      <c r="AA22" s="152">
        <v>6.8268800000000001</v>
      </c>
      <c r="AB22" s="152">
        <v>783.58578</v>
      </c>
      <c r="AC22" s="152">
        <v>716.04700000000003</v>
      </c>
      <c r="AD22" s="152">
        <v>935.99800000000005</v>
      </c>
      <c r="AE22" s="152">
        <v>6.05</v>
      </c>
      <c r="AF22" s="152">
        <v>6.05</v>
      </c>
      <c r="AG22" s="152">
        <v>368.20366000000001</v>
      </c>
      <c r="AH22" s="152">
        <v>368.20366000000001</v>
      </c>
      <c r="AI22" s="152">
        <v>368.20366000000001</v>
      </c>
      <c r="AJ22" s="152">
        <v>352.19481000000002</v>
      </c>
      <c r="AK22" s="152">
        <v>352.19481000000002</v>
      </c>
      <c r="AL22" s="152">
        <v>294.07089000000002</v>
      </c>
      <c r="AM22" s="152">
        <v>294.07089000000002</v>
      </c>
      <c r="AN22" s="152">
        <v>320.1771</v>
      </c>
      <c r="AO22" s="152">
        <v>0</v>
      </c>
      <c r="AP22" s="152">
        <v>421</v>
      </c>
      <c r="AQ22" s="152">
        <v>98.558999999999997</v>
      </c>
    </row>
    <row r="23" spans="1:43" ht="24" customHeight="1" x14ac:dyDescent="0.25">
      <c r="A23" s="18" t="s">
        <v>66</v>
      </c>
      <c r="B23" s="18" t="s">
        <v>771</v>
      </c>
      <c r="C23" s="153">
        <v>23</v>
      </c>
      <c r="D23" s="153">
        <v>51.41</v>
      </c>
      <c r="E23" s="153">
        <v>11.72</v>
      </c>
      <c r="F23" s="153">
        <v>21.83</v>
      </c>
      <c r="G23" s="153">
        <v>19.7</v>
      </c>
      <c r="H23" s="153">
        <v>126.18</v>
      </c>
      <c r="I23" s="153">
        <v>4.66</v>
      </c>
      <c r="J23" s="153">
        <v>7.31</v>
      </c>
      <c r="K23" s="153">
        <v>5.2290000000000001</v>
      </c>
      <c r="L23" s="153">
        <v>2.21</v>
      </c>
      <c r="M23" s="153">
        <v>2.21</v>
      </c>
      <c r="N23" s="153">
        <v>2.21</v>
      </c>
      <c r="O23" s="153">
        <v>2.21</v>
      </c>
      <c r="P23" s="153">
        <v>780.68100000000004</v>
      </c>
      <c r="Q23" s="153">
        <v>857.36401000000001</v>
      </c>
      <c r="R23" s="153">
        <v>10</v>
      </c>
      <c r="S23" s="153">
        <v>10</v>
      </c>
      <c r="T23" s="153">
        <v>960.40044</v>
      </c>
      <c r="U23" s="153">
        <v>563.95237999999995</v>
      </c>
      <c r="V23" s="153">
        <v>563.95237999999995</v>
      </c>
      <c r="W23" s="153">
        <v>271.01423999999997</v>
      </c>
      <c r="X23" s="153">
        <v>554</v>
      </c>
      <c r="Y23" s="153">
        <v>963.62400000000002</v>
      </c>
      <c r="Z23" s="153">
        <v>6.48611</v>
      </c>
      <c r="AA23" s="153">
        <v>7.1710900000000004</v>
      </c>
      <c r="AB23" s="153">
        <v>968.12468999999999</v>
      </c>
      <c r="AC23" s="153">
        <v>932.97448999999995</v>
      </c>
      <c r="AD23" s="153">
        <v>988.89</v>
      </c>
      <c r="AE23" s="153">
        <v>6.17</v>
      </c>
      <c r="AF23" s="153">
        <v>6.17</v>
      </c>
      <c r="AG23" s="153">
        <v>425.83553999999998</v>
      </c>
      <c r="AH23" s="153">
        <v>416.23021999999997</v>
      </c>
      <c r="AI23" s="153">
        <v>432.23908</v>
      </c>
      <c r="AJ23" s="153">
        <v>352.19481000000002</v>
      </c>
      <c r="AK23" s="153">
        <v>371.40543000000002</v>
      </c>
      <c r="AL23" s="153">
        <v>294.07089000000002</v>
      </c>
      <c r="AM23" s="153">
        <v>294.07089000000002</v>
      </c>
      <c r="AN23" s="153">
        <v>352.19481000000002</v>
      </c>
      <c r="AO23" s="153">
        <v>0</v>
      </c>
      <c r="AP23" s="153">
        <v>565</v>
      </c>
      <c r="AQ23" s="153">
        <v>182.58199999999999</v>
      </c>
    </row>
    <row r="24" spans="1:43" ht="24" customHeight="1" x14ac:dyDescent="0.25">
      <c r="A24" s="13" t="s">
        <v>66</v>
      </c>
      <c r="B24" s="13" t="s">
        <v>772</v>
      </c>
      <c r="C24" s="151">
        <v>23</v>
      </c>
      <c r="D24" s="151">
        <v>51.4</v>
      </c>
      <c r="E24" s="151">
        <v>11.9</v>
      </c>
      <c r="F24" s="151">
        <v>22.5</v>
      </c>
      <c r="G24" s="151">
        <v>19.8</v>
      </c>
      <c r="H24" s="151">
        <v>529.50300000000004</v>
      </c>
      <c r="I24" s="151">
        <v>5.74</v>
      </c>
      <c r="J24" s="151">
        <v>7.51</v>
      </c>
      <c r="K24" s="151">
        <v>5.5549999999999997</v>
      </c>
      <c r="L24" s="151">
        <v>4.91</v>
      </c>
      <c r="M24" s="151">
        <v>4.91</v>
      </c>
      <c r="N24" s="151">
        <v>4.91</v>
      </c>
      <c r="O24" s="151">
        <v>4.91</v>
      </c>
      <c r="P24" s="151">
        <v>942.38300000000004</v>
      </c>
      <c r="Q24" s="151">
        <v>913.81799000000001</v>
      </c>
      <c r="R24" s="151">
        <v>10</v>
      </c>
      <c r="S24" s="151">
        <v>10</v>
      </c>
      <c r="T24" s="151">
        <v>986.66754000000003</v>
      </c>
      <c r="U24" s="151">
        <v>690.86924999999997</v>
      </c>
      <c r="V24" s="151">
        <v>690.86924999999997</v>
      </c>
      <c r="W24" s="151">
        <v>366.99876999999998</v>
      </c>
      <c r="X24" s="151">
        <v>686</v>
      </c>
      <c r="Y24" s="151">
        <v>990.85599999999999</v>
      </c>
      <c r="Z24" s="151">
        <v>6.8512399999999998</v>
      </c>
      <c r="AA24" s="151">
        <v>7.5729899999999999</v>
      </c>
      <c r="AB24" s="151">
        <v>1005.96338</v>
      </c>
      <c r="AC24" s="151">
        <v>964.94948999999997</v>
      </c>
      <c r="AD24" s="151">
        <v>1014.231</v>
      </c>
      <c r="AE24" s="151">
        <v>5.98</v>
      </c>
      <c r="AF24" s="151">
        <v>5.98</v>
      </c>
      <c r="AG24" s="151">
        <v>416.23021999999997</v>
      </c>
      <c r="AH24" s="151">
        <v>352.19481000000002</v>
      </c>
      <c r="AI24" s="151">
        <v>368.20366000000001</v>
      </c>
      <c r="AJ24" s="151">
        <v>352.19481000000002</v>
      </c>
      <c r="AK24" s="151">
        <v>381.01074</v>
      </c>
      <c r="AL24" s="151">
        <v>294.07089000000002</v>
      </c>
      <c r="AM24" s="151">
        <v>294.07089000000002</v>
      </c>
      <c r="AN24" s="151">
        <v>352.19481000000002</v>
      </c>
      <c r="AO24" s="151">
        <v>0</v>
      </c>
      <c r="AP24" s="151">
        <v>700</v>
      </c>
      <c r="AQ24" s="151">
        <v>600.32399999999996</v>
      </c>
    </row>
    <row r="25" spans="1:43" ht="24" customHeight="1" x14ac:dyDescent="0.25">
      <c r="A25" s="16" t="s">
        <v>66</v>
      </c>
      <c r="B25" s="16" t="s">
        <v>773</v>
      </c>
      <c r="C25" s="152">
        <v>23</v>
      </c>
      <c r="D25" s="152">
        <v>51.41</v>
      </c>
      <c r="E25" s="152">
        <v>10.71</v>
      </c>
      <c r="F25" s="152">
        <v>21.61</v>
      </c>
      <c r="G25" s="152">
        <v>19.8</v>
      </c>
      <c r="H25" s="152">
        <v>618.08500000000004</v>
      </c>
      <c r="I25" s="152">
        <v>6.41</v>
      </c>
      <c r="J25" s="152">
        <v>8.84</v>
      </c>
      <c r="K25" s="152">
        <v>5.9210000000000003</v>
      </c>
      <c r="L25" s="152">
        <v>5.8</v>
      </c>
      <c r="M25" s="152">
        <v>5.8</v>
      </c>
      <c r="N25" s="152">
        <v>5.8</v>
      </c>
      <c r="O25" s="152">
        <v>5.8</v>
      </c>
      <c r="P25" s="152">
        <v>973.70600000000002</v>
      </c>
      <c r="Q25" s="152">
        <v>1014.54999</v>
      </c>
      <c r="R25" s="152">
        <v>11</v>
      </c>
      <c r="S25" s="152">
        <v>10</v>
      </c>
      <c r="T25" s="152">
        <v>998.74167999999997</v>
      </c>
      <c r="U25" s="152">
        <v>806.74987999999996</v>
      </c>
      <c r="V25" s="152">
        <v>806.74987999999996</v>
      </c>
      <c r="W25" s="152">
        <v>308.68000999999998</v>
      </c>
      <c r="X25" s="152">
        <v>811</v>
      </c>
      <c r="Y25" s="152">
        <v>1009.699</v>
      </c>
      <c r="Z25" s="152">
        <v>8.9312400000000007</v>
      </c>
      <c r="AA25" s="152">
        <v>7.6363700000000003</v>
      </c>
      <c r="AB25" s="152">
        <v>1027.26025</v>
      </c>
      <c r="AC25" s="152">
        <v>983.19785000000002</v>
      </c>
      <c r="AD25" s="152">
        <v>1024.471</v>
      </c>
      <c r="AE25" s="152">
        <v>6.6</v>
      </c>
      <c r="AF25" s="152">
        <v>6.6</v>
      </c>
      <c r="AG25" s="152">
        <v>416.23021999999997</v>
      </c>
      <c r="AH25" s="152">
        <v>416.23021999999997</v>
      </c>
      <c r="AI25" s="152">
        <v>432.23908</v>
      </c>
      <c r="AJ25" s="152">
        <v>416.23021999999997</v>
      </c>
      <c r="AK25" s="152">
        <v>384.21251999999998</v>
      </c>
      <c r="AL25" s="152">
        <v>294.07089000000002</v>
      </c>
      <c r="AM25" s="152">
        <v>294.07089000000002</v>
      </c>
      <c r="AN25" s="152">
        <v>352.19481000000002</v>
      </c>
      <c r="AO25" s="152">
        <v>0</v>
      </c>
      <c r="AP25" s="152">
        <v>825</v>
      </c>
      <c r="AQ25" s="152">
        <v>989.89649999999995</v>
      </c>
    </row>
    <row r="26" spans="1:43" ht="24" customHeight="1" x14ac:dyDescent="0.25">
      <c r="A26" s="16" t="s">
        <v>66</v>
      </c>
      <c r="B26" s="16" t="s">
        <v>774</v>
      </c>
      <c r="C26" s="152">
        <v>23</v>
      </c>
      <c r="D26" s="152">
        <v>51.38</v>
      </c>
      <c r="E26" s="152">
        <v>11.77</v>
      </c>
      <c r="F26" s="152">
        <v>22.32</v>
      </c>
      <c r="G26" s="152">
        <v>19.8</v>
      </c>
      <c r="H26" s="152">
        <v>704.15</v>
      </c>
      <c r="I26" s="152">
        <v>6.49</v>
      </c>
      <c r="J26" s="152">
        <v>8.39</v>
      </c>
      <c r="K26" s="152">
        <v>6.54</v>
      </c>
      <c r="L26" s="152">
        <v>6.25</v>
      </c>
      <c r="M26" s="152">
        <v>6.25</v>
      </c>
      <c r="N26" s="152">
        <v>6.25</v>
      </c>
      <c r="O26" s="152">
        <v>6.25</v>
      </c>
      <c r="P26" s="152">
        <v>989.96100000000001</v>
      </c>
      <c r="Q26" s="152">
        <v>1031.6400100000001</v>
      </c>
      <c r="R26" s="152">
        <v>9</v>
      </c>
      <c r="S26" s="152">
        <v>10</v>
      </c>
      <c r="T26" s="152">
        <v>999.40252999999996</v>
      </c>
      <c r="U26" s="152">
        <v>907.17975000000001</v>
      </c>
      <c r="V26" s="152">
        <v>907.17975000000001</v>
      </c>
      <c r="W26" s="152">
        <v>564.16044999999997</v>
      </c>
      <c r="X26" s="152">
        <v>919</v>
      </c>
      <c r="Y26" s="152">
        <v>1019.794</v>
      </c>
      <c r="Z26" s="152">
        <v>7.8269299999999999</v>
      </c>
      <c r="AA26" s="152">
        <v>7.0206600000000003</v>
      </c>
      <c r="AB26" s="152">
        <v>1037.78253</v>
      </c>
      <c r="AC26" s="152">
        <v>989.14044000000001</v>
      </c>
      <c r="AD26" s="152">
        <v>1027.3989999999999</v>
      </c>
      <c r="AE26" s="152">
        <v>7.48</v>
      </c>
      <c r="AF26" s="152">
        <v>7.48</v>
      </c>
      <c r="AG26" s="152">
        <v>320.1771</v>
      </c>
      <c r="AH26" s="152">
        <v>336.18594999999999</v>
      </c>
      <c r="AI26" s="152">
        <v>320.1771</v>
      </c>
      <c r="AJ26" s="152">
        <v>320.1771</v>
      </c>
      <c r="AK26" s="152">
        <v>326.58064000000002</v>
      </c>
      <c r="AL26" s="152">
        <v>294.07089000000002</v>
      </c>
      <c r="AM26" s="152">
        <v>294.07089000000002</v>
      </c>
      <c r="AN26" s="152">
        <v>352.19481000000002</v>
      </c>
      <c r="AO26" s="152">
        <v>0</v>
      </c>
      <c r="AP26" s="152">
        <v>932</v>
      </c>
      <c r="AQ26" s="152">
        <v>1006.377</v>
      </c>
    </row>
    <row r="27" spans="1:43" ht="24" customHeight="1" x14ac:dyDescent="0.25">
      <c r="A27" s="16" t="s">
        <v>66</v>
      </c>
      <c r="B27" s="16" t="s">
        <v>775</v>
      </c>
      <c r="C27" s="152">
        <v>23</v>
      </c>
      <c r="D27" s="152">
        <v>51.39</v>
      </c>
      <c r="E27" s="152">
        <v>11.71</v>
      </c>
      <c r="F27" s="152">
        <v>22.2</v>
      </c>
      <c r="G27" s="152">
        <v>19.8</v>
      </c>
      <c r="H27" s="152">
        <v>786.50699999999995</v>
      </c>
      <c r="I27" s="152">
        <v>6.85</v>
      </c>
      <c r="J27" s="152">
        <v>8.67</v>
      </c>
      <c r="K27" s="152">
        <v>6.4870000000000001</v>
      </c>
      <c r="L27" s="152">
        <v>6.68</v>
      </c>
      <c r="M27" s="152">
        <v>6.68</v>
      </c>
      <c r="N27" s="152">
        <v>6.68</v>
      </c>
      <c r="O27" s="152">
        <v>6.68</v>
      </c>
      <c r="P27" s="152">
        <v>997.02200000000005</v>
      </c>
      <c r="Q27" s="152">
        <v>1038.5500500000001</v>
      </c>
      <c r="R27" s="152">
        <v>10</v>
      </c>
      <c r="S27" s="152">
        <v>10</v>
      </c>
      <c r="T27" s="152">
        <v>995.63283000000001</v>
      </c>
      <c r="U27" s="152">
        <v>991.05525</v>
      </c>
      <c r="V27" s="152">
        <v>991.05525</v>
      </c>
      <c r="W27" s="152">
        <v>654.66195000000005</v>
      </c>
      <c r="X27" s="152">
        <v>1002</v>
      </c>
      <c r="Y27" s="152">
        <v>1019.389</v>
      </c>
      <c r="Z27" s="152">
        <v>9.0034200000000002</v>
      </c>
      <c r="AA27" s="152">
        <v>6.2374900000000002</v>
      </c>
      <c r="AB27" s="152">
        <v>1047.3222699999999</v>
      </c>
      <c r="AC27" s="152">
        <v>990.05951000000005</v>
      </c>
      <c r="AD27" s="152">
        <v>1026.8140000000001</v>
      </c>
      <c r="AE27" s="152">
        <v>7.8</v>
      </c>
      <c r="AF27" s="152">
        <v>7.8</v>
      </c>
      <c r="AG27" s="152">
        <v>326.58064000000002</v>
      </c>
      <c r="AH27" s="152">
        <v>336.18594999999999</v>
      </c>
      <c r="AI27" s="152">
        <v>320.1771</v>
      </c>
      <c r="AJ27" s="152">
        <v>320.1771</v>
      </c>
      <c r="AK27" s="152">
        <v>348.99302999999998</v>
      </c>
      <c r="AL27" s="152">
        <v>294.07089000000002</v>
      </c>
      <c r="AM27" s="152">
        <v>294.07089000000002</v>
      </c>
      <c r="AN27" s="152">
        <v>352.19481000000002</v>
      </c>
      <c r="AO27" s="152">
        <v>0</v>
      </c>
      <c r="AP27" s="152">
        <v>1016</v>
      </c>
      <c r="AQ27" s="152">
        <v>1004.972</v>
      </c>
    </row>
    <row r="28" spans="1:43" ht="24" customHeight="1" x14ac:dyDescent="0.25">
      <c r="A28" s="16" t="s">
        <v>66</v>
      </c>
      <c r="B28" s="16" t="s">
        <v>776</v>
      </c>
      <c r="C28" s="152">
        <v>23</v>
      </c>
      <c r="D28" s="152">
        <v>51.4</v>
      </c>
      <c r="E28" s="152">
        <v>12.13</v>
      </c>
      <c r="F28" s="152">
        <v>21.13</v>
      </c>
      <c r="G28" s="152">
        <v>19.8</v>
      </c>
      <c r="H28" s="152">
        <v>845.21400000000006</v>
      </c>
      <c r="I28" s="152">
        <v>7.52</v>
      </c>
      <c r="J28" s="152">
        <v>8.61</v>
      </c>
      <c r="K28" s="152">
        <v>6.8620000000000001</v>
      </c>
      <c r="L28" s="152">
        <v>6.99</v>
      </c>
      <c r="M28" s="152">
        <v>6.99</v>
      </c>
      <c r="N28" s="152">
        <v>6.99</v>
      </c>
      <c r="O28" s="152">
        <v>6.99</v>
      </c>
      <c r="P28" s="152">
        <v>993.47199999999998</v>
      </c>
      <c r="Q28" s="152">
        <v>1038.5500500000001</v>
      </c>
      <c r="R28" s="152">
        <v>10</v>
      </c>
      <c r="S28" s="152">
        <v>10</v>
      </c>
      <c r="T28" s="152">
        <v>986.69016999999997</v>
      </c>
      <c r="U28" s="152">
        <v>1055.0654999999999</v>
      </c>
      <c r="V28" s="152">
        <v>1055.0654999999999</v>
      </c>
      <c r="W28" s="152">
        <v>752.85589000000004</v>
      </c>
      <c r="X28" s="152">
        <v>1068</v>
      </c>
      <c r="Y28" s="152">
        <v>1020.153</v>
      </c>
      <c r="Z28" s="152">
        <v>6.7603200000000001</v>
      </c>
      <c r="AA28" s="152">
        <v>5.4586399999999999</v>
      </c>
      <c r="AB28" s="152">
        <v>1044.9745499999999</v>
      </c>
      <c r="AC28" s="152">
        <v>990.62468999999999</v>
      </c>
      <c r="AD28" s="152">
        <v>1025.808</v>
      </c>
      <c r="AE28" s="152">
        <v>7.52</v>
      </c>
      <c r="AF28" s="152">
        <v>7.52</v>
      </c>
      <c r="AG28" s="152">
        <v>323.37887000000001</v>
      </c>
      <c r="AH28" s="152">
        <v>304.16824000000003</v>
      </c>
      <c r="AI28" s="152">
        <v>288.15938999999997</v>
      </c>
      <c r="AJ28" s="152">
        <v>288.15938999999997</v>
      </c>
      <c r="AK28" s="152">
        <v>294.56292999999999</v>
      </c>
      <c r="AL28" s="152">
        <v>294.07089000000002</v>
      </c>
      <c r="AM28" s="152">
        <v>294.07089000000002</v>
      </c>
      <c r="AN28" s="152">
        <v>256.14168000000001</v>
      </c>
      <c r="AO28" s="152">
        <v>0</v>
      </c>
      <c r="AP28" s="152">
        <v>1078</v>
      </c>
      <c r="AQ28" s="152">
        <v>1005.235</v>
      </c>
    </row>
    <row r="29" spans="1:43" ht="24" customHeight="1" x14ac:dyDescent="0.25">
      <c r="A29" s="16" t="s">
        <v>66</v>
      </c>
      <c r="B29" s="16" t="s">
        <v>777</v>
      </c>
      <c r="C29" s="152">
        <v>23</v>
      </c>
      <c r="D29" s="152">
        <v>51.36</v>
      </c>
      <c r="E29" s="152">
        <v>13.09</v>
      </c>
      <c r="F29" s="152">
        <v>21.12</v>
      </c>
      <c r="G29" s="152">
        <v>19.8</v>
      </c>
      <c r="H29" s="152">
        <v>893.61199999999997</v>
      </c>
      <c r="I29" s="152">
        <v>8.32</v>
      </c>
      <c r="J29" s="152">
        <v>8.92</v>
      </c>
      <c r="K29" s="152">
        <v>6.6020000000000003</v>
      </c>
      <c r="L29" s="152">
        <v>7.22</v>
      </c>
      <c r="M29" s="152">
        <v>7.22</v>
      </c>
      <c r="N29" s="152">
        <v>7.22</v>
      </c>
      <c r="O29" s="152">
        <v>7.22</v>
      </c>
      <c r="P29" s="152">
        <v>989.92200000000003</v>
      </c>
      <c r="Q29" s="152">
        <v>1029.08997</v>
      </c>
      <c r="R29" s="152">
        <v>10</v>
      </c>
      <c r="S29" s="152">
        <v>10</v>
      </c>
      <c r="T29" s="152">
        <v>982.27986999999996</v>
      </c>
      <c r="U29" s="152">
        <v>1097.00325</v>
      </c>
      <c r="V29" s="152">
        <v>1097.00325</v>
      </c>
      <c r="W29" s="152">
        <v>922.05273999999997</v>
      </c>
      <c r="X29" s="152">
        <v>1116</v>
      </c>
      <c r="Y29" s="152">
        <v>1020.9349999999999</v>
      </c>
      <c r="Z29" s="152">
        <v>4.9292600000000002</v>
      </c>
      <c r="AA29" s="152">
        <v>3.8894199999999999</v>
      </c>
      <c r="AB29" s="152">
        <v>1048.99945</v>
      </c>
      <c r="AC29" s="152">
        <v>993.56393000000003</v>
      </c>
      <c r="AD29" s="152">
        <v>1025.6289999999999</v>
      </c>
      <c r="AE29" s="152">
        <v>7.95</v>
      </c>
      <c r="AF29" s="152">
        <v>7.95</v>
      </c>
      <c r="AG29" s="152">
        <v>345.79126000000002</v>
      </c>
      <c r="AH29" s="152">
        <v>345.79126000000002</v>
      </c>
      <c r="AI29" s="152">
        <v>345.79126000000002</v>
      </c>
      <c r="AJ29" s="152">
        <v>320.1771</v>
      </c>
      <c r="AK29" s="152">
        <v>320.1771</v>
      </c>
      <c r="AL29" s="152">
        <v>294.07089000000002</v>
      </c>
      <c r="AM29" s="152">
        <v>294.07089000000002</v>
      </c>
      <c r="AN29" s="152">
        <v>352.19481000000002</v>
      </c>
      <c r="AO29" s="152">
        <v>0</v>
      </c>
      <c r="AP29" s="152">
        <v>1130</v>
      </c>
      <c r="AQ29" s="152">
        <v>1002.7125</v>
      </c>
    </row>
    <row r="30" spans="1:43" ht="24" customHeight="1" x14ac:dyDescent="0.25">
      <c r="A30" s="16" t="s">
        <v>66</v>
      </c>
      <c r="B30" s="16" t="s">
        <v>778</v>
      </c>
      <c r="C30" s="152">
        <v>24</v>
      </c>
      <c r="D30" s="152">
        <v>51.44</v>
      </c>
      <c r="E30" s="152">
        <v>11.47</v>
      </c>
      <c r="F30" s="152">
        <v>21.78</v>
      </c>
      <c r="G30" s="152">
        <v>19.8</v>
      </c>
      <c r="H30" s="152">
        <v>911.54899999999998</v>
      </c>
      <c r="I30" s="152">
        <v>8.42</v>
      </c>
      <c r="J30" s="152">
        <v>8.59</v>
      </c>
      <c r="K30" s="152">
        <v>6.49</v>
      </c>
      <c r="L30" s="152">
        <v>7.08</v>
      </c>
      <c r="M30" s="152">
        <v>7.08</v>
      </c>
      <c r="N30" s="152">
        <v>7.08</v>
      </c>
      <c r="O30" s="152">
        <v>7.08</v>
      </c>
      <c r="P30" s="152">
        <v>993.28200000000004</v>
      </c>
      <c r="Q30" s="152">
        <v>1031.2700199999999</v>
      </c>
      <c r="R30" s="152">
        <v>10</v>
      </c>
      <c r="S30" s="152">
        <v>11</v>
      </c>
      <c r="T30" s="152">
        <v>980.51877999999999</v>
      </c>
      <c r="U30" s="152">
        <v>1117.9721300000001</v>
      </c>
      <c r="V30" s="152">
        <v>1117.9721300000001</v>
      </c>
      <c r="W30" s="152">
        <v>892.26391000000001</v>
      </c>
      <c r="X30" s="152">
        <v>1141</v>
      </c>
      <c r="Y30" s="152">
        <v>1019.202</v>
      </c>
      <c r="Z30" s="152">
        <v>3.50719</v>
      </c>
      <c r="AA30" s="152">
        <v>3.30246</v>
      </c>
      <c r="AB30" s="152">
        <v>1049.91516</v>
      </c>
      <c r="AC30" s="152">
        <v>996.84420999999998</v>
      </c>
      <c r="AD30" s="152">
        <v>1024.74</v>
      </c>
      <c r="AE30" s="152">
        <v>7.66</v>
      </c>
      <c r="AF30" s="152">
        <v>7.66</v>
      </c>
      <c r="AG30" s="152">
        <v>304.16824000000003</v>
      </c>
      <c r="AH30" s="152">
        <v>304.16824000000003</v>
      </c>
      <c r="AI30" s="152">
        <v>304.16824000000003</v>
      </c>
      <c r="AJ30" s="152">
        <v>256.14168000000001</v>
      </c>
      <c r="AK30" s="152">
        <v>256.14168000000001</v>
      </c>
      <c r="AL30" s="152">
        <v>294.07089000000002</v>
      </c>
      <c r="AM30" s="152">
        <v>294.07089000000002</v>
      </c>
      <c r="AN30" s="152">
        <v>256.14168000000001</v>
      </c>
      <c r="AO30" s="152">
        <v>0</v>
      </c>
      <c r="AP30" s="152">
        <v>1154</v>
      </c>
      <c r="AQ30" s="152">
        <v>1000.05</v>
      </c>
    </row>
    <row r="31" spans="1:43" ht="24" customHeight="1" x14ac:dyDescent="0.25">
      <c r="A31" s="18" t="s">
        <v>66</v>
      </c>
      <c r="B31" s="18" t="s">
        <v>779</v>
      </c>
      <c r="C31" s="153">
        <v>24</v>
      </c>
      <c r="D31" s="153">
        <v>51.42</v>
      </c>
      <c r="E31" s="153">
        <v>12.44</v>
      </c>
      <c r="F31" s="153">
        <v>20.89</v>
      </c>
      <c r="G31" s="153">
        <v>19.8</v>
      </c>
      <c r="H31" s="153">
        <v>882.71400000000006</v>
      </c>
      <c r="I31" s="153">
        <v>9</v>
      </c>
      <c r="J31" s="153">
        <v>8.42</v>
      </c>
      <c r="K31" s="153">
        <v>6.24</v>
      </c>
      <c r="L31" s="153">
        <v>7.66</v>
      </c>
      <c r="M31" s="153">
        <v>7.66</v>
      </c>
      <c r="N31" s="153">
        <v>7.66</v>
      </c>
      <c r="O31" s="153">
        <v>7.66</v>
      </c>
      <c r="P31" s="153">
        <v>1007.2569999999999</v>
      </c>
      <c r="Q31" s="153">
        <v>1029.8199500000001</v>
      </c>
      <c r="R31" s="153">
        <v>10</v>
      </c>
      <c r="S31" s="153">
        <v>10</v>
      </c>
      <c r="T31" s="153">
        <v>985.56034999999997</v>
      </c>
      <c r="U31" s="153">
        <v>1113.55763</v>
      </c>
      <c r="V31" s="153">
        <v>1113.55763</v>
      </c>
      <c r="W31" s="153">
        <v>598.32150000000001</v>
      </c>
      <c r="X31" s="153">
        <v>1152</v>
      </c>
      <c r="Y31" s="153">
        <v>1023.417</v>
      </c>
      <c r="Z31" s="153">
        <v>4.09152</v>
      </c>
      <c r="AA31" s="153">
        <v>2.53505</v>
      </c>
      <c r="AB31" s="153">
        <v>1054.6841999999999</v>
      </c>
      <c r="AC31" s="153">
        <v>998.21509000000003</v>
      </c>
      <c r="AD31" s="153">
        <v>1026.7950000000001</v>
      </c>
      <c r="AE31" s="153">
        <v>8.11</v>
      </c>
      <c r="AF31" s="153">
        <v>8.11</v>
      </c>
      <c r="AG31" s="153">
        <v>304.16824000000003</v>
      </c>
      <c r="AH31" s="153">
        <v>304.16824000000003</v>
      </c>
      <c r="AI31" s="153">
        <v>304.16824000000003</v>
      </c>
      <c r="AJ31" s="153">
        <v>256.14168000000001</v>
      </c>
      <c r="AK31" s="153">
        <v>256.14168000000001</v>
      </c>
      <c r="AL31" s="153">
        <v>294.07089000000002</v>
      </c>
      <c r="AM31" s="153">
        <v>294.07089000000002</v>
      </c>
      <c r="AN31" s="153">
        <v>256.14168000000001</v>
      </c>
      <c r="AO31" s="153">
        <v>0</v>
      </c>
      <c r="AP31" s="153">
        <v>1146</v>
      </c>
      <c r="AQ31" s="153">
        <v>1000.4035</v>
      </c>
    </row>
    <row r="32" spans="1:43" ht="24" customHeight="1" x14ac:dyDescent="0.25">
      <c r="A32" s="13" t="s">
        <v>66</v>
      </c>
      <c r="B32" s="13" t="s">
        <v>780</v>
      </c>
      <c r="C32" s="151">
        <v>24</v>
      </c>
      <c r="D32" s="151">
        <v>52</v>
      </c>
      <c r="E32" s="151">
        <v>13.23</v>
      </c>
      <c r="F32" s="151">
        <v>23.01</v>
      </c>
      <c r="G32" s="151">
        <v>19.8</v>
      </c>
      <c r="H32" s="151">
        <v>904.27</v>
      </c>
      <c r="I32" s="151">
        <v>9.61</v>
      </c>
      <c r="J32" s="151">
        <v>8.32</v>
      </c>
      <c r="K32" s="151">
        <v>7.056</v>
      </c>
      <c r="L32" s="151">
        <v>7.49</v>
      </c>
      <c r="M32" s="151">
        <v>7.49</v>
      </c>
      <c r="N32" s="151">
        <v>7.49</v>
      </c>
      <c r="O32" s="151">
        <v>7.49</v>
      </c>
      <c r="P32" s="151">
        <v>982.20299999999997</v>
      </c>
      <c r="Q32" s="151">
        <v>980.36401000000001</v>
      </c>
      <c r="R32" s="151">
        <v>10</v>
      </c>
      <c r="S32" s="151">
        <v>11</v>
      </c>
      <c r="T32" s="151">
        <v>993.16512</v>
      </c>
      <c r="U32" s="151">
        <v>1090.3815</v>
      </c>
      <c r="V32" s="151">
        <v>1090.3815</v>
      </c>
      <c r="W32" s="151">
        <v>662.13283000000001</v>
      </c>
      <c r="X32" s="151">
        <v>1131</v>
      </c>
      <c r="Y32" s="151">
        <v>1033.143</v>
      </c>
      <c r="Z32" s="151">
        <v>3.9536699999999998</v>
      </c>
      <c r="AA32" s="151">
        <v>2.0299900000000002</v>
      </c>
      <c r="AB32" s="151">
        <v>1050.0466899999999</v>
      </c>
      <c r="AC32" s="151">
        <v>1000.25946</v>
      </c>
      <c r="AD32" s="151">
        <v>1032.329</v>
      </c>
      <c r="AE32" s="151">
        <v>8.34</v>
      </c>
      <c r="AF32" s="151">
        <v>8.34</v>
      </c>
      <c r="AG32" s="151">
        <v>288.15938999999997</v>
      </c>
      <c r="AH32" s="151">
        <v>288.15938999999997</v>
      </c>
      <c r="AI32" s="151">
        <v>288.15938999999997</v>
      </c>
      <c r="AJ32" s="151">
        <v>288.15938999999997</v>
      </c>
      <c r="AK32" s="151">
        <v>272.15053</v>
      </c>
      <c r="AL32" s="151">
        <v>294.07089000000002</v>
      </c>
      <c r="AM32" s="151">
        <v>294.07089000000002</v>
      </c>
      <c r="AN32" s="151">
        <v>256.14168000000001</v>
      </c>
      <c r="AO32" s="151">
        <v>0</v>
      </c>
      <c r="AP32" s="151">
        <v>1122</v>
      </c>
      <c r="AQ32" s="151">
        <v>999.30100000000004</v>
      </c>
    </row>
    <row r="33" spans="1:43" ht="24" customHeight="1" x14ac:dyDescent="0.25">
      <c r="A33" s="16" t="s">
        <v>66</v>
      </c>
      <c r="B33" s="16" t="s">
        <v>781</v>
      </c>
      <c r="C33" s="152">
        <v>24</v>
      </c>
      <c r="D33" s="152">
        <v>52.02</v>
      </c>
      <c r="E33" s="152">
        <v>12.86</v>
      </c>
      <c r="F33" s="152">
        <v>22.93</v>
      </c>
      <c r="G33" s="152">
        <v>19.8</v>
      </c>
      <c r="H33" s="152">
        <v>907.53899999999999</v>
      </c>
      <c r="I33" s="152">
        <v>10.02</v>
      </c>
      <c r="J33" s="152">
        <v>8.81</v>
      </c>
      <c r="K33" s="152">
        <v>6.8090000000000002</v>
      </c>
      <c r="L33" s="152">
        <v>7.22</v>
      </c>
      <c r="M33" s="152">
        <v>7.22</v>
      </c>
      <c r="N33" s="152">
        <v>7.22</v>
      </c>
      <c r="O33" s="152">
        <v>7.22</v>
      </c>
      <c r="P33" s="152">
        <v>1037.365</v>
      </c>
      <c r="Q33" s="152">
        <v>980.18200999999999</v>
      </c>
      <c r="R33" s="152">
        <v>9</v>
      </c>
      <c r="S33" s="152">
        <v>10</v>
      </c>
      <c r="T33" s="152">
        <v>822.62428999999997</v>
      </c>
      <c r="U33" s="152">
        <v>1040.71838</v>
      </c>
      <c r="V33" s="152">
        <v>1040.71838</v>
      </c>
      <c r="W33" s="152">
        <v>602.93820000000005</v>
      </c>
      <c r="X33" s="152">
        <v>1095</v>
      </c>
      <c r="Y33" s="152">
        <v>1038.165</v>
      </c>
      <c r="Z33" s="152">
        <v>2.51918</v>
      </c>
      <c r="AA33" s="152">
        <v>2.5129299999999999</v>
      </c>
      <c r="AB33" s="152">
        <v>1048.1358</v>
      </c>
      <c r="AC33" s="152">
        <v>999.91616999999997</v>
      </c>
      <c r="AD33" s="152">
        <v>1036.461</v>
      </c>
      <c r="AE33" s="152">
        <v>8.4</v>
      </c>
      <c r="AF33" s="152">
        <v>8.4</v>
      </c>
      <c r="AG33" s="152">
        <v>288.15938999999997</v>
      </c>
      <c r="AH33" s="152">
        <v>288.15938999999997</v>
      </c>
      <c r="AI33" s="152">
        <v>288.15938999999997</v>
      </c>
      <c r="AJ33" s="152">
        <v>288.15938999999997</v>
      </c>
      <c r="AK33" s="152">
        <v>272.15053</v>
      </c>
      <c r="AL33" s="152">
        <v>294.07089000000002</v>
      </c>
      <c r="AM33" s="152">
        <v>294.07089000000002</v>
      </c>
      <c r="AN33" s="152">
        <v>256.14168000000001</v>
      </c>
      <c r="AO33" s="152">
        <v>0</v>
      </c>
      <c r="AP33" s="152">
        <v>930</v>
      </c>
      <c r="AQ33" s="152">
        <v>1000.114</v>
      </c>
    </row>
    <row r="34" spans="1:43" ht="24" customHeight="1" x14ac:dyDescent="0.25">
      <c r="A34" s="16" t="s">
        <v>66</v>
      </c>
      <c r="B34" s="16" t="s">
        <v>782</v>
      </c>
      <c r="C34" s="152">
        <v>22</v>
      </c>
      <c r="D34" s="152">
        <v>52.03</v>
      </c>
      <c r="E34" s="152">
        <v>13.06</v>
      </c>
      <c r="F34" s="152">
        <v>22.85</v>
      </c>
      <c r="G34" s="152">
        <v>19.8</v>
      </c>
      <c r="H34" s="152">
        <v>904.99400000000003</v>
      </c>
      <c r="I34" s="152">
        <v>9.74</v>
      </c>
      <c r="J34" s="152">
        <v>8.98</v>
      </c>
      <c r="K34" s="152">
        <v>6.976</v>
      </c>
      <c r="L34" s="152">
        <v>6.79</v>
      </c>
      <c r="M34" s="152">
        <v>6.79</v>
      </c>
      <c r="N34" s="152">
        <v>6.79</v>
      </c>
      <c r="O34" s="152">
        <v>6.79</v>
      </c>
      <c r="P34" s="152">
        <v>958.05200000000002</v>
      </c>
      <c r="Q34" s="152">
        <v>477.63598999999999</v>
      </c>
      <c r="R34" s="152">
        <v>9</v>
      </c>
      <c r="S34" s="152">
        <v>10</v>
      </c>
      <c r="T34" s="152">
        <v>979.06169999999997</v>
      </c>
      <c r="U34" s="152">
        <v>970.08637999999996</v>
      </c>
      <c r="V34" s="152">
        <v>970.08637999999996</v>
      </c>
      <c r="W34" s="152">
        <v>485.05581999999998</v>
      </c>
      <c r="X34" s="152">
        <v>1050</v>
      </c>
      <c r="Y34" s="152">
        <v>1026.826</v>
      </c>
      <c r="Z34" s="152">
        <v>5.2451299999999996</v>
      </c>
      <c r="AA34" s="152">
        <v>4.2675700000000001</v>
      </c>
      <c r="AB34" s="152">
        <v>1045.62708</v>
      </c>
      <c r="AC34" s="152">
        <v>1002.16797</v>
      </c>
      <c r="AD34" s="152">
        <v>1027.8869999999999</v>
      </c>
      <c r="AE34" s="152">
        <v>8.58</v>
      </c>
      <c r="AF34" s="152">
        <v>8.58</v>
      </c>
      <c r="AG34" s="152">
        <v>288.15938999999997</v>
      </c>
      <c r="AH34" s="152">
        <v>288.15938999999997</v>
      </c>
      <c r="AI34" s="152">
        <v>288.15938999999997</v>
      </c>
      <c r="AJ34" s="152">
        <v>288.15938999999997</v>
      </c>
      <c r="AK34" s="152">
        <v>272.15053</v>
      </c>
      <c r="AL34" s="152">
        <v>294.07089000000002</v>
      </c>
      <c r="AM34" s="152">
        <v>294.07089000000002</v>
      </c>
      <c r="AN34" s="152">
        <v>256.14168000000001</v>
      </c>
      <c r="AO34" s="152">
        <v>0</v>
      </c>
      <c r="AP34" s="152">
        <v>1034</v>
      </c>
      <c r="AQ34" s="152">
        <v>999.16700000000003</v>
      </c>
    </row>
    <row r="35" spans="1:43" ht="24" customHeight="1" x14ac:dyDescent="0.25">
      <c r="A35" s="16" t="s">
        <v>66</v>
      </c>
      <c r="B35" s="16" t="s">
        <v>783</v>
      </c>
      <c r="C35" s="152">
        <v>22</v>
      </c>
      <c r="D35" s="152">
        <v>52</v>
      </c>
      <c r="E35" s="152">
        <v>13.03</v>
      </c>
      <c r="F35" s="152">
        <v>22.95</v>
      </c>
      <c r="G35" s="152">
        <v>19.8</v>
      </c>
      <c r="H35" s="152">
        <v>921.75699999999995</v>
      </c>
      <c r="I35" s="152">
        <v>9.91</v>
      </c>
      <c r="J35" s="152">
        <v>8.86</v>
      </c>
      <c r="K35" s="152">
        <v>7.0449999999999999</v>
      </c>
      <c r="L35" s="152">
        <v>7.07</v>
      </c>
      <c r="M35" s="152">
        <v>7.07</v>
      </c>
      <c r="N35" s="152">
        <v>7.07</v>
      </c>
      <c r="O35" s="152">
        <v>7.07</v>
      </c>
      <c r="P35" s="152">
        <v>894.87699999999995</v>
      </c>
      <c r="Q35" s="152">
        <v>983.36401000000001</v>
      </c>
      <c r="R35" s="152">
        <v>10</v>
      </c>
      <c r="S35" s="152">
        <v>11</v>
      </c>
      <c r="T35" s="152">
        <v>1001.81865</v>
      </c>
      <c r="U35" s="152">
        <v>872.96738000000005</v>
      </c>
      <c r="V35" s="152">
        <v>872.96738000000005</v>
      </c>
      <c r="W35" s="152">
        <v>367.57015000000001</v>
      </c>
      <c r="X35" s="152">
        <v>979</v>
      </c>
      <c r="Y35" s="152">
        <v>1031.4590000000001</v>
      </c>
      <c r="Z35" s="152">
        <v>6.3368500000000001</v>
      </c>
      <c r="AA35" s="152">
        <v>5.34755</v>
      </c>
      <c r="AB35" s="152">
        <v>1042.07953</v>
      </c>
      <c r="AC35" s="152">
        <v>1000.30872</v>
      </c>
      <c r="AD35" s="152">
        <v>1039.107</v>
      </c>
      <c r="AE35" s="152">
        <v>8.68</v>
      </c>
      <c r="AF35" s="152">
        <v>8.68</v>
      </c>
      <c r="AG35" s="152">
        <v>288.15938999999997</v>
      </c>
      <c r="AH35" s="152">
        <v>288.15938999999997</v>
      </c>
      <c r="AI35" s="152">
        <v>288.15938999999997</v>
      </c>
      <c r="AJ35" s="152">
        <v>288.15938999999997</v>
      </c>
      <c r="AK35" s="152">
        <v>272.15053</v>
      </c>
      <c r="AL35" s="152">
        <v>294.07089000000002</v>
      </c>
      <c r="AM35" s="152">
        <v>294.07089000000002</v>
      </c>
      <c r="AN35" s="152">
        <v>256.14168000000001</v>
      </c>
      <c r="AO35" s="152">
        <v>0</v>
      </c>
      <c r="AP35" s="152">
        <v>915</v>
      </c>
      <c r="AQ35" s="152">
        <v>983.17049999999995</v>
      </c>
    </row>
    <row r="36" spans="1:43" ht="24" customHeight="1" x14ac:dyDescent="0.25">
      <c r="A36" s="16" t="s">
        <v>66</v>
      </c>
      <c r="B36" s="16" t="s">
        <v>784</v>
      </c>
      <c r="C36" s="152">
        <v>23</v>
      </c>
      <c r="D36" s="152">
        <v>50.94</v>
      </c>
      <c r="E36" s="152">
        <v>12.3</v>
      </c>
      <c r="F36" s="152">
        <v>22.9</v>
      </c>
      <c r="G36" s="152">
        <v>19.8</v>
      </c>
      <c r="H36" s="152">
        <v>754.46</v>
      </c>
      <c r="I36" s="152">
        <v>9.99</v>
      </c>
      <c r="J36" s="152">
        <v>8.65</v>
      </c>
      <c r="K36" s="152">
        <v>6.2839999999999998</v>
      </c>
      <c r="L36" s="152">
        <v>7.32</v>
      </c>
      <c r="M36" s="152">
        <v>7.32</v>
      </c>
      <c r="N36" s="152">
        <v>7.32</v>
      </c>
      <c r="O36" s="152">
        <v>7.32</v>
      </c>
      <c r="P36" s="152">
        <v>1075.8710000000001</v>
      </c>
      <c r="Q36" s="152">
        <v>858.54498000000001</v>
      </c>
      <c r="R36" s="152">
        <v>10</v>
      </c>
      <c r="S36" s="152">
        <v>10</v>
      </c>
      <c r="T36" s="152">
        <v>921.10681</v>
      </c>
      <c r="U36" s="152">
        <v>774.74474999999995</v>
      </c>
      <c r="V36" s="152">
        <v>774.74474999999995</v>
      </c>
      <c r="W36" s="152">
        <v>303.32195999999999</v>
      </c>
      <c r="X36" s="152">
        <v>871</v>
      </c>
      <c r="Y36" s="152">
        <v>794.60599999999999</v>
      </c>
      <c r="Z36" s="152">
        <v>9.3643699999999992</v>
      </c>
      <c r="AA36" s="152">
        <v>7.3861400000000001</v>
      </c>
      <c r="AB36" s="152">
        <v>1028.9202299999999</v>
      </c>
      <c r="AC36" s="152">
        <v>990.14684999999997</v>
      </c>
      <c r="AD36" s="152">
        <v>893.80499999999995</v>
      </c>
      <c r="AE36" s="152">
        <v>8.9499999999999993</v>
      </c>
      <c r="AF36" s="152">
        <v>8.9499999999999993</v>
      </c>
      <c r="AG36" s="152">
        <v>307.37000999999998</v>
      </c>
      <c r="AH36" s="152">
        <v>304.16824000000003</v>
      </c>
      <c r="AI36" s="152">
        <v>304.16824000000003</v>
      </c>
      <c r="AJ36" s="152">
        <v>304.16824000000003</v>
      </c>
      <c r="AK36" s="152">
        <v>304.16824000000003</v>
      </c>
      <c r="AL36" s="152">
        <v>294.07089000000002</v>
      </c>
      <c r="AM36" s="152">
        <v>294.07089000000002</v>
      </c>
      <c r="AN36" s="152">
        <v>265.74698999999998</v>
      </c>
      <c r="AO36" s="152">
        <v>0</v>
      </c>
      <c r="AP36" s="152">
        <v>821</v>
      </c>
      <c r="AQ36" s="152">
        <v>956.40300000000002</v>
      </c>
    </row>
    <row r="37" spans="1:43" ht="24" customHeight="1" x14ac:dyDescent="0.25">
      <c r="A37" s="16" t="s">
        <v>66</v>
      </c>
      <c r="B37" s="16" t="s">
        <v>785</v>
      </c>
      <c r="C37" s="152">
        <v>23</v>
      </c>
      <c r="D37" s="152">
        <v>51.02</v>
      </c>
      <c r="E37" s="152">
        <v>12.48</v>
      </c>
      <c r="F37" s="152">
        <v>22.77</v>
      </c>
      <c r="G37" s="152">
        <v>19.8</v>
      </c>
      <c r="H37" s="152">
        <v>635.65899999999999</v>
      </c>
      <c r="I37" s="152">
        <v>9.89</v>
      </c>
      <c r="J37" s="152">
        <v>8.27</v>
      </c>
      <c r="K37" s="152">
        <v>6.3559999999999999</v>
      </c>
      <c r="L37" s="152">
        <v>7.23</v>
      </c>
      <c r="M37" s="152">
        <v>7.23</v>
      </c>
      <c r="N37" s="152">
        <v>7.23</v>
      </c>
      <c r="O37" s="152">
        <v>7.23</v>
      </c>
      <c r="P37" s="152">
        <v>998.31600000000003</v>
      </c>
      <c r="Q37" s="152">
        <v>819.18200999999999</v>
      </c>
      <c r="R37" s="152">
        <v>10</v>
      </c>
      <c r="S37" s="152">
        <v>10</v>
      </c>
      <c r="T37" s="152">
        <v>968.84766000000002</v>
      </c>
      <c r="U37" s="152">
        <v>654.44962999999996</v>
      </c>
      <c r="V37" s="152">
        <v>654.44962999999996</v>
      </c>
      <c r="W37" s="152">
        <v>274.01195999999999</v>
      </c>
      <c r="X37" s="152">
        <v>735</v>
      </c>
      <c r="Y37" s="152">
        <v>899.23500000000001</v>
      </c>
      <c r="Z37" s="152">
        <v>8.2887500000000003</v>
      </c>
      <c r="AA37" s="152">
        <v>8.9775600000000004</v>
      </c>
      <c r="AB37" s="152">
        <v>1012.33353</v>
      </c>
      <c r="AC37" s="152">
        <v>980.95288000000005</v>
      </c>
      <c r="AD37" s="152">
        <v>896.4</v>
      </c>
      <c r="AE37" s="152">
        <v>9.0299999999999994</v>
      </c>
      <c r="AF37" s="152">
        <v>9.0299999999999994</v>
      </c>
      <c r="AG37" s="152">
        <v>352.19481000000002</v>
      </c>
      <c r="AH37" s="152">
        <v>352.19481000000002</v>
      </c>
      <c r="AI37" s="152">
        <v>352.19481000000002</v>
      </c>
      <c r="AJ37" s="152">
        <v>320.1771</v>
      </c>
      <c r="AK37" s="152">
        <v>320.1771</v>
      </c>
      <c r="AL37" s="152">
        <v>294.07089000000002</v>
      </c>
      <c r="AM37" s="152">
        <v>294.07089000000002</v>
      </c>
      <c r="AN37" s="152">
        <v>316.97532000000001</v>
      </c>
      <c r="AO37" s="152">
        <v>0</v>
      </c>
      <c r="AP37" s="152">
        <v>700</v>
      </c>
      <c r="AQ37" s="152">
        <v>944.32299999999998</v>
      </c>
    </row>
    <row r="38" spans="1:43" ht="24" customHeight="1" x14ac:dyDescent="0.25">
      <c r="A38" s="16" t="s">
        <v>66</v>
      </c>
      <c r="B38" s="16" t="s">
        <v>786</v>
      </c>
      <c r="C38" s="152">
        <v>24</v>
      </c>
      <c r="D38" s="152">
        <v>51.05</v>
      </c>
      <c r="E38" s="152">
        <v>12.16</v>
      </c>
      <c r="F38" s="152">
        <v>23.76</v>
      </c>
      <c r="G38" s="152">
        <v>19.8</v>
      </c>
      <c r="H38" s="152">
        <v>593.404</v>
      </c>
      <c r="I38" s="152">
        <v>9.66</v>
      </c>
      <c r="J38" s="152">
        <v>7.99</v>
      </c>
      <c r="K38" s="152">
        <v>7.01</v>
      </c>
      <c r="L38" s="152">
        <v>7.35</v>
      </c>
      <c r="M38" s="152">
        <v>7.35</v>
      </c>
      <c r="N38" s="152">
        <v>7.35</v>
      </c>
      <c r="O38" s="152">
        <v>7.35</v>
      </c>
      <c r="P38" s="152">
        <v>976.65099999999995</v>
      </c>
      <c r="Q38" s="152">
        <v>806.81799000000001</v>
      </c>
      <c r="R38" s="152">
        <v>10</v>
      </c>
      <c r="S38" s="152">
        <v>10</v>
      </c>
      <c r="T38" s="152">
        <v>905.25967000000003</v>
      </c>
      <c r="U38" s="152">
        <v>528.63638000000003</v>
      </c>
      <c r="V38" s="152">
        <v>528.63638000000003</v>
      </c>
      <c r="W38" s="152">
        <v>402.92065000000002</v>
      </c>
      <c r="X38" s="152">
        <v>601</v>
      </c>
      <c r="Y38" s="152">
        <v>893.19500000000005</v>
      </c>
      <c r="Z38" s="152">
        <v>9.0171899999999994</v>
      </c>
      <c r="AA38" s="152">
        <v>10.11575</v>
      </c>
      <c r="AB38" s="152">
        <v>848.81466999999998</v>
      </c>
      <c r="AC38" s="152">
        <v>960.30340999999999</v>
      </c>
      <c r="AD38" s="152">
        <v>909.60400000000004</v>
      </c>
      <c r="AE38" s="152">
        <v>9.4</v>
      </c>
      <c r="AF38" s="152">
        <v>9.4</v>
      </c>
      <c r="AG38" s="152">
        <v>355.39657999999997</v>
      </c>
      <c r="AH38" s="152">
        <v>352.19481000000002</v>
      </c>
      <c r="AI38" s="152">
        <v>352.19481000000002</v>
      </c>
      <c r="AJ38" s="152">
        <v>320.1771</v>
      </c>
      <c r="AK38" s="152">
        <v>329.78241000000003</v>
      </c>
      <c r="AL38" s="152">
        <v>294.07089000000002</v>
      </c>
      <c r="AM38" s="152">
        <v>294.07089000000002</v>
      </c>
      <c r="AN38" s="152">
        <v>320.1771</v>
      </c>
      <c r="AO38" s="152">
        <v>0</v>
      </c>
      <c r="AP38" s="152">
        <v>568</v>
      </c>
      <c r="AQ38" s="152">
        <v>759.43899999999996</v>
      </c>
    </row>
    <row r="39" spans="1:43" ht="24" customHeight="1" x14ac:dyDescent="0.25">
      <c r="A39" s="18" t="s">
        <v>66</v>
      </c>
      <c r="B39" s="18" t="s">
        <v>787</v>
      </c>
      <c r="C39" s="153">
        <v>24</v>
      </c>
      <c r="D39" s="153">
        <v>51.01</v>
      </c>
      <c r="E39" s="153">
        <v>10.88</v>
      </c>
      <c r="F39" s="153">
        <v>24.21</v>
      </c>
      <c r="G39" s="153">
        <v>19.8</v>
      </c>
      <c r="H39" s="153">
        <v>421.49400000000003</v>
      </c>
      <c r="I39" s="153">
        <v>9.4600000000000009</v>
      </c>
      <c r="J39" s="153">
        <v>7.65</v>
      </c>
      <c r="K39" s="153">
        <v>7.6440000000000001</v>
      </c>
      <c r="L39" s="153">
        <v>7.14</v>
      </c>
      <c r="M39" s="153">
        <v>7.14</v>
      </c>
      <c r="N39" s="153">
        <v>7.14</v>
      </c>
      <c r="O39" s="153">
        <v>7.14</v>
      </c>
      <c r="P39" s="153">
        <v>402.33800000000002</v>
      </c>
      <c r="Q39" s="153">
        <v>727</v>
      </c>
      <c r="R39" s="153">
        <v>9</v>
      </c>
      <c r="S39" s="153">
        <v>10</v>
      </c>
      <c r="T39" s="153">
        <v>751.19096000000002</v>
      </c>
      <c r="U39" s="153">
        <v>393.99412999999998</v>
      </c>
      <c r="V39" s="153">
        <v>393.99412999999998</v>
      </c>
      <c r="W39" s="153">
        <v>430.44349</v>
      </c>
      <c r="X39" s="153">
        <v>458</v>
      </c>
      <c r="Y39" s="153">
        <v>793.303</v>
      </c>
      <c r="Z39" s="153">
        <v>9.2695600000000002</v>
      </c>
      <c r="AA39" s="153">
        <v>10.48386</v>
      </c>
      <c r="AB39" s="153">
        <v>923.56286999999998</v>
      </c>
      <c r="AC39" s="153">
        <v>902.86346000000003</v>
      </c>
      <c r="AD39" s="153">
        <v>804.34199999999998</v>
      </c>
      <c r="AE39" s="153">
        <v>8.83</v>
      </c>
      <c r="AF39" s="153">
        <v>8.83</v>
      </c>
      <c r="AG39" s="153">
        <v>307.37000999999998</v>
      </c>
      <c r="AH39" s="153">
        <v>304.16824000000003</v>
      </c>
      <c r="AI39" s="153">
        <v>304.16824000000003</v>
      </c>
      <c r="AJ39" s="153">
        <v>288.15938999999997</v>
      </c>
      <c r="AK39" s="153">
        <v>288.15938999999997</v>
      </c>
      <c r="AL39" s="153">
        <v>294.07089000000002</v>
      </c>
      <c r="AM39" s="153">
        <v>294.07089000000002</v>
      </c>
      <c r="AN39" s="153">
        <v>272.15053</v>
      </c>
      <c r="AO39" s="153">
        <v>0</v>
      </c>
      <c r="AP39" s="153">
        <v>416</v>
      </c>
      <c r="AQ39" s="153">
        <v>285.70850000000002</v>
      </c>
    </row>
    <row r="40" spans="1:43" ht="24" customHeight="1" x14ac:dyDescent="0.25">
      <c r="A40" s="13" t="s">
        <v>66</v>
      </c>
      <c r="B40" s="13" t="s">
        <v>788</v>
      </c>
      <c r="C40" s="151">
        <v>23</v>
      </c>
      <c r="D40" s="151">
        <v>50.97</v>
      </c>
      <c r="E40" s="151">
        <v>11.99</v>
      </c>
      <c r="F40" s="151">
        <v>22.26</v>
      </c>
      <c r="G40" s="151">
        <v>19.600000000000001</v>
      </c>
      <c r="H40" s="151">
        <v>308.096</v>
      </c>
      <c r="I40" s="151">
        <v>9.48</v>
      </c>
      <c r="J40" s="151">
        <v>7.86</v>
      </c>
      <c r="K40" s="151">
        <v>7.71</v>
      </c>
      <c r="L40" s="151">
        <v>7.02</v>
      </c>
      <c r="M40" s="151">
        <v>7.02</v>
      </c>
      <c r="N40" s="151">
        <v>7.02</v>
      </c>
      <c r="O40" s="151">
        <v>7.02</v>
      </c>
      <c r="P40" s="151">
        <v>804.75800000000004</v>
      </c>
      <c r="Q40" s="151">
        <v>517.90899999999999</v>
      </c>
      <c r="R40" s="151">
        <v>9</v>
      </c>
      <c r="S40" s="151">
        <v>10</v>
      </c>
      <c r="T40" s="151">
        <v>451.46239000000003</v>
      </c>
      <c r="U40" s="151">
        <v>253.83375000000001</v>
      </c>
      <c r="V40" s="151">
        <v>253.83375000000001</v>
      </c>
      <c r="W40" s="151">
        <v>192.91583</v>
      </c>
      <c r="X40" s="151">
        <v>309</v>
      </c>
      <c r="Y40" s="151">
        <v>582.197</v>
      </c>
      <c r="Z40" s="151">
        <v>10.79457</v>
      </c>
      <c r="AA40" s="151">
        <v>11.7622</v>
      </c>
      <c r="AB40" s="151">
        <v>687.51624000000004</v>
      </c>
      <c r="AC40" s="151">
        <v>680.63909999999998</v>
      </c>
      <c r="AD40" s="151">
        <v>543.35</v>
      </c>
      <c r="AE40" s="151">
        <v>9.48</v>
      </c>
      <c r="AF40" s="151">
        <v>9.48</v>
      </c>
      <c r="AG40" s="151">
        <v>432.23908</v>
      </c>
      <c r="AH40" s="151">
        <v>432.23908</v>
      </c>
      <c r="AI40" s="151">
        <v>432.23908</v>
      </c>
      <c r="AJ40" s="151">
        <v>416.23021999999997</v>
      </c>
      <c r="AK40" s="151">
        <v>416.23021999999997</v>
      </c>
      <c r="AL40" s="151">
        <v>294.07089000000002</v>
      </c>
      <c r="AM40" s="151">
        <v>294.07089000000002</v>
      </c>
      <c r="AN40" s="151">
        <v>329.78241000000003</v>
      </c>
      <c r="AO40" s="151">
        <v>0</v>
      </c>
      <c r="AP40" s="151">
        <v>276</v>
      </c>
      <c r="AQ40" s="151">
        <v>47.4925</v>
      </c>
    </row>
    <row r="41" spans="1:43" ht="24" customHeight="1" x14ac:dyDescent="0.25">
      <c r="A41" s="16" t="s">
        <v>66</v>
      </c>
      <c r="B41" s="16" t="s">
        <v>789</v>
      </c>
      <c r="C41" s="152">
        <v>23</v>
      </c>
      <c r="D41" s="152">
        <v>51</v>
      </c>
      <c r="E41" s="152">
        <v>12.36</v>
      </c>
      <c r="F41" s="152">
        <v>22.7</v>
      </c>
      <c r="G41" s="152">
        <v>19.600000000000001</v>
      </c>
      <c r="H41" s="152">
        <v>205.066</v>
      </c>
      <c r="I41" s="152">
        <v>9.2799999999999994</v>
      </c>
      <c r="J41" s="152">
        <v>7.87</v>
      </c>
      <c r="K41" s="152">
        <v>6.5979999999999999</v>
      </c>
      <c r="L41" s="152">
        <v>7.16</v>
      </c>
      <c r="M41" s="152">
        <v>7.16</v>
      </c>
      <c r="N41" s="152">
        <v>7.16</v>
      </c>
      <c r="O41" s="152">
        <v>7.16</v>
      </c>
      <c r="P41" s="152">
        <v>505.59899999999999</v>
      </c>
      <c r="Q41" s="152">
        <v>251.90899999999999</v>
      </c>
      <c r="R41" s="152">
        <v>9</v>
      </c>
      <c r="S41" s="152">
        <v>10</v>
      </c>
      <c r="T41" s="152">
        <v>150.35243</v>
      </c>
      <c r="U41" s="152">
        <v>113.67337999999999</v>
      </c>
      <c r="V41" s="152">
        <v>113.67337999999999</v>
      </c>
      <c r="W41" s="152">
        <v>146.57048</v>
      </c>
      <c r="X41" s="152">
        <v>157</v>
      </c>
      <c r="Y41" s="152">
        <v>175.36799999999999</v>
      </c>
      <c r="Z41" s="152">
        <v>9.2537000000000003</v>
      </c>
      <c r="AA41" s="152">
        <v>11.43544</v>
      </c>
      <c r="AB41" s="152">
        <v>366.87047999999999</v>
      </c>
      <c r="AC41" s="152">
        <v>360.07461999999998</v>
      </c>
      <c r="AD41" s="152">
        <v>161.517</v>
      </c>
      <c r="AE41" s="152">
        <v>9.1999999999999993</v>
      </c>
      <c r="AF41" s="152">
        <v>9.1999999999999993</v>
      </c>
      <c r="AG41" s="152">
        <v>384.21251999999998</v>
      </c>
      <c r="AH41" s="152">
        <v>384.21251999999998</v>
      </c>
      <c r="AI41" s="152">
        <v>384.21251999999998</v>
      </c>
      <c r="AJ41" s="152">
        <v>384.21251999999998</v>
      </c>
      <c r="AK41" s="152">
        <v>368.20366000000001</v>
      </c>
      <c r="AL41" s="152">
        <v>294.07089000000002</v>
      </c>
      <c r="AM41" s="152">
        <v>294.07089000000002</v>
      </c>
      <c r="AN41" s="152">
        <v>320.1771</v>
      </c>
      <c r="AO41" s="152">
        <v>0</v>
      </c>
      <c r="AP41" s="152">
        <v>134</v>
      </c>
      <c r="AQ41" s="152">
        <v>12.223000000000001</v>
      </c>
    </row>
    <row r="42" spans="1:43" ht="24" customHeight="1" x14ac:dyDescent="0.25">
      <c r="A42" s="16" t="s">
        <v>66</v>
      </c>
      <c r="B42" s="16" t="s">
        <v>790</v>
      </c>
      <c r="C42" s="152">
        <v>23</v>
      </c>
      <c r="D42" s="152">
        <v>49.65</v>
      </c>
      <c r="E42" s="152">
        <v>11.28</v>
      </c>
      <c r="F42" s="152">
        <v>23.88</v>
      </c>
      <c r="G42" s="152">
        <v>19.600000000000001</v>
      </c>
      <c r="H42" s="152">
        <v>26.544</v>
      </c>
      <c r="I42" s="152">
        <v>8.92</v>
      </c>
      <c r="J42" s="152">
        <v>7.78</v>
      </c>
      <c r="K42" s="152">
        <v>8.15</v>
      </c>
      <c r="L42" s="152">
        <v>7.5</v>
      </c>
      <c r="M42" s="152">
        <v>7.5</v>
      </c>
      <c r="N42" s="152">
        <v>7.5</v>
      </c>
      <c r="O42" s="152">
        <v>7.5</v>
      </c>
      <c r="P42" s="152">
        <v>43.16</v>
      </c>
      <c r="Q42" s="152">
        <v>35</v>
      </c>
      <c r="R42" s="152">
        <v>9</v>
      </c>
      <c r="S42" s="152">
        <v>10</v>
      </c>
      <c r="T42" s="152">
        <v>6.69902</v>
      </c>
      <c r="U42" s="152">
        <v>4.4145000000000003</v>
      </c>
      <c r="V42" s="152">
        <v>4.4145000000000003</v>
      </c>
      <c r="W42" s="152">
        <v>109.82395</v>
      </c>
      <c r="X42" s="152">
        <v>36</v>
      </c>
      <c r="Y42" s="152">
        <v>3.5139999999999998</v>
      </c>
      <c r="Z42" s="152">
        <v>11.44763</v>
      </c>
      <c r="AA42" s="152">
        <v>12.016209999999999</v>
      </c>
      <c r="AB42" s="152">
        <v>90.151859999999999</v>
      </c>
      <c r="AC42" s="152">
        <v>87.59263</v>
      </c>
      <c r="AD42" s="152">
        <v>0</v>
      </c>
      <c r="AE42" s="152">
        <v>9.76</v>
      </c>
      <c r="AF42" s="152">
        <v>9.76</v>
      </c>
      <c r="AG42" s="152">
        <v>371.40543000000002</v>
      </c>
      <c r="AH42" s="152">
        <v>368.20366000000001</v>
      </c>
      <c r="AI42" s="152">
        <v>368.20366000000001</v>
      </c>
      <c r="AJ42" s="152">
        <v>352.19481000000002</v>
      </c>
      <c r="AK42" s="152">
        <v>352.19481000000002</v>
      </c>
      <c r="AL42" s="152">
        <v>294.07089000000002</v>
      </c>
      <c r="AM42" s="152">
        <v>294.07089000000002</v>
      </c>
      <c r="AN42" s="152">
        <v>320.1771</v>
      </c>
      <c r="AO42" s="152">
        <v>0</v>
      </c>
      <c r="AP42" s="152">
        <v>16</v>
      </c>
      <c r="AQ42" s="152">
        <v>0.54</v>
      </c>
    </row>
    <row r="43" spans="1:43" ht="24" customHeight="1" x14ac:dyDescent="0.25">
      <c r="A43" s="16" t="s">
        <v>66</v>
      </c>
      <c r="B43" s="16" t="s">
        <v>791</v>
      </c>
      <c r="C43" s="152">
        <v>23</v>
      </c>
      <c r="D43" s="152">
        <v>48.9</v>
      </c>
      <c r="E43" s="152">
        <v>12.2</v>
      </c>
      <c r="F43" s="152">
        <v>23.66</v>
      </c>
      <c r="G43" s="152">
        <v>19.600000000000001</v>
      </c>
      <c r="H43" s="152">
        <v>6.19</v>
      </c>
      <c r="I43" s="152">
        <v>9.34</v>
      </c>
      <c r="J43" s="152">
        <v>7.26</v>
      </c>
      <c r="K43" s="152">
        <v>7.89</v>
      </c>
      <c r="L43" s="152">
        <v>8.14</v>
      </c>
      <c r="M43" s="152">
        <v>8.14</v>
      </c>
      <c r="N43" s="152">
        <v>8.14</v>
      </c>
      <c r="O43" s="152">
        <v>8.14</v>
      </c>
      <c r="P43" s="152">
        <v>17.744</v>
      </c>
      <c r="Q43" s="152">
        <v>0</v>
      </c>
      <c r="R43" s="152">
        <v>9</v>
      </c>
      <c r="S43" s="152">
        <v>10</v>
      </c>
      <c r="T43" s="152">
        <v>0</v>
      </c>
      <c r="U43" s="152">
        <v>0</v>
      </c>
      <c r="V43" s="152">
        <v>0</v>
      </c>
      <c r="W43" s="152">
        <v>24.046890000000001</v>
      </c>
      <c r="X43" s="152">
        <v>0</v>
      </c>
      <c r="Y43" s="152">
        <v>0</v>
      </c>
      <c r="Z43" s="152">
        <v>11.26191</v>
      </c>
      <c r="AA43" s="152">
        <v>11.94509</v>
      </c>
      <c r="AB43" s="152">
        <v>0</v>
      </c>
      <c r="AC43" s="152">
        <v>0</v>
      </c>
      <c r="AD43" s="152">
        <v>0</v>
      </c>
      <c r="AE43" s="152">
        <v>9.99</v>
      </c>
      <c r="AF43" s="152">
        <v>9.99</v>
      </c>
      <c r="AG43" s="152">
        <v>371.40543000000002</v>
      </c>
      <c r="AH43" s="152">
        <v>368.20366000000001</v>
      </c>
      <c r="AI43" s="152">
        <v>368.20366000000001</v>
      </c>
      <c r="AJ43" s="152">
        <v>352.19481000000002</v>
      </c>
      <c r="AK43" s="152">
        <v>352.19481000000002</v>
      </c>
      <c r="AL43" s="152">
        <v>294.07089000000002</v>
      </c>
      <c r="AM43" s="152">
        <v>294.07089000000002</v>
      </c>
      <c r="AN43" s="152">
        <v>320.1771</v>
      </c>
      <c r="AO43" s="152">
        <v>0</v>
      </c>
      <c r="AP43" s="152">
        <v>0</v>
      </c>
      <c r="AQ43" s="152">
        <v>1.95E-2</v>
      </c>
    </row>
    <row r="44" spans="1:43" ht="24" customHeight="1" x14ac:dyDescent="0.25">
      <c r="A44" s="16" t="s">
        <v>66</v>
      </c>
      <c r="B44" s="16" t="s">
        <v>792</v>
      </c>
      <c r="C44" s="152">
        <v>24</v>
      </c>
      <c r="D44" s="152">
        <v>48.43</v>
      </c>
      <c r="E44" s="152">
        <v>12.71</v>
      </c>
      <c r="F44" s="152">
        <v>23.74</v>
      </c>
      <c r="G44" s="152">
        <v>19.600000000000001</v>
      </c>
      <c r="H44" s="152">
        <v>0</v>
      </c>
      <c r="I44" s="152">
        <v>8.9499999999999993</v>
      </c>
      <c r="J44" s="152">
        <v>7.06</v>
      </c>
      <c r="K44" s="152">
        <v>7.4630000000000001</v>
      </c>
      <c r="L44" s="152">
        <v>7.72</v>
      </c>
      <c r="M44" s="152">
        <v>7.72</v>
      </c>
      <c r="N44" s="152">
        <v>7.72</v>
      </c>
      <c r="O44" s="152">
        <v>7.72</v>
      </c>
      <c r="P44" s="152">
        <v>0</v>
      </c>
      <c r="Q44" s="152">
        <v>0</v>
      </c>
      <c r="R44" s="152">
        <v>9</v>
      </c>
      <c r="S44" s="152">
        <v>10</v>
      </c>
      <c r="T44" s="152">
        <v>0</v>
      </c>
      <c r="U44" s="152">
        <v>0</v>
      </c>
      <c r="V44" s="152">
        <v>0</v>
      </c>
      <c r="W44" s="152">
        <v>4.2882100000000003</v>
      </c>
      <c r="X44" s="152">
        <v>0</v>
      </c>
      <c r="Y44" s="152">
        <v>0</v>
      </c>
      <c r="Z44" s="152">
        <v>9.5295400000000008</v>
      </c>
      <c r="AA44" s="152">
        <v>10.60647</v>
      </c>
      <c r="AB44" s="152">
        <v>0</v>
      </c>
      <c r="AC44" s="152">
        <v>0</v>
      </c>
      <c r="AD44" s="152">
        <v>0</v>
      </c>
      <c r="AE44" s="152">
        <v>9.49</v>
      </c>
      <c r="AF44" s="152">
        <v>9.49</v>
      </c>
      <c r="AG44" s="152">
        <v>371.40543000000002</v>
      </c>
      <c r="AH44" s="152">
        <v>368.20366000000001</v>
      </c>
      <c r="AI44" s="152">
        <v>368.20366000000001</v>
      </c>
      <c r="AJ44" s="152">
        <v>352.19481000000002</v>
      </c>
      <c r="AK44" s="152">
        <v>352.19481000000002</v>
      </c>
      <c r="AL44" s="152">
        <v>294.07089000000002</v>
      </c>
      <c r="AM44" s="152">
        <v>294.07089000000002</v>
      </c>
      <c r="AN44" s="152">
        <v>320.1771</v>
      </c>
      <c r="AO44" s="152">
        <v>0</v>
      </c>
      <c r="AP44" s="152">
        <v>0</v>
      </c>
      <c r="AQ44" s="152">
        <v>0.05</v>
      </c>
    </row>
    <row r="45" spans="1:43" ht="24" customHeight="1" x14ac:dyDescent="0.25">
      <c r="A45" s="16" t="s">
        <v>66</v>
      </c>
      <c r="B45" s="16" t="s">
        <v>793</v>
      </c>
      <c r="C45" s="152">
        <v>24</v>
      </c>
      <c r="D45" s="152">
        <v>48.42</v>
      </c>
      <c r="E45" s="152">
        <v>13.29</v>
      </c>
      <c r="F45" s="152">
        <v>23.66</v>
      </c>
      <c r="G45" s="152">
        <v>19.600000000000001</v>
      </c>
      <c r="H45" s="152">
        <v>0</v>
      </c>
      <c r="I45" s="152">
        <v>7.35</v>
      </c>
      <c r="J45" s="152">
        <v>6.39</v>
      </c>
      <c r="K45" s="152">
        <v>7.7450000000000001</v>
      </c>
      <c r="L45" s="152">
        <v>9.34</v>
      </c>
      <c r="M45" s="152">
        <v>9.34</v>
      </c>
      <c r="N45" s="152">
        <v>9.34</v>
      </c>
      <c r="O45" s="152">
        <v>9.34</v>
      </c>
      <c r="P45" s="152">
        <v>0</v>
      </c>
      <c r="Q45" s="152">
        <v>0</v>
      </c>
      <c r="R45" s="152">
        <v>10</v>
      </c>
      <c r="S45" s="152">
        <v>10</v>
      </c>
      <c r="T45" s="152">
        <v>0</v>
      </c>
      <c r="U45" s="152">
        <v>0</v>
      </c>
      <c r="V45" s="152">
        <v>0</v>
      </c>
      <c r="W45" s="152">
        <v>0</v>
      </c>
      <c r="X45" s="152">
        <v>0</v>
      </c>
      <c r="Y45" s="152">
        <v>0</v>
      </c>
      <c r="Z45" s="152">
        <v>9.2328499999999991</v>
      </c>
      <c r="AA45" s="152">
        <v>10.8698</v>
      </c>
      <c r="AB45" s="152">
        <v>0</v>
      </c>
      <c r="AC45" s="152">
        <v>0</v>
      </c>
      <c r="AD45" s="152">
        <v>0</v>
      </c>
      <c r="AE45" s="152">
        <v>9.3699999999999992</v>
      </c>
      <c r="AF45" s="152">
        <v>9.3699999999999992</v>
      </c>
      <c r="AG45" s="152">
        <v>371.40543000000002</v>
      </c>
      <c r="AH45" s="152">
        <v>368.20366000000001</v>
      </c>
      <c r="AI45" s="152">
        <v>368.20366000000001</v>
      </c>
      <c r="AJ45" s="152">
        <v>352.19481000000002</v>
      </c>
      <c r="AK45" s="152">
        <v>352.19481000000002</v>
      </c>
      <c r="AL45" s="152">
        <v>294.07089000000002</v>
      </c>
      <c r="AM45" s="152">
        <v>294.07089000000002</v>
      </c>
      <c r="AN45" s="152">
        <v>320.1771</v>
      </c>
      <c r="AO45" s="152">
        <v>0</v>
      </c>
      <c r="AP45" s="152">
        <v>0</v>
      </c>
      <c r="AQ45" s="152">
        <v>5.9499999999999997E-2</v>
      </c>
    </row>
    <row r="46" spans="1:43" ht="24" customHeight="1" x14ac:dyDescent="0.25">
      <c r="A46" s="16" t="s">
        <v>66</v>
      </c>
      <c r="B46" s="16" t="s">
        <v>794</v>
      </c>
      <c r="C46" s="152">
        <v>23</v>
      </c>
      <c r="D46" s="152">
        <v>48.46</v>
      </c>
      <c r="E46" s="152">
        <v>12.58</v>
      </c>
      <c r="F46" s="152">
        <v>23.46</v>
      </c>
      <c r="G46" s="152">
        <v>19.600000000000001</v>
      </c>
      <c r="H46" s="152">
        <v>0</v>
      </c>
      <c r="I46" s="152">
        <v>7.59</v>
      </c>
      <c r="J46" s="152">
        <v>6.05</v>
      </c>
      <c r="K46" s="152">
        <v>7.4489999999999998</v>
      </c>
      <c r="L46" s="152">
        <v>9.8000000000000007</v>
      </c>
      <c r="M46" s="152">
        <v>9.8000000000000007</v>
      </c>
      <c r="N46" s="152">
        <v>9.8000000000000007</v>
      </c>
      <c r="O46" s="152">
        <v>9.8000000000000007</v>
      </c>
      <c r="P46" s="152">
        <v>0</v>
      </c>
      <c r="Q46" s="152">
        <v>0</v>
      </c>
      <c r="R46" s="152">
        <v>9</v>
      </c>
      <c r="S46" s="152">
        <v>10</v>
      </c>
      <c r="T46" s="152">
        <v>0</v>
      </c>
      <c r="U46" s="152">
        <v>0</v>
      </c>
      <c r="V46" s="152">
        <v>0</v>
      </c>
      <c r="W46" s="152">
        <v>0.11963</v>
      </c>
      <c r="X46" s="152">
        <v>0</v>
      </c>
      <c r="Y46" s="152">
        <v>0</v>
      </c>
      <c r="Z46" s="152">
        <v>7.5471700000000004</v>
      </c>
      <c r="AA46" s="152">
        <v>8.6193500000000007</v>
      </c>
      <c r="AB46" s="152">
        <v>0</v>
      </c>
      <c r="AC46" s="152">
        <v>0</v>
      </c>
      <c r="AD46" s="152">
        <v>0</v>
      </c>
      <c r="AE46" s="152">
        <v>8.6999999999999993</v>
      </c>
      <c r="AF46" s="152">
        <v>8.6999999999999993</v>
      </c>
      <c r="AG46" s="152">
        <v>371.40543000000002</v>
      </c>
      <c r="AH46" s="152">
        <v>368.20366000000001</v>
      </c>
      <c r="AI46" s="152">
        <v>368.20366000000001</v>
      </c>
      <c r="AJ46" s="152">
        <v>352.19481000000002</v>
      </c>
      <c r="AK46" s="152">
        <v>352.19481000000002</v>
      </c>
      <c r="AL46" s="152">
        <v>294.07089000000002</v>
      </c>
      <c r="AM46" s="152">
        <v>294.07089000000002</v>
      </c>
      <c r="AN46" s="152">
        <v>320.1771</v>
      </c>
      <c r="AO46" s="152">
        <v>0</v>
      </c>
      <c r="AP46" s="152">
        <v>0</v>
      </c>
      <c r="AQ46" s="152">
        <v>6.5000000000000002E-2</v>
      </c>
    </row>
    <row r="47" spans="1:43" ht="24" customHeight="1" x14ac:dyDescent="0.25">
      <c r="A47" s="18" t="s">
        <v>66</v>
      </c>
      <c r="B47" s="18" t="s">
        <v>795</v>
      </c>
      <c r="C47" s="153">
        <v>23</v>
      </c>
      <c r="D47" s="153">
        <v>50.96</v>
      </c>
      <c r="E47" s="153">
        <v>12.12</v>
      </c>
      <c r="F47" s="153">
        <v>23.39</v>
      </c>
      <c r="G47" s="153">
        <v>19.600000000000001</v>
      </c>
      <c r="H47" s="153"/>
      <c r="I47" s="153">
        <v>8.27</v>
      </c>
      <c r="J47" s="153">
        <v>6.19</v>
      </c>
      <c r="K47" s="153">
        <v>7.9980000000000002</v>
      </c>
      <c r="L47" s="153">
        <v>9.2899999999999991</v>
      </c>
      <c r="M47" s="153">
        <v>9.2899999999999991</v>
      </c>
      <c r="N47" s="153">
        <v>9.2899999999999991</v>
      </c>
      <c r="O47" s="153">
        <v>9.2899999999999991</v>
      </c>
      <c r="P47" s="153"/>
      <c r="Q47" s="153"/>
      <c r="R47" s="153">
        <v>9</v>
      </c>
      <c r="S47" s="153">
        <v>10</v>
      </c>
      <c r="T47" s="153"/>
      <c r="U47" s="153"/>
      <c r="V47" s="153"/>
      <c r="W47" s="153"/>
      <c r="X47" s="153"/>
      <c r="Y47" s="153"/>
      <c r="Z47" s="153">
        <v>4.5011700000000001</v>
      </c>
      <c r="AA47" s="153">
        <v>7.5487399999999996</v>
      </c>
      <c r="AB47" s="153"/>
      <c r="AC47" s="153"/>
      <c r="AD47" s="153"/>
      <c r="AE47" s="153">
        <v>8.94</v>
      </c>
      <c r="AF47" s="153">
        <v>8.94</v>
      </c>
      <c r="AG47" s="153">
        <v>400.22136999999998</v>
      </c>
      <c r="AH47" s="153">
        <v>400.22136999999998</v>
      </c>
      <c r="AI47" s="153">
        <v>400.22136999999998</v>
      </c>
      <c r="AJ47" s="153">
        <v>368.20366000000001</v>
      </c>
      <c r="AK47" s="153">
        <v>361.80011999999999</v>
      </c>
      <c r="AL47" s="153">
        <v>294.07089000000002</v>
      </c>
      <c r="AM47" s="153">
        <v>294.07089000000002</v>
      </c>
      <c r="AN47" s="153">
        <v>320.1771</v>
      </c>
      <c r="AO47" s="153">
        <v>0</v>
      </c>
      <c r="AP47" s="153"/>
      <c r="AQ47" s="153"/>
    </row>
    <row r="48" spans="1:43" ht="24" customHeight="1" x14ac:dyDescent="0.25">
      <c r="A48" s="13" t="s">
        <v>66</v>
      </c>
      <c r="B48" s="13" t="s">
        <v>796</v>
      </c>
      <c r="C48" s="151">
        <v>23</v>
      </c>
      <c r="D48" s="151">
        <v>50.96</v>
      </c>
      <c r="E48" s="151">
        <v>12.33</v>
      </c>
      <c r="F48" s="151">
        <v>23.67</v>
      </c>
      <c r="G48" s="151">
        <v>19.600000000000001</v>
      </c>
      <c r="H48" s="151"/>
      <c r="I48" s="151">
        <v>7.71</v>
      </c>
      <c r="J48" s="151">
        <v>6.7</v>
      </c>
      <c r="K48" s="151">
        <v>8.1760000000000002</v>
      </c>
      <c r="L48" s="151">
        <v>9.76</v>
      </c>
      <c r="M48" s="151">
        <v>9.76</v>
      </c>
      <c r="N48" s="151">
        <v>9.76</v>
      </c>
      <c r="O48" s="151">
        <v>9.76</v>
      </c>
      <c r="P48" s="151"/>
      <c r="Q48" s="151"/>
      <c r="R48" s="151">
        <v>9</v>
      </c>
      <c r="S48" s="151">
        <v>10</v>
      </c>
      <c r="T48" s="151"/>
      <c r="U48" s="151"/>
      <c r="V48" s="151"/>
      <c r="W48" s="151"/>
      <c r="X48" s="151"/>
      <c r="Y48" s="151"/>
      <c r="Z48" s="151">
        <v>5.9224699999999997</v>
      </c>
      <c r="AA48" s="151">
        <v>6.8593400000000004</v>
      </c>
      <c r="AB48" s="151"/>
      <c r="AC48" s="151"/>
      <c r="AD48" s="151"/>
      <c r="AE48" s="151">
        <v>9</v>
      </c>
      <c r="AF48" s="151">
        <v>9</v>
      </c>
      <c r="AG48" s="151">
        <v>448.24793</v>
      </c>
      <c r="AH48" s="151">
        <v>448.24793</v>
      </c>
      <c r="AI48" s="151">
        <v>448.24793</v>
      </c>
      <c r="AJ48" s="151">
        <v>400.22136999999998</v>
      </c>
      <c r="AK48" s="151">
        <v>400.22136999999998</v>
      </c>
      <c r="AL48" s="151">
        <v>294.07089000000002</v>
      </c>
      <c r="AM48" s="151">
        <v>294.07089000000002</v>
      </c>
      <c r="AN48" s="151">
        <v>332.98417999999998</v>
      </c>
      <c r="AO48" s="151">
        <v>0</v>
      </c>
      <c r="AP48" s="151"/>
      <c r="AQ48" s="151"/>
    </row>
    <row r="49" spans="1:43" ht="24" customHeight="1" x14ac:dyDescent="0.25">
      <c r="A49" s="16" t="s">
        <v>66</v>
      </c>
      <c r="B49" s="16" t="s">
        <v>797</v>
      </c>
      <c r="C49" s="152">
        <v>23</v>
      </c>
      <c r="D49" s="152">
        <v>50.96</v>
      </c>
      <c r="E49" s="152">
        <v>13.27</v>
      </c>
      <c r="F49" s="152">
        <v>23.06</v>
      </c>
      <c r="G49" s="152">
        <v>19.600000000000001</v>
      </c>
      <c r="H49" s="152"/>
      <c r="I49" s="152">
        <v>7.25</v>
      </c>
      <c r="J49" s="152">
        <v>6.43</v>
      </c>
      <c r="K49" s="152">
        <v>7.5940000000000003</v>
      </c>
      <c r="L49" s="152">
        <v>9.9499999999999993</v>
      </c>
      <c r="M49" s="152">
        <v>9.9499999999999993</v>
      </c>
      <c r="N49" s="152">
        <v>9.9499999999999993</v>
      </c>
      <c r="O49" s="152">
        <v>9.9499999999999993</v>
      </c>
      <c r="P49" s="152"/>
      <c r="Q49" s="152"/>
      <c r="R49" s="152">
        <v>9</v>
      </c>
      <c r="S49" s="152">
        <v>10</v>
      </c>
      <c r="T49" s="152"/>
      <c r="U49" s="152"/>
      <c r="V49" s="152"/>
      <c r="W49" s="152"/>
      <c r="X49" s="152"/>
      <c r="Y49" s="152"/>
      <c r="Z49" s="152">
        <v>6.1359300000000001</v>
      </c>
      <c r="AA49" s="152">
        <v>7.3048799999999998</v>
      </c>
      <c r="AB49" s="152"/>
      <c r="AC49" s="152"/>
      <c r="AD49" s="152"/>
      <c r="AE49" s="152">
        <v>9.2200000000000006</v>
      </c>
      <c r="AF49" s="152">
        <v>9.2200000000000006</v>
      </c>
      <c r="AG49" s="152">
        <v>448.24793</v>
      </c>
      <c r="AH49" s="152">
        <v>448.24793</v>
      </c>
      <c r="AI49" s="152">
        <v>448.24793</v>
      </c>
      <c r="AJ49" s="152">
        <v>416.23021999999997</v>
      </c>
      <c r="AK49" s="152">
        <v>416.23021999999997</v>
      </c>
      <c r="AL49" s="152">
        <v>294.07089000000002</v>
      </c>
      <c r="AM49" s="152">
        <v>294.07089000000002</v>
      </c>
      <c r="AN49" s="152">
        <v>320.1771</v>
      </c>
      <c r="AO49" s="152">
        <v>0</v>
      </c>
      <c r="AP49" s="152"/>
      <c r="AQ49" s="152"/>
    </row>
    <row r="50" spans="1:43" ht="24" customHeight="1" x14ac:dyDescent="0.25">
      <c r="A50" s="16" t="s">
        <v>66</v>
      </c>
      <c r="B50" s="16" t="s">
        <v>798</v>
      </c>
      <c r="C50" s="152">
        <v>23</v>
      </c>
      <c r="D50" s="152">
        <v>50.15</v>
      </c>
      <c r="E50" s="152">
        <v>12.03</v>
      </c>
      <c r="F50" s="152">
        <v>13.53</v>
      </c>
      <c r="G50" s="152">
        <v>19.600000000000001</v>
      </c>
      <c r="H50" s="152"/>
      <c r="I50" s="152">
        <v>6.56</v>
      </c>
      <c r="J50" s="152">
        <v>5.92</v>
      </c>
      <c r="K50" s="152">
        <v>7.5279999999999996</v>
      </c>
      <c r="L50" s="152">
        <v>9.2899999999999991</v>
      </c>
      <c r="M50" s="152">
        <v>9.2899999999999991</v>
      </c>
      <c r="N50" s="152">
        <v>9.2899999999999991</v>
      </c>
      <c r="O50" s="152">
        <v>9.2899999999999991</v>
      </c>
      <c r="P50" s="152"/>
      <c r="Q50" s="152"/>
      <c r="R50" s="152">
        <v>9</v>
      </c>
      <c r="S50" s="152">
        <v>10</v>
      </c>
      <c r="T50" s="152"/>
      <c r="U50" s="152"/>
      <c r="V50" s="152"/>
      <c r="W50" s="152"/>
      <c r="X50" s="152"/>
      <c r="Y50" s="152"/>
      <c r="Z50" s="152">
        <v>7.5276899999999998</v>
      </c>
      <c r="AA50" s="152">
        <v>8.1274700000000006</v>
      </c>
      <c r="AB50" s="152"/>
      <c r="AC50" s="152"/>
      <c r="AD50" s="152"/>
      <c r="AE50" s="152">
        <v>9.69</v>
      </c>
      <c r="AF50" s="152">
        <v>9.69</v>
      </c>
      <c r="AG50" s="152">
        <v>448.24793</v>
      </c>
      <c r="AH50" s="152">
        <v>448.24793</v>
      </c>
      <c r="AI50" s="152">
        <v>448.24793</v>
      </c>
      <c r="AJ50" s="152">
        <v>416.23021999999997</v>
      </c>
      <c r="AK50" s="152">
        <v>416.23021999999997</v>
      </c>
      <c r="AL50" s="152">
        <v>294.07089000000002</v>
      </c>
      <c r="AM50" s="152">
        <v>294.07089000000002</v>
      </c>
      <c r="AN50" s="152">
        <v>320.1771</v>
      </c>
      <c r="AO50" s="152">
        <v>0</v>
      </c>
      <c r="AP50" s="152"/>
      <c r="AQ50" s="152"/>
    </row>
    <row r="51" spans="1:43" ht="24" customHeight="1" x14ac:dyDescent="0.25">
      <c r="A51" s="16" t="s">
        <v>66</v>
      </c>
      <c r="B51" s="16" t="s">
        <v>799</v>
      </c>
      <c r="C51" s="152">
        <v>23</v>
      </c>
      <c r="D51" s="152">
        <v>50.92</v>
      </c>
      <c r="E51" s="152">
        <v>10.97</v>
      </c>
      <c r="F51" s="152">
        <v>29.7</v>
      </c>
      <c r="G51" s="152">
        <v>19.600000000000001</v>
      </c>
      <c r="H51" s="152"/>
      <c r="I51" s="152">
        <v>5.73</v>
      </c>
      <c r="J51" s="152">
        <v>6.39</v>
      </c>
      <c r="K51" s="152">
        <v>7.3360000000000003</v>
      </c>
      <c r="L51" s="152">
        <v>10.26</v>
      </c>
      <c r="M51" s="152">
        <v>10.26</v>
      </c>
      <c r="N51" s="152">
        <v>10.26</v>
      </c>
      <c r="O51" s="152">
        <v>10.26</v>
      </c>
      <c r="P51" s="152"/>
      <c r="Q51" s="152"/>
      <c r="R51" s="152">
        <v>9</v>
      </c>
      <c r="S51" s="152">
        <v>10</v>
      </c>
      <c r="T51" s="152"/>
      <c r="U51" s="152"/>
      <c r="V51" s="152"/>
      <c r="W51" s="152"/>
      <c r="X51" s="152"/>
      <c r="Y51" s="152"/>
      <c r="Z51" s="152">
        <v>5.4456899999999999</v>
      </c>
      <c r="AA51" s="152">
        <v>6.4304500000000004</v>
      </c>
      <c r="AB51" s="152"/>
      <c r="AC51" s="152"/>
      <c r="AD51" s="152"/>
      <c r="AE51" s="152">
        <v>9.1199999999999992</v>
      </c>
      <c r="AF51" s="152">
        <v>9.1199999999999992</v>
      </c>
      <c r="AG51" s="152">
        <v>448.24793</v>
      </c>
      <c r="AH51" s="152">
        <v>448.24793</v>
      </c>
      <c r="AI51" s="152">
        <v>448.24793</v>
      </c>
      <c r="AJ51" s="152">
        <v>416.23021999999997</v>
      </c>
      <c r="AK51" s="152">
        <v>416.23021999999997</v>
      </c>
      <c r="AL51" s="152">
        <v>294.07089000000002</v>
      </c>
      <c r="AM51" s="152">
        <v>294.07089000000002</v>
      </c>
      <c r="AN51" s="152">
        <v>320.1771</v>
      </c>
      <c r="AO51" s="152">
        <v>0</v>
      </c>
      <c r="AP51" s="152"/>
      <c r="AQ51" s="152"/>
    </row>
    <row r="52" spans="1:43" ht="24" customHeight="1" x14ac:dyDescent="0.25">
      <c r="A52" s="16" t="s">
        <v>66</v>
      </c>
      <c r="B52" s="16" t="s">
        <v>800</v>
      </c>
      <c r="C52" s="152">
        <v>23</v>
      </c>
      <c r="D52" s="152">
        <v>50.9</v>
      </c>
      <c r="E52" s="152">
        <v>11.32</v>
      </c>
      <c r="F52" s="152">
        <v>23.16</v>
      </c>
      <c r="G52" s="152">
        <v>19.600000000000001</v>
      </c>
      <c r="H52" s="152"/>
      <c r="I52" s="152">
        <v>5.58</v>
      </c>
      <c r="J52" s="152">
        <v>5.42</v>
      </c>
      <c r="K52" s="152">
        <v>7.2380000000000004</v>
      </c>
      <c r="L52" s="152">
        <v>9.59</v>
      </c>
      <c r="M52" s="152">
        <v>9.59</v>
      </c>
      <c r="N52" s="152">
        <v>9.59</v>
      </c>
      <c r="O52" s="152">
        <v>9.59</v>
      </c>
      <c r="P52" s="152"/>
      <c r="Q52" s="152"/>
      <c r="R52" s="152">
        <v>9</v>
      </c>
      <c r="S52" s="152">
        <v>10</v>
      </c>
      <c r="T52" s="152"/>
      <c r="U52" s="152"/>
      <c r="V52" s="152"/>
      <c r="W52" s="152"/>
      <c r="X52" s="152"/>
      <c r="Y52" s="152"/>
      <c r="Z52" s="152">
        <v>5.0427</v>
      </c>
      <c r="AA52" s="152">
        <v>5.7570899999999998</v>
      </c>
      <c r="AB52" s="152"/>
      <c r="AC52" s="152"/>
      <c r="AD52" s="152"/>
      <c r="AE52" s="152">
        <v>8.75</v>
      </c>
      <c r="AF52" s="152">
        <v>8.75</v>
      </c>
      <c r="AG52" s="152">
        <v>448.24793</v>
      </c>
      <c r="AH52" s="152">
        <v>448.24793</v>
      </c>
      <c r="AI52" s="152">
        <v>448.24793</v>
      </c>
      <c r="AJ52" s="152">
        <v>416.23021999999997</v>
      </c>
      <c r="AK52" s="152">
        <v>416.23021999999997</v>
      </c>
      <c r="AL52" s="152">
        <v>294.07089000000002</v>
      </c>
      <c r="AM52" s="152">
        <v>294.07089000000002</v>
      </c>
      <c r="AN52" s="152">
        <v>320.1771</v>
      </c>
      <c r="AO52" s="152">
        <v>0</v>
      </c>
      <c r="AP52" s="152"/>
      <c r="AQ52" s="152"/>
    </row>
    <row r="53" spans="1:43" ht="24" customHeight="1" x14ac:dyDescent="0.25">
      <c r="A53" s="16" t="s">
        <v>66</v>
      </c>
      <c r="B53" s="16" t="s">
        <v>801</v>
      </c>
      <c r="C53" s="152">
        <v>23</v>
      </c>
      <c r="D53" s="152">
        <v>50.88</v>
      </c>
      <c r="E53" s="152">
        <v>12.58</v>
      </c>
      <c r="F53" s="152">
        <v>23.18</v>
      </c>
      <c r="G53" s="152">
        <v>19.600000000000001</v>
      </c>
      <c r="H53" s="152"/>
      <c r="I53" s="152">
        <v>4.9800000000000004</v>
      </c>
      <c r="J53" s="152">
        <v>4.4400000000000004</v>
      </c>
      <c r="K53" s="152">
        <v>7.2649999999999997</v>
      </c>
      <c r="L53" s="152">
        <v>9.25</v>
      </c>
      <c r="M53" s="152">
        <v>9.25</v>
      </c>
      <c r="N53" s="152">
        <v>9.25</v>
      </c>
      <c r="O53" s="152">
        <v>9.25</v>
      </c>
      <c r="P53" s="152"/>
      <c r="Q53" s="152"/>
      <c r="R53" s="152">
        <v>9</v>
      </c>
      <c r="S53" s="152">
        <v>10</v>
      </c>
      <c r="T53" s="152"/>
      <c r="U53" s="152"/>
      <c r="V53" s="152"/>
      <c r="W53" s="152"/>
      <c r="X53" s="152"/>
      <c r="Y53" s="152"/>
      <c r="Z53" s="152">
        <v>4.4801000000000002</v>
      </c>
      <c r="AA53" s="152">
        <v>6.0419099999999997</v>
      </c>
      <c r="AB53" s="152"/>
      <c r="AC53" s="152"/>
      <c r="AD53" s="152"/>
      <c r="AE53" s="152">
        <v>8.01</v>
      </c>
      <c r="AF53" s="152">
        <v>8.01</v>
      </c>
      <c r="AG53" s="152">
        <v>448.24793</v>
      </c>
      <c r="AH53" s="152">
        <v>448.24793</v>
      </c>
      <c r="AI53" s="152">
        <v>448.24793</v>
      </c>
      <c r="AJ53" s="152">
        <v>416.23021999999997</v>
      </c>
      <c r="AK53" s="152">
        <v>416.23021999999997</v>
      </c>
      <c r="AL53" s="152">
        <v>294.07089000000002</v>
      </c>
      <c r="AM53" s="152">
        <v>294.07089000000002</v>
      </c>
      <c r="AN53" s="152">
        <v>320.1771</v>
      </c>
      <c r="AO53" s="152">
        <v>0</v>
      </c>
      <c r="AP53" s="152"/>
      <c r="AQ53" s="152"/>
    </row>
    <row r="54" spans="1:43" ht="24" customHeight="1" x14ac:dyDescent="0.25">
      <c r="A54" s="16" t="s">
        <v>66</v>
      </c>
      <c r="B54" s="16" t="s">
        <v>802</v>
      </c>
      <c r="C54" s="152">
        <v>23</v>
      </c>
      <c r="D54" s="152">
        <v>50.9</v>
      </c>
      <c r="E54" s="152">
        <v>12.57</v>
      </c>
      <c r="F54" s="152">
        <v>23.42</v>
      </c>
      <c r="G54" s="152">
        <v>19.600000000000001</v>
      </c>
      <c r="H54" s="152"/>
      <c r="I54" s="152">
        <v>5.16</v>
      </c>
      <c r="J54" s="152">
        <v>4.1100000000000003</v>
      </c>
      <c r="K54" s="152">
        <v>6.8150000000000004</v>
      </c>
      <c r="L54" s="152">
        <v>9</v>
      </c>
      <c r="M54" s="152">
        <v>9</v>
      </c>
      <c r="N54" s="152">
        <v>9</v>
      </c>
      <c r="O54" s="152">
        <v>9</v>
      </c>
      <c r="P54" s="152"/>
      <c r="Q54" s="152"/>
      <c r="R54" s="152">
        <v>9</v>
      </c>
      <c r="S54" s="152">
        <v>10</v>
      </c>
      <c r="T54" s="152"/>
      <c r="U54" s="152"/>
      <c r="V54" s="152"/>
      <c r="W54" s="152"/>
      <c r="X54" s="152"/>
      <c r="Y54" s="152"/>
      <c r="Z54" s="152">
        <v>4.3867599999999998</v>
      </c>
      <c r="AA54" s="152">
        <v>5.2539699999999998</v>
      </c>
      <c r="AB54" s="152"/>
      <c r="AC54" s="152"/>
      <c r="AD54" s="152"/>
      <c r="AE54" s="152">
        <v>8.0399999999999991</v>
      </c>
      <c r="AF54" s="152">
        <v>8.0399999999999991</v>
      </c>
      <c r="AG54" s="152">
        <v>448.24793</v>
      </c>
      <c r="AH54" s="152">
        <v>448.24793</v>
      </c>
      <c r="AI54" s="152">
        <v>448.24793</v>
      </c>
      <c r="AJ54" s="152">
        <v>416.23021999999997</v>
      </c>
      <c r="AK54" s="152">
        <v>416.23021999999997</v>
      </c>
      <c r="AL54" s="152">
        <v>294.07089000000002</v>
      </c>
      <c r="AM54" s="152">
        <v>294.07089000000002</v>
      </c>
      <c r="AN54" s="152">
        <v>320.1771</v>
      </c>
      <c r="AO54" s="152">
        <v>0</v>
      </c>
      <c r="AP54" s="152"/>
      <c r="AQ54" s="152"/>
    </row>
    <row r="55" spans="1:43" ht="24" customHeight="1" x14ac:dyDescent="0.25">
      <c r="A55" s="18" t="s">
        <v>803</v>
      </c>
      <c r="B55" s="18" t="s">
        <v>67</v>
      </c>
      <c r="C55" s="153">
        <v>23</v>
      </c>
      <c r="D55" s="153">
        <v>50.89</v>
      </c>
      <c r="E55" s="153">
        <v>11.33</v>
      </c>
      <c r="F55" s="153">
        <v>23.53</v>
      </c>
      <c r="G55" s="153">
        <v>19.600000000000001</v>
      </c>
      <c r="H55" s="153"/>
      <c r="I55" s="153">
        <v>5.19</v>
      </c>
      <c r="J55" s="153">
        <v>4.1900000000000004</v>
      </c>
      <c r="K55" s="153">
        <v>6.657</v>
      </c>
      <c r="L55" s="153">
        <v>8.81</v>
      </c>
      <c r="M55" s="153">
        <v>8.81</v>
      </c>
      <c r="N55" s="153">
        <v>8.81</v>
      </c>
      <c r="O55" s="153">
        <v>8.81</v>
      </c>
      <c r="P55" s="153"/>
      <c r="Q55" s="153"/>
      <c r="R55" s="153">
        <v>9</v>
      </c>
      <c r="S55" s="153">
        <v>10</v>
      </c>
      <c r="T55" s="153"/>
      <c r="U55" s="153"/>
      <c r="V55" s="153"/>
      <c r="W55" s="153"/>
      <c r="X55" s="153"/>
      <c r="Y55" s="153"/>
      <c r="Z55" s="153">
        <v>1.1768400000000001</v>
      </c>
      <c r="AA55" s="153">
        <v>4.3333899999999996</v>
      </c>
      <c r="AB55" s="153"/>
      <c r="AC55" s="153"/>
      <c r="AD55" s="153"/>
      <c r="AE55" s="153">
        <v>7.72</v>
      </c>
      <c r="AF55" s="153">
        <v>7.72</v>
      </c>
      <c r="AG55" s="153">
        <v>406.62491</v>
      </c>
      <c r="AH55" s="153">
        <v>400.22136999999998</v>
      </c>
      <c r="AI55" s="153">
        <v>400.22136999999998</v>
      </c>
      <c r="AJ55" s="153">
        <v>368.20366000000001</v>
      </c>
      <c r="AK55" s="153">
        <v>368.20366000000001</v>
      </c>
      <c r="AL55" s="153">
        <v>294.07089000000002</v>
      </c>
      <c r="AM55" s="153">
        <v>294.07089000000002</v>
      </c>
      <c r="AN55" s="153">
        <v>320.1771</v>
      </c>
      <c r="AO55" s="153">
        <v>240.13282000000001</v>
      </c>
      <c r="AP55" s="153"/>
      <c r="AQ55" s="153"/>
    </row>
    <row r="56" spans="1:43" x14ac:dyDescent="0.25">
      <c r="A56" s="1"/>
      <c r="B56" s="1"/>
      <c r="C56" s="154"/>
      <c r="D56" s="154"/>
      <c r="E56" s="154"/>
      <c r="F56" s="154"/>
      <c r="G56" s="154"/>
      <c r="H56" s="154"/>
      <c r="I56" s="154"/>
      <c r="J56" s="154"/>
      <c r="K56" s="154"/>
      <c r="L56" s="154"/>
      <c r="M56" s="154"/>
      <c r="N56" s="154"/>
      <c r="O56" s="154"/>
      <c r="P56" s="154"/>
      <c r="Q56" s="154"/>
      <c r="R56" s="154"/>
      <c r="S56" s="154"/>
      <c r="T56" s="154"/>
      <c r="U56" s="154"/>
      <c r="V56" s="154"/>
      <c r="W56" s="154"/>
      <c r="X56" s="154"/>
      <c r="Y56" s="154"/>
      <c r="Z56" s="154"/>
      <c r="AA56" s="154"/>
      <c r="AB56" s="154"/>
      <c r="AC56" s="154"/>
      <c r="AD56" s="154"/>
      <c r="AE56" s="154"/>
      <c r="AF56" s="154"/>
      <c r="AG56" s="154"/>
      <c r="AH56" s="154"/>
      <c r="AI56" s="154"/>
      <c r="AJ56" s="154"/>
      <c r="AK56" s="154"/>
      <c r="AL56" s="154"/>
      <c r="AM56" s="154"/>
      <c r="AN56" s="154"/>
      <c r="AO56" s="154"/>
      <c r="AP56" s="154"/>
      <c r="AQ56" s="154"/>
    </row>
  </sheetData>
  <mergeCells count="28">
    <mergeCell ref="AE6"/>
    <mergeCell ref="AF6"/>
    <mergeCell ref="AG6:AO6"/>
    <mergeCell ref="AP6"/>
    <mergeCell ref="AQ6"/>
    <mergeCell ref="W6"/>
    <mergeCell ref="X6"/>
    <mergeCell ref="Y6"/>
    <mergeCell ref="Z6:AC6"/>
    <mergeCell ref="AD6"/>
    <mergeCell ref="Q6"/>
    <mergeCell ref="R6"/>
    <mergeCell ref="S6"/>
    <mergeCell ref="T6"/>
    <mergeCell ref="U6:V6"/>
    <mergeCell ref="G6"/>
    <mergeCell ref="H6"/>
    <mergeCell ref="I6:J6"/>
    <mergeCell ref="K6"/>
    <mergeCell ref="L6:P6"/>
    <mergeCell ref="A3:F3"/>
    <mergeCell ref="A5:A7"/>
    <mergeCell ref="B5:B7"/>
    <mergeCell ref="C6"/>
    <mergeCell ref="D6"/>
    <mergeCell ref="E6"/>
    <mergeCell ref="F6"/>
    <mergeCell ref="A4:AQ4"/>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93" t="s">
        <v>0</v>
      </c>
      <c r="B3" s="194"/>
      <c r="C3" s="194"/>
      <c r="D3" s="194"/>
      <c r="E3" s="194"/>
      <c r="F3" s="194"/>
      <c r="G3" s="1"/>
      <c r="H3" s="1"/>
      <c r="I3" s="1"/>
    </row>
    <row r="4" spans="1:9" ht="30" customHeight="1" x14ac:dyDescent="0.25">
      <c r="A4" s="226" t="s">
        <v>1691</v>
      </c>
      <c r="B4" s="197"/>
      <c r="C4" s="197"/>
      <c r="D4" s="197"/>
      <c r="E4" s="197"/>
      <c r="F4" s="197"/>
      <c r="G4" s="197"/>
      <c r="H4" s="197"/>
      <c r="I4" s="197"/>
    </row>
    <row r="5" spans="1:9" ht="21.95" hidden="1" customHeight="1" x14ac:dyDescent="0.25">
      <c r="A5" s="197" t="s">
        <v>62</v>
      </c>
      <c r="B5" s="197" t="s">
        <v>533</v>
      </c>
      <c r="C5" s="9">
        <v>42879</v>
      </c>
      <c r="D5" s="9">
        <v>42880</v>
      </c>
      <c r="E5" s="9">
        <v>46665</v>
      </c>
      <c r="F5" s="9">
        <v>70163</v>
      </c>
      <c r="G5" s="9">
        <v>47090</v>
      </c>
      <c r="H5" s="9">
        <v>62201</v>
      </c>
      <c r="I5" s="197" t="s">
        <v>1692</v>
      </c>
    </row>
    <row r="6" spans="1:9" ht="39.950000000000003" customHeight="1" x14ac:dyDescent="0.25">
      <c r="A6" s="197"/>
      <c r="B6" s="197"/>
      <c r="C6" s="225" t="s">
        <v>588</v>
      </c>
      <c r="D6" s="225" t="s">
        <v>589</v>
      </c>
      <c r="E6" s="225" t="s">
        <v>590</v>
      </c>
      <c r="F6" s="225" t="s">
        <v>591</v>
      </c>
      <c r="G6" s="225" t="s">
        <v>586</v>
      </c>
      <c r="H6" s="225" t="s">
        <v>587</v>
      </c>
      <c r="I6" s="197"/>
    </row>
    <row r="7" spans="1:9" ht="57" customHeight="1" x14ac:dyDescent="0.25">
      <c r="A7" s="197"/>
      <c r="B7" s="197"/>
      <c r="C7" s="9" t="s">
        <v>1693</v>
      </c>
      <c r="D7" s="9" t="s">
        <v>1694</v>
      </c>
      <c r="E7" s="9" t="s">
        <v>1695</v>
      </c>
      <c r="F7" s="9" t="s">
        <v>1696</v>
      </c>
      <c r="G7" s="9" t="s">
        <v>1697</v>
      </c>
      <c r="H7" s="9" t="s">
        <v>1698</v>
      </c>
      <c r="I7" s="197" t="s">
        <v>747</v>
      </c>
    </row>
    <row r="8" spans="1:9" ht="24" customHeight="1" x14ac:dyDescent="0.25">
      <c r="A8" s="13" t="s">
        <v>66</v>
      </c>
      <c r="B8" s="13" t="s">
        <v>756</v>
      </c>
      <c r="C8" s="151">
        <v>32</v>
      </c>
      <c r="D8" s="151">
        <v>13.67</v>
      </c>
      <c r="E8" s="151">
        <v>55.98</v>
      </c>
      <c r="F8" s="151">
        <v>40.369999999999997</v>
      </c>
      <c r="G8" s="151">
        <v>77.87</v>
      </c>
      <c r="H8" s="151">
        <v>228.87</v>
      </c>
      <c r="I8" s="151">
        <v>448.76</v>
      </c>
    </row>
    <row r="9" spans="1:9" ht="24" customHeight="1" x14ac:dyDescent="0.25">
      <c r="A9" s="16" t="s">
        <v>66</v>
      </c>
      <c r="B9" s="16" t="s">
        <v>757</v>
      </c>
      <c r="C9" s="152">
        <v>32</v>
      </c>
      <c r="D9" s="152">
        <v>13.68</v>
      </c>
      <c r="E9" s="152">
        <v>53.2</v>
      </c>
      <c r="F9" s="152">
        <v>44.51</v>
      </c>
      <c r="G9" s="152">
        <v>77.87</v>
      </c>
      <c r="H9" s="152">
        <v>233.21</v>
      </c>
      <c r="I9" s="152">
        <v>454.47</v>
      </c>
    </row>
    <row r="10" spans="1:9" ht="24" customHeight="1" x14ac:dyDescent="0.25">
      <c r="A10" s="16" t="s">
        <v>66</v>
      </c>
      <c r="B10" s="16" t="s">
        <v>758</v>
      </c>
      <c r="C10" s="152">
        <v>32</v>
      </c>
      <c r="D10" s="152">
        <v>13.67</v>
      </c>
      <c r="E10" s="152">
        <v>53.34</v>
      </c>
      <c r="F10" s="152">
        <v>41.92</v>
      </c>
      <c r="G10" s="152">
        <v>77.87</v>
      </c>
      <c r="H10" s="152">
        <v>232.25</v>
      </c>
      <c r="I10" s="152">
        <v>451.05</v>
      </c>
    </row>
    <row r="11" spans="1:9" ht="24" customHeight="1" x14ac:dyDescent="0.25">
      <c r="A11" s="16" t="s">
        <v>66</v>
      </c>
      <c r="B11" s="16" t="s">
        <v>759</v>
      </c>
      <c r="C11" s="152">
        <v>32</v>
      </c>
      <c r="D11" s="152">
        <v>13.29</v>
      </c>
      <c r="E11" s="152">
        <v>52.97</v>
      </c>
      <c r="F11" s="152">
        <v>40.58</v>
      </c>
      <c r="G11" s="152">
        <v>77.87</v>
      </c>
      <c r="H11" s="152">
        <v>233.76</v>
      </c>
      <c r="I11" s="152">
        <v>450.47</v>
      </c>
    </row>
    <row r="12" spans="1:9" ht="24" customHeight="1" x14ac:dyDescent="0.25">
      <c r="A12" s="16" t="s">
        <v>66</v>
      </c>
      <c r="B12" s="16" t="s">
        <v>760</v>
      </c>
      <c r="C12" s="152">
        <v>30</v>
      </c>
      <c r="D12" s="152">
        <v>13.28</v>
      </c>
      <c r="E12" s="152">
        <v>49.19</v>
      </c>
      <c r="F12" s="152">
        <v>42.32</v>
      </c>
      <c r="G12" s="152">
        <v>77.87</v>
      </c>
      <c r="H12" s="152">
        <v>249.06</v>
      </c>
      <c r="I12" s="152">
        <v>461.72</v>
      </c>
    </row>
    <row r="13" spans="1:9" ht="24" customHeight="1" x14ac:dyDescent="0.25">
      <c r="A13" s="16" t="s">
        <v>66</v>
      </c>
      <c r="B13" s="16" t="s">
        <v>761</v>
      </c>
      <c r="C13" s="152">
        <v>30</v>
      </c>
      <c r="D13" s="152">
        <v>12.73</v>
      </c>
      <c r="E13" s="152">
        <v>52.96</v>
      </c>
      <c r="F13" s="152">
        <v>42.25</v>
      </c>
      <c r="G13" s="152">
        <v>77.87</v>
      </c>
      <c r="H13" s="152">
        <v>244.39</v>
      </c>
      <c r="I13" s="152">
        <v>460.2</v>
      </c>
    </row>
    <row r="14" spans="1:9" ht="24" customHeight="1" x14ac:dyDescent="0.25">
      <c r="A14" s="16" t="s">
        <v>66</v>
      </c>
      <c r="B14" s="16" t="s">
        <v>762</v>
      </c>
      <c r="C14" s="152">
        <v>33</v>
      </c>
      <c r="D14" s="152">
        <v>12.71</v>
      </c>
      <c r="E14" s="152">
        <v>65.27</v>
      </c>
      <c r="F14" s="152">
        <v>43.62</v>
      </c>
      <c r="G14" s="152">
        <v>77.87</v>
      </c>
      <c r="H14" s="152">
        <v>243.33</v>
      </c>
      <c r="I14" s="152">
        <v>475.8</v>
      </c>
    </row>
    <row r="15" spans="1:9" ht="24" customHeight="1" x14ac:dyDescent="0.25">
      <c r="A15" s="18" t="s">
        <v>66</v>
      </c>
      <c r="B15" s="18" t="s">
        <v>763</v>
      </c>
      <c r="C15" s="153">
        <v>33</v>
      </c>
      <c r="D15" s="153">
        <v>13.22</v>
      </c>
      <c r="E15" s="153">
        <v>51.86</v>
      </c>
      <c r="F15" s="153">
        <v>41.4</v>
      </c>
      <c r="G15" s="153">
        <v>77.87</v>
      </c>
      <c r="H15" s="153">
        <v>254.91</v>
      </c>
      <c r="I15" s="153">
        <v>472.26</v>
      </c>
    </row>
    <row r="16" spans="1:9" ht="24" customHeight="1" x14ac:dyDescent="0.25">
      <c r="A16" s="13" t="s">
        <v>66</v>
      </c>
      <c r="B16" s="13" t="s">
        <v>764</v>
      </c>
      <c r="C16" s="151">
        <v>31</v>
      </c>
      <c r="D16" s="151">
        <v>13.22</v>
      </c>
      <c r="E16" s="151">
        <v>55.13</v>
      </c>
      <c r="F16" s="151">
        <v>42.6</v>
      </c>
      <c r="G16" s="151">
        <v>77.87</v>
      </c>
      <c r="H16" s="151">
        <v>253.05</v>
      </c>
      <c r="I16" s="151">
        <v>472.87</v>
      </c>
    </row>
    <row r="17" spans="1:9" ht="24" customHeight="1" x14ac:dyDescent="0.25">
      <c r="A17" s="16" t="s">
        <v>66</v>
      </c>
      <c r="B17" s="16" t="s">
        <v>765</v>
      </c>
      <c r="C17" s="152">
        <v>31</v>
      </c>
      <c r="D17" s="152">
        <v>13.61</v>
      </c>
      <c r="E17" s="152">
        <v>55.09</v>
      </c>
      <c r="F17" s="152">
        <v>42.7</v>
      </c>
      <c r="G17" s="152">
        <v>77.87</v>
      </c>
      <c r="H17" s="152">
        <v>259.22000000000003</v>
      </c>
      <c r="I17" s="152">
        <v>479.49</v>
      </c>
    </row>
    <row r="18" spans="1:9" ht="24" customHeight="1" x14ac:dyDescent="0.25">
      <c r="A18" s="16" t="s">
        <v>66</v>
      </c>
      <c r="B18" s="16" t="s">
        <v>766</v>
      </c>
      <c r="C18" s="152">
        <v>30</v>
      </c>
      <c r="D18" s="152">
        <v>13.61</v>
      </c>
      <c r="E18" s="152">
        <v>57.97</v>
      </c>
      <c r="F18" s="152">
        <v>41.32</v>
      </c>
      <c r="G18" s="152">
        <v>77.87</v>
      </c>
      <c r="H18" s="152">
        <v>258.02999999999997</v>
      </c>
      <c r="I18" s="152">
        <v>478.8</v>
      </c>
    </row>
    <row r="19" spans="1:9" ht="24" customHeight="1" x14ac:dyDescent="0.25">
      <c r="A19" s="16" t="s">
        <v>66</v>
      </c>
      <c r="B19" s="16" t="s">
        <v>767</v>
      </c>
      <c r="C19" s="152">
        <v>30</v>
      </c>
      <c r="D19" s="152">
        <v>13.26</v>
      </c>
      <c r="E19" s="152">
        <v>52.96</v>
      </c>
      <c r="F19" s="152">
        <v>41.12</v>
      </c>
      <c r="G19" s="152">
        <v>77.87</v>
      </c>
      <c r="H19" s="152">
        <v>247.74</v>
      </c>
      <c r="I19" s="152">
        <v>462.95</v>
      </c>
    </row>
    <row r="20" spans="1:9" ht="24" customHeight="1" x14ac:dyDescent="0.25">
      <c r="A20" s="16" t="s">
        <v>66</v>
      </c>
      <c r="B20" s="16" t="s">
        <v>768</v>
      </c>
      <c r="C20" s="152">
        <v>31</v>
      </c>
      <c r="D20" s="152">
        <v>13.27</v>
      </c>
      <c r="E20" s="152">
        <v>57.52</v>
      </c>
      <c r="F20" s="152">
        <v>42.72</v>
      </c>
      <c r="G20" s="152">
        <v>77.87</v>
      </c>
      <c r="H20" s="152">
        <v>253.76</v>
      </c>
      <c r="I20" s="152">
        <v>476.14</v>
      </c>
    </row>
    <row r="21" spans="1:9" ht="24" customHeight="1" x14ac:dyDescent="0.25">
      <c r="A21" s="16" t="s">
        <v>66</v>
      </c>
      <c r="B21" s="16" t="s">
        <v>769</v>
      </c>
      <c r="C21" s="152">
        <v>31</v>
      </c>
      <c r="D21" s="152">
        <v>13.42</v>
      </c>
      <c r="E21" s="152">
        <v>59.3</v>
      </c>
      <c r="F21" s="152">
        <v>42.49</v>
      </c>
      <c r="G21" s="152">
        <v>77.87</v>
      </c>
      <c r="H21" s="152">
        <v>260.76</v>
      </c>
      <c r="I21" s="152">
        <v>484.84</v>
      </c>
    </row>
    <row r="22" spans="1:9" ht="24" customHeight="1" x14ac:dyDescent="0.25">
      <c r="A22" s="16" t="s">
        <v>66</v>
      </c>
      <c r="B22" s="16" t="s">
        <v>770</v>
      </c>
      <c r="C22" s="152">
        <v>32</v>
      </c>
      <c r="D22" s="152">
        <v>13.41</v>
      </c>
      <c r="E22" s="152">
        <v>58.43</v>
      </c>
      <c r="F22" s="152">
        <v>39.83</v>
      </c>
      <c r="G22" s="152">
        <v>77.87</v>
      </c>
      <c r="H22" s="152">
        <v>254.26</v>
      </c>
      <c r="I22" s="152">
        <v>475.8</v>
      </c>
    </row>
    <row r="23" spans="1:9" ht="24" customHeight="1" x14ac:dyDescent="0.25">
      <c r="A23" s="18" t="s">
        <v>66</v>
      </c>
      <c r="B23" s="18" t="s">
        <v>771</v>
      </c>
      <c r="C23" s="153">
        <v>32</v>
      </c>
      <c r="D23" s="153">
        <v>13.29</v>
      </c>
      <c r="E23" s="153">
        <v>56.18</v>
      </c>
      <c r="F23" s="153">
        <v>39.83</v>
      </c>
      <c r="G23" s="153">
        <v>77.87</v>
      </c>
      <c r="H23" s="153">
        <v>255.52</v>
      </c>
      <c r="I23" s="153">
        <v>474.69</v>
      </c>
    </row>
    <row r="24" spans="1:9" ht="24" customHeight="1" x14ac:dyDescent="0.25">
      <c r="A24" s="13" t="s">
        <v>66</v>
      </c>
      <c r="B24" s="13" t="s">
        <v>772</v>
      </c>
      <c r="C24" s="151">
        <v>29</v>
      </c>
      <c r="D24" s="151">
        <v>13.28</v>
      </c>
      <c r="E24" s="151">
        <v>61.83</v>
      </c>
      <c r="F24" s="151">
        <v>42.11</v>
      </c>
      <c r="G24" s="151">
        <v>74.930000000000007</v>
      </c>
      <c r="H24" s="151">
        <v>256.18</v>
      </c>
      <c r="I24" s="151">
        <v>477.33</v>
      </c>
    </row>
    <row r="25" spans="1:9" ht="24" customHeight="1" x14ac:dyDescent="0.25">
      <c r="A25" s="16" t="s">
        <v>66</v>
      </c>
      <c r="B25" s="16" t="s">
        <v>773</v>
      </c>
      <c r="C25" s="152">
        <v>29</v>
      </c>
      <c r="D25" s="152">
        <v>13.41</v>
      </c>
      <c r="E25" s="152">
        <v>55.66</v>
      </c>
      <c r="F25" s="152">
        <v>40.44</v>
      </c>
      <c r="G25" s="152">
        <v>74.930000000000007</v>
      </c>
      <c r="H25" s="152">
        <v>255.5</v>
      </c>
      <c r="I25" s="152">
        <v>468.94</v>
      </c>
    </row>
    <row r="26" spans="1:9" ht="24" customHeight="1" x14ac:dyDescent="0.25">
      <c r="A26" s="16" t="s">
        <v>66</v>
      </c>
      <c r="B26" s="16" t="s">
        <v>774</v>
      </c>
      <c r="C26" s="152">
        <v>31</v>
      </c>
      <c r="D26" s="152">
        <v>13.41</v>
      </c>
      <c r="E26" s="152">
        <v>55.84</v>
      </c>
      <c r="F26" s="152">
        <v>40.94</v>
      </c>
      <c r="G26" s="152">
        <v>74.930000000000007</v>
      </c>
      <c r="H26" s="152">
        <v>245.51</v>
      </c>
      <c r="I26" s="152">
        <v>461.63</v>
      </c>
    </row>
    <row r="27" spans="1:9" ht="24" customHeight="1" x14ac:dyDescent="0.25">
      <c r="A27" s="16" t="s">
        <v>66</v>
      </c>
      <c r="B27" s="16" t="s">
        <v>775</v>
      </c>
      <c r="C27" s="152">
        <v>31</v>
      </c>
      <c r="D27" s="152">
        <v>12.95</v>
      </c>
      <c r="E27" s="152">
        <v>55.54</v>
      </c>
      <c r="F27" s="152">
        <v>40.72</v>
      </c>
      <c r="G27" s="152">
        <v>74.930000000000007</v>
      </c>
      <c r="H27" s="152">
        <v>247.13</v>
      </c>
      <c r="I27" s="152">
        <v>462.27</v>
      </c>
    </row>
    <row r="28" spans="1:9" ht="24" customHeight="1" x14ac:dyDescent="0.25">
      <c r="A28" s="16" t="s">
        <v>66</v>
      </c>
      <c r="B28" s="16" t="s">
        <v>776</v>
      </c>
      <c r="C28" s="152">
        <v>31</v>
      </c>
      <c r="D28" s="152">
        <v>12.96</v>
      </c>
      <c r="E28" s="152">
        <v>52.56</v>
      </c>
      <c r="F28" s="152">
        <v>38.08</v>
      </c>
      <c r="G28" s="152">
        <v>74.930000000000007</v>
      </c>
      <c r="H28" s="152">
        <v>250.02</v>
      </c>
      <c r="I28" s="152">
        <v>459.55</v>
      </c>
    </row>
    <row r="29" spans="1:9" ht="24" customHeight="1" x14ac:dyDescent="0.25">
      <c r="A29" s="16" t="s">
        <v>66</v>
      </c>
      <c r="B29" s="16" t="s">
        <v>777</v>
      </c>
      <c r="C29" s="152">
        <v>31</v>
      </c>
      <c r="D29" s="152">
        <v>13.24</v>
      </c>
      <c r="E29" s="152">
        <v>56.74</v>
      </c>
      <c r="F29" s="152">
        <v>38.07</v>
      </c>
      <c r="G29" s="152">
        <v>74.930000000000007</v>
      </c>
      <c r="H29" s="152">
        <v>256.64999999999998</v>
      </c>
      <c r="I29" s="152">
        <v>470.63</v>
      </c>
    </row>
    <row r="30" spans="1:9" ht="24" customHeight="1" x14ac:dyDescent="0.25">
      <c r="A30" s="16" t="s">
        <v>66</v>
      </c>
      <c r="B30" s="16" t="s">
        <v>778</v>
      </c>
      <c r="C30" s="152">
        <v>33</v>
      </c>
      <c r="D30" s="152">
        <v>13.26</v>
      </c>
      <c r="E30" s="152">
        <v>51.41</v>
      </c>
      <c r="F30" s="152">
        <v>40.340000000000003</v>
      </c>
      <c r="G30" s="152">
        <v>74.930000000000007</v>
      </c>
      <c r="H30" s="152">
        <v>262.58</v>
      </c>
      <c r="I30" s="152">
        <v>475.52</v>
      </c>
    </row>
    <row r="31" spans="1:9" ht="24" customHeight="1" x14ac:dyDescent="0.25">
      <c r="A31" s="18" t="s">
        <v>66</v>
      </c>
      <c r="B31" s="18" t="s">
        <v>779</v>
      </c>
      <c r="C31" s="153">
        <v>33</v>
      </c>
      <c r="D31" s="153">
        <v>13.1</v>
      </c>
      <c r="E31" s="153">
        <v>55.73</v>
      </c>
      <c r="F31" s="153">
        <v>38.74</v>
      </c>
      <c r="G31" s="153">
        <v>74.930000000000007</v>
      </c>
      <c r="H31" s="153">
        <v>262.17</v>
      </c>
      <c r="I31" s="153">
        <v>477.67</v>
      </c>
    </row>
    <row r="32" spans="1:9" ht="24" customHeight="1" x14ac:dyDescent="0.25">
      <c r="A32" s="13" t="s">
        <v>66</v>
      </c>
      <c r="B32" s="13" t="s">
        <v>780</v>
      </c>
      <c r="C32" s="151">
        <v>32</v>
      </c>
      <c r="D32" s="151">
        <v>13.25</v>
      </c>
      <c r="E32" s="151">
        <v>57.69</v>
      </c>
      <c r="F32" s="151">
        <v>43.34</v>
      </c>
      <c r="G32" s="151">
        <v>74.930000000000007</v>
      </c>
      <c r="H32" s="151">
        <v>262.25</v>
      </c>
      <c r="I32" s="151">
        <v>483.46</v>
      </c>
    </row>
    <row r="33" spans="1:9" ht="24" customHeight="1" x14ac:dyDescent="0.25">
      <c r="A33" s="16" t="s">
        <v>66</v>
      </c>
      <c r="B33" s="16" t="s">
        <v>781</v>
      </c>
      <c r="C33" s="152">
        <v>32</v>
      </c>
      <c r="D33" s="152">
        <v>12.76</v>
      </c>
      <c r="E33" s="152">
        <v>56.04</v>
      </c>
      <c r="F33" s="152">
        <v>43.18</v>
      </c>
      <c r="G33" s="152">
        <v>74.930000000000007</v>
      </c>
      <c r="H33" s="152">
        <v>269.18</v>
      </c>
      <c r="I33" s="152">
        <v>488.09</v>
      </c>
    </row>
    <row r="34" spans="1:9" ht="24" customHeight="1" x14ac:dyDescent="0.25">
      <c r="A34" s="16" t="s">
        <v>66</v>
      </c>
      <c r="B34" s="16" t="s">
        <v>782</v>
      </c>
      <c r="C34" s="152">
        <v>29</v>
      </c>
      <c r="D34" s="152">
        <v>12.77</v>
      </c>
      <c r="E34" s="152">
        <v>56.2</v>
      </c>
      <c r="F34" s="152">
        <v>42.37</v>
      </c>
      <c r="G34" s="152">
        <v>74.930000000000007</v>
      </c>
      <c r="H34" s="152">
        <v>283.25</v>
      </c>
      <c r="I34" s="152">
        <v>498.52</v>
      </c>
    </row>
    <row r="35" spans="1:9" ht="24" customHeight="1" x14ac:dyDescent="0.25">
      <c r="A35" s="16" t="s">
        <v>66</v>
      </c>
      <c r="B35" s="16" t="s">
        <v>783</v>
      </c>
      <c r="C35" s="152">
        <v>29</v>
      </c>
      <c r="D35" s="152">
        <v>13.15</v>
      </c>
      <c r="E35" s="152">
        <v>56.07</v>
      </c>
      <c r="F35" s="152">
        <v>42.55</v>
      </c>
      <c r="G35" s="152">
        <v>74.930000000000007</v>
      </c>
      <c r="H35" s="152">
        <v>266.63</v>
      </c>
      <c r="I35" s="152">
        <v>482.33</v>
      </c>
    </row>
    <row r="36" spans="1:9" ht="24" customHeight="1" x14ac:dyDescent="0.25">
      <c r="A36" s="16" t="s">
        <v>66</v>
      </c>
      <c r="B36" s="16" t="s">
        <v>784</v>
      </c>
      <c r="C36" s="152">
        <v>31</v>
      </c>
      <c r="D36" s="152">
        <v>12.88</v>
      </c>
      <c r="E36" s="152">
        <v>60.21</v>
      </c>
      <c r="F36" s="152">
        <v>42.47</v>
      </c>
      <c r="G36" s="152">
        <v>74.930000000000007</v>
      </c>
      <c r="H36" s="152">
        <v>275.94</v>
      </c>
      <c r="I36" s="152">
        <v>497.43</v>
      </c>
    </row>
    <row r="37" spans="1:9" ht="24" customHeight="1" x14ac:dyDescent="0.25">
      <c r="A37" s="16" t="s">
        <v>66</v>
      </c>
      <c r="B37" s="16" t="s">
        <v>785</v>
      </c>
      <c r="C37" s="152">
        <v>31</v>
      </c>
      <c r="D37" s="152">
        <v>12.89</v>
      </c>
      <c r="E37" s="152">
        <v>61.08</v>
      </c>
      <c r="F37" s="152">
        <v>42.22</v>
      </c>
      <c r="G37" s="152">
        <v>74.930000000000007</v>
      </c>
      <c r="H37" s="152">
        <v>268.5</v>
      </c>
      <c r="I37" s="152">
        <v>490.62</v>
      </c>
    </row>
    <row r="38" spans="1:9" ht="24" customHeight="1" x14ac:dyDescent="0.25">
      <c r="A38" s="16" t="s">
        <v>66</v>
      </c>
      <c r="B38" s="16" t="s">
        <v>786</v>
      </c>
      <c r="C38" s="152">
        <v>32</v>
      </c>
      <c r="D38" s="152">
        <v>12.9</v>
      </c>
      <c r="E38" s="152">
        <v>54.2</v>
      </c>
      <c r="F38" s="152">
        <v>43.93</v>
      </c>
      <c r="G38" s="152">
        <v>74.930000000000007</v>
      </c>
      <c r="H38" s="152">
        <v>273.81</v>
      </c>
      <c r="I38" s="152">
        <v>491.77</v>
      </c>
    </row>
    <row r="39" spans="1:9" ht="24" customHeight="1" x14ac:dyDescent="0.25">
      <c r="A39" s="18" t="s">
        <v>66</v>
      </c>
      <c r="B39" s="18" t="s">
        <v>787</v>
      </c>
      <c r="C39" s="153">
        <v>32</v>
      </c>
      <c r="D39" s="153">
        <v>12.74</v>
      </c>
      <c r="E39" s="153">
        <v>48.5</v>
      </c>
      <c r="F39" s="153">
        <v>44.64</v>
      </c>
      <c r="G39" s="153">
        <v>74.930000000000007</v>
      </c>
      <c r="H39" s="153">
        <v>271.95</v>
      </c>
      <c r="I39" s="153">
        <v>484.76</v>
      </c>
    </row>
    <row r="40" spans="1:9" ht="24" customHeight="1" x14ac:dyDescent="0.25">
      <c r="A40" s="13" t="s">
        <v>66</v>
      </c>
      <c r="B40" s="13" t="s">
        <v>788</v>
      </c>
      <c r="C40" s="151">
        <v>32</v>
      </c>
      <c r="D40" s="151">
        <v>12.73</v>
      </c>
      <c r="E40" s="151">
        <v>46.83</v>
      </c>
      <c r="F40" s="151">
        <v>40.11</v>
      </c>
      <c r="G40" s="151">
        <v>75.540000000000006</v>
      </c>
      <c r="H40" s="151">
        <v>279.56</v>
      </c>
      <c r="I40" s="151">
        <v>486.77</v>
      </c>
    </row>
    <row r="41" spans="1:9" ht="24" customHeight="1" x14ac:dyDescent="0.25">
      <c r="A41" s="16" t="s">
        <v>66</v>
      </c>
      <c r="B41" s="16" t="s">
        <v>789</v>
      </c>
      <c r="C41" s="152">
        <v>32</v>
      </c>
      <c r="D41" s="152">
        <v>12.62</v>
      </c>
      <c r="E41" s="152">
        <v>48.29</v>
      </c>
      <c r="F41" s="152">
        <v>40.880000000000003</v>
      </c>
      <c r="G41" s="152">
        <v>75.540000000000006</v>
      </c>
      <c r="H41" s="152">
        <v>279.74</v>
      </c>
      <c r="I41" s="152">
        <v>489.07</v>
      </c>
    </row>
    <row r="42" spans="1:9" ht="24" customHeight="1" x14ac:dyDescent="0.25">
      <c r="A42" s="16" t="s">
        <v>66</v>
      </c>
      <c r="B42" s="16" t="s">
        <v>790</v>
      </c>
      <c r="C42" s="152">
        <v>32</v>
      </c>
      <c r="D42" s="152">
        <v>12.28</v>
      </c>
      <c r="E42" s="152">
        <v>47.75</v>
      </c>
      <c r="F42" s="152">
        <v>44.06</v>
      </c>
      <c r="G42" s="152">
        <v>75.540000000000006</v>
      </c>
      <c r="H42" s="152">
        <v>278.8</v>
      </c>
      <c r="I42" s="152">
        <v>490.43</v>
      </c>
    </row>
    <row r="43" spans="1:9" ht="24" customHeight="1" x14ac:dyDescent="0.25">
      <c r="A43" s="16" t="s">
        <v>66</v>
      </c>
      <c r="B43" s="16" t="s">
        <v>791</v>
      </c>
      <c r="C43" s="152">
        <v>32</v>
      </c>
      <c r="D43" s="152">
        <v>9.39</v>
      </c>
      <c r="E43" s="152">
        <v>51.66</v>
      </c>
      <c r="F43" s="152">
        <v>43.66</v>
      </c>
      <c r="G43" s="152">
        <v>75.540000000000006</v>
      </c>
      <c r="H43" s="152">
        <v>275.3</v>
      </c>
      <c r="I43" s="152">
        <v>487.55</v>
      </c>
    </row>
    <row r="44" spans="1:9" ht="24" customHeight="1" x14ac:dyDescent="0.25">
      <c r="A44" s="16" t="s">
        <v>66</v>
      </c>
      <c r="B44" s="16" t="s">
        <v>792</v>
      </c>
      <c r="C44" s="152">
        <v>33</v>
      </c>
      <c r="D44" s="152">
        <v>9.3000000000000007</v>
      </c>
      <c r="E44" s="152">
        <v>53.59</v>
      </c>
      <c r="F44" s="152">
        <v>43.18</v>
      </c>
      <c r="G44" s="152">
        <v>75.540000000000006</v>
      </c>
      <c r="H44" s="152">
        <v>288.94</v>
      </c>
      <c r="I44" s="152">
        <v>503.55</v>
      </c>
    </row>
    <row r="45" spans="1:9" ht="24" customHeight="1" x14ac:dyDescent="0.25">
      <c r="A45" s="16" t="s">
        <v>66</v>
      </c>
      <c r="B45" s="16" t="s">
        <v>793</v>
      </c>
      <c r="C45" s="152">
        <v>33</v>
      </c>
      <c r="D45" s="152">
        <v>9.51</v>
      </c>
      <c r="E45" s="152">
        <v>56.05</v>
      </c>
      <c r="F45" s="152">
        <v>43.03</v>
      </c>
      <c r="G45" s="152">
        <v>75.540000000000006</v>
      </c>
      <c r="H45" s="152">
        <v>292.18</v>
      </c>
      <c r="I45" s="152">
        <v>509.31</v>
      </c>
    </row>
    <row r="46" spans="1:9" ht="24" customHeight="1" x14ac:dyDescent="0.25">
      <c r="A46" s="16" t="s">
        <v>66</v>
      </c>
      <c r="B46" s="16" t="s">
        <v>794</v>
      </c>
      <c r="C46" s="152">
        <v>32</v>
      </c>
      <c r="D46" s="152">
        <v>9.51</v>
      </c>
      <c r="E46" s="152">
        <v>57.16</v>
      </c>
      <c r="F46" s="152">
        <v>41.91</v>
      </c>
      <c r="G46" s="152">
        <v>75.540000000000006</v>
      </c>
      <c r="H46" s="152">
        <v>291.02</v>
      </c>
      <c r="I46" s="152">
        <v>507.14</v>
      </c>
    </row>
    <row r="47" spans="1:9" ht="24" customHeight="1" x14ac:dyDescent="0.25">
      <c r="A47" s="18" t="s">
        <v>66</v>
      </c>
      <c r="B47" s="18" t="s">
        <v>795</v>
      </c>
      <c r="C47" s="153">
        <v>32</v>
      </c>
      <c r="D47" s="153">
        <v>13.57</v>
      </c>
      <c r="E47" s="153">
        <v>55.05</v>
      </c>
      <c r="F47" s="153">
        <v>41.79</v>
      </c>
      <c r="G47" s="153">
        <v>75.540000000000006</v>
      </c>
      <c r="H47" s="153">
        <v>288.5</v>
      </c>
      <c r="I47" s="153">
        <v>506.45</v>
      </c>
    </row>
    <row r="48" spans="1:9" ht="24" customHeight="1" x14ac:dyDescent="0.25">
      <c r="A48" s="13" t="s">
        <v>66</v>
      </c>
      <c r="B48" s="13" t="s">
        <v>796</v>
      </c>
      <c r="C48" s="151">
        <v>33</v>
      </c>
      <c r="D48" s="151">
        <v>13.57</v>
      </c>
      <c r="E48" s="151">
        <v>53.92</v>
      </c>
      <c r="F48" s="151">
        <v>42.44</v>
      </c>
      <c r="G48" s="151">
        <v>75.540000000000006</v>
      </c>
      <c r="H48" s="151">
        <v>290.18</v>
      </c>
      <c r="I48" s="151">
        <v>508.65</v>
      </c>
    </row>
    <row r="49" spans="1:9" ht="24" customHeight="1" x14ac:dyDescent="0.25">
      <c r="A49" s="16" t="s">
        <v>66</v>
      </c>
      <c r="B49" s="16" t="s">
        <v>797</v>
      </c>
      <c r="C49" s="152">
        <v>33</v>
      </c>
      <c r="D49" s="152">
        <v>13.22</v>
      </c>
      <c r="E49" s="152">
        <v>58</v>
      </c>
      <c r="F49" s="152">
        <v>41.29</v>
      </c>
      <c r="G49" s="152">
        <v>75.540000000000006</v>
      </c>
      <c r="H49" s="152">
        <v>287.98</v>
      </c>
      <c r="I49" s="152">
        <v>509.03</v>
      </c>
    </row>
    <row r="50" spans="1:9" ht="24" customHeight="1" x14ac:dyDescent="0.25">
      <c r="A50" s="16" t="s">
        <v>66</v>
      </c>
      <c r="B50" s="16" t="s">
        <v>798</v>
      </c>
      <c r="C50" s="152">
        <v>32</v>
      </c>
      <c r="D50" s="152">
        <v>13.01</v>
      </c>
      <c r="E50" s="152">
        <v>50.84</v>
      </c>
      <c r="F50" s="152">
        <v>32.82</v>
      </c>
      <c r="G50" s="152">
        <v>75.540000000000006</v>
      </c>
      <c r="H50" s="152">
        <v>289.52999999999997</v>
      </c>
      <c r="I50" s="152">
        <v>493.74</v>
      </c>
    </row>
    <row r="51" spans="1:9" ht="24" customHeight="1" x14ac:dyDescent="0.25">
      <c r="A51" s="16" t="s">
        <v>66</v>
      </c>
      <c r="B51" s="16" t="s">
        <v>799</v>
      </c>
      <c r="C51" s="152">
        <v>32</v>
      </c>
      <c r="D51" s="152">
        <v>13.05</v>
      </c>
      <c r="E51" s="152">
        <v>46.33</v>
      </c>
      <c r="F51" s="152">
        <v>54.06</v>
      </c>
      <c r="G51" s="152">
        <v>75.540000000000006</v>
      </c>
      <c r="H51" s="152">
        <v>292.31</v>
      </c>
      <c r="I51" s="152">
        <v>513.29</v>
      </c>
    </row>
    <row r="52" spans="1:9" ht="24" customHeight="1" x14ac:dyDescent="0.25">
      <c r="A52" s="16" t="s">
        <v>66</v>
      </c>
      <c r="B52" s="16" t="s">
        <v>800</v>
      </c>
      <c r="C52" s="152">
        <v>31</v>
      </c>
      <c r="D52" s="152">
        <v>13.05</v>
      </c>
      <c r="E52" s="152">
        <v>50.85</v>
      </c>
      <c r="F52" s="152">
        <v>41.19</v>
      </c>
      <c r="G52" s="152">
        <v>75.540000000000006</v>
      </c>
      <c r="H52" s="152">
        <v>303.39999999999998</v>
      </c>
      <c r="I52" s="152">
        <v>515.03</v>
      </c>
    </row>
    <row r="53" spans="1:9" ht="24" customHeight="1" x14ac:dyDescent="0.25">
      <c r="A53" s="16" t="s">
        <v>66</v>
      </c>
      <c r="B53" s="16" t="s">
        <v>801</v>
      </c>
      <c r="C53" s="152">
        <v>31</v>
      </c>
      <c r="D53" s="152">
        <v>13.34</v>
      </c>
      <c r="E53" s="152">
        <v>56.5</v>
      </c>
      <c r="F53" s="152">
        <v>41.22</v>
      </c>
      <c r="G53" s="152">
        <v>75.540000000000006</v>
      </c>
      <c r="H53" s="152">
        <v>302.2</v>
      </c>
      <c r="I53" s="152">
        <v>519.79999999999995</v>
      </c>
    </row>
    <row r="54" spans="1:9" ht="24" customHeight="1" x14ac:dyDescent="0.25">
      <c r="A54" s="16" t="s">
        <v>66</v>
      </c>
      <c r="B54" s="16" t="s">
        <v>802</v>
      </c>
      <c r="C54" s="152">
        <v>29</v>
      </c>
      <c r="D54" s="152">
        <v>13.34</v>
      </c>
      <c r="E54" s="152">
        <v>57.72</v>
      </c>
      <c r="F54" s="152">
        <v>41.85</v>
      </c>
      <c r="G54" s="152">
        <v>75.540000000000006</v>
      </c>
      <c r="H54" s="152">
        <v>298.54000000000002</v>
      </c>
      <c r="I54" s="152">
        <v>515.99</v>
      </c>
    </row>
    <row r="55" spans="1:9" ht="24" customHeight="1" x14ac:dyDescent="0.25">
      <c r="A55" s="18" t="s">
        <v>803</v>
      </c>
      <c r="B55" s="18" t="s">
        <v>67</v>
      </c>
      <c r="C55" s="153">
        <v>29</v>
      </c>
      <c r="D55" s="153">
        <v>13.58</v>
      </c>
      <c r="E55" s="153">
        <v>51.99</v>
      </c>
      <c r="F55" s="153">
        <v>42.03</v>
      </c>
      <c r="G55" s="153">
        <v>75.540000000000006</v>
      </c>
      <c r="H55" s="153">
        <v>298.2</v>
      </c>
      <c r="I55" s="153">
        <v>510.34</v>
      </c>
    </row>
    <row r="56" spans="1:9" ht="15.75" x14ac:dyDescent="0.25">
      <c r="A56" s="202" t="s">
        <v>1024</v>
      </c>
      <c r="B56" s="203"/>
      <c r="C56" s="155">
        <v>753</v>
      </c>
      <c r="D56" s="155">
        <v>308.68</v>
      </c>
      <c r="E56" s="155">
        <v>1312.59</v>
      </c>
      <c r="F56" s="155">
        <v>1004.62</v>
      </c>
      <c r="G56" s="155">
        <v>1826.72</v>
      </c>
      <c r="H56" s="155">
        <v>6402.875</v>
      </c>
      <c r="I56" s="155">
        <v>11608.485000000001</v>
      </c>
    </row>
  </sheetData>
  <mergeCells count="13">
    <mergeCell ref="A56:B56"/>
    <mergeCell ref="G6"/>
    <mergeCell ref="H6"/>
    <mergeCell ref="I5:I6"/>
    <mergeCell ref="I7"/>
    <mergeCell ref="A4:I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29" t="s">
        <v>1699</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20.100000000000001" hidden="1" customHeight="1" x14ac:dyDescent="0.25">
      <c r="A5" s="227" t="s">
        <v>1700</v>
      </c>
      <c r="B5" s="227"/>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25">
      <c r="A6" s="227" t="s">
        <v>1701</v>
      </c>
      <c r="B6" s="227"/>
      <c r="C6" s="157" t="s">
        <v>1702</v>
      </c>
      <c r="D6" s="157" t="s">
        <v>1703</v>
      </c>
      <c r="E6" s="157" t="s">
        <v>1704</v>
      </c>
      <c r="F6" s="157" t="s">
        <v>1705</v>
      </c>
      <c r="G6" s="157" t="s">
        <v>1706</v>
      </c>
      <c r="H6" s="157" t="s">
        <v>1707</v>
      </c>
      <c r="I6" s="157" t="s">
        <v>1708</v>
      </c>
      <c r="J6" s="157" t="s">
        <v>1709</v>
      </c>
      <c r="K6" s="157" t="s">
        <v>1710</v>
      </c>
      <c r="L6" s="157" t="s">
        <v>1711</v>
      </c>
      <c r="M6" s="157" t="s">
        <v>1712</v>
      </c>
      <c r="N6" s="157" t="s">
        <v>1713</v>
      </c>
      <c r="O6" s="157" t="s">
        <v>1714</v>
      </c>
      <c r="P6" s="157" t="s">
        <v>1715</v>
      </c>
      <c r="Q6" s="157" t="s">
        <v>1716</v>
      </c>
      <c r="R6" s="157" t="s">
        <v>1717</v>
      </c>
      <c r="S6" s="157" t="s">
        <v>1718</v>
      </c>
      <c r="T6" s="157" t="s">
        <v>1719</v>
      </c>
      <c r="U6" s="157" t="s">
        <v>1720</v>
      </c>
      <c r="V6" s="157" t="s">
        <v>1721</v>
      </c>
      <c r="W6" s="157" t="s">
        <v>1722</v>
      </c>
      <c r="X6" s="157" t="s">
        <v>1723</v>
      </c>
      <c r="Y6" s="157" t="s">
        <v>1724</v>
      </c>
      <c r="Z6" s="157" t="s">
        <v>1725</v>
      </c>
      <c r="AA6" s="157" t="s">
        <v>1726</v>
      </c>
      <c r="AB6" s="157" t="s">
        <v>1727</v>
      </c>
      <c r="AC6" s="157" t="s">
        <v>1728</v>
      </c>
      <c r="AD6" s="157" t="s">
        <v>1729</v>
      </c>
      <c r="AE6" s="157" t="s">
        <v>1730</v>
      </c>
      <c r="AF6" s="157" t="s">
        <v>1731</v>
      </c>
      <c r="AG6" s="157" t="s">
        <v>1732</v>
      </c>
      <c r="AH6" s="157" t="s">
        <v>1733</v>
      </c>
      <c r="AI6" s="157" t="s">
        <v>1734</v>
      </c>
      <c r="AJ6" s="157" t="s">
        <v>1735</v>
      </c>
      <c r="AK6" s="157" t="s">
        <v>1736</v>
      </c>
      <c r="AL6" s="157" t="s">
        <v>1737</v>
      </c>
      <c r="AM6" s="157" t="s">
        <v>1738</v>
      </c>
      <c r="AN6" s="157" t="s">
        <v>1739</v>
      </c>
      <c r="AO6" s="157" t="s">
        <v>1740</v>
      </c>
      <c r="AP6" s="157" t="s">
        <v>1741</v>
      </c>
      <c r="AQ6" s="157" t="s">
        <v>1742</v>
      </c>
      <c r="AR6" s="157" t="s">
        <v>1743</v>
      </c>
      <c r="AS6" s="157" t="s">
        <v>1744</v>
      </c>
      <c r="AT6" s="157" t="s">
        <v>1745</v>
      </c>
      <c r="AU6" s="157" t="s">
        <v>1746</v>
      </c>
      <c r="AV6" s="157" t="s">
        <v>1747</v>
      </c>
      <c r="AW6" s="157" t="s">
        <v>1748</v>
      </c>
      <c r="AX6" s="157" t="s">
        <v>1749</v>
      </c>
      <c r="AY6" s="157" t="s">
        <v>1750</v>
      </c>
      <c r="AZ6" s="157" t="s">
        <v>1751</v>
      </c>
      <c r="BA6" s="157" t="s">
        <v>1752</v>
      </c>
      <c r="BB6" s="157" t="s">
        <v>1753</v>
      </c>
      <c r="BC6" s="157" t="s">
        <v>1754</v>
      </c>
      <c r="BD6" s="157" t="s">
        <v>1755</v>
      </c>
      <c r="BE6" s="157" t="s">
        <v>1756</v>
      </c>
      <c r="BF6" s="157" t="s">
        <v>1757</v>
      </c>
      <c r="BG6" s="157" t="s">
        <v>1758</v>
      </c>
      <c r="BH6" s="157" t="s">
        <v>1759</v>
      </c>
      <c r="BI6" s="157" t="s">
        <v>1760</v>
      </c>
      <c r="BJ6" s="157" t="s">
        <v>1761</v>
      </c>
      <c r="BK6" s="157" t="s">
        <v>1762</v>
      </c>
      <c r="BL6" s="157" t="s">
        <v>1763</v>
      </c>
      <c r="BM6" s="157" t="s">
        <v>1764</v>
      </c>
      <c r="BN6" s="157" t="s">
        <v>1765</v>
      </c>
      <c r="BO6" s="157" t="s">
        <v>1766</v>
      </c>
      <c r="BP6" s="157" t="s">
        <v>1767</v>
      </c>
      <c r="BQ6" s="157" t="s">
        <v>1768</v>
      </c>
      <c r="BR6" s="157" t="s">
        <v>1769</v>
      </c>
      <c r="BS6" s="157" t="s">
        <v>1770</v>
      </c>
      <c r="BT6" s="157" t="s">
        <v>1771</v>
      </c>
      <c r="BU6" s="157" t="s">
        <v>1772</v>
      </c>
      <c r="BV6" s="157" t="s">
        <v>1773</v>
      </c>
      <c r="BW6" s="157" t="s">
        <v>1774</v>
      </c>
      <c r="BX6" s="157" t="s">
        <v>1775</v>
      </c>
      <c r="BY6" s="157" t="s">
        <v>1776</v>
      </c>
      <c r="BZ6" s="157" t="s">
        <v>1777</v>
      </c>
      <c r="CA6" s="157" t="s">
        <v>1778</v>
      </c>
      <c r="CB6" s="157" t="s">
        <v>1779</v>
      </c>
      <c r="CC6" s="157" t="s">
        <v>1780</v>
      </c>
      <c r="CD6" s="157" t="s">
        <v>1781</v>
      </c>
      <c r="CE6" s="157" t="s">
        <v>1782</v>
      </c>
      <c r="CF6" s="157" t="s">
        <v>1783</v>
      </c>
      <c r="CG6" s="157" t="s">
        <v>1784</v>
      </c>
      <c r="CH6" s="157" t="s">
        <v>1785</v>
      </c>
      <c r="CI6" s="157" t="s">
        <v>1786</v>
      </c>
      <c r="CJ6" s="157" t="s">
        <v>1787</v>
      </c>
      <c r="CK6" s="157" t="s">
        <v>1788</v>
      </c>
      <c r="CL6" s="157" t="s">
        <v>1789</v>
      </c>
      <c r="CM6" s="157" t="s">
        <v>1790</v>
      </c>
      <c r="CN6" s="157" t="s">
        <v>1791</v>
      </c>
      <c r="CO6" s="157" t="s">
        <v>1792</v>
      </c>
      <c r="CP6" s="157" t="s">
        <v>1793</v>
      </c>
      <c r="CQ6" s="157" t="s">
        <v>1794</v>
      </c>
      <c r="CR6" s="157" t="s">
        <v>1795</v>
      </c>
      <c r="CS6" s="157" t="s">
        <v>1796</v>
      </c>
      <c r="CT6" s="157" t="s">
        <v>1797</v>
      </c>
      <c r="CU6" s="157" t="s">
        <v>1798</v>
      </c>
      <c r="CV6" s="157" t="s">
        <v>1799</v>
      </c>
      <c r="CW6" s="157" t="s">
        <v>1800</v>
      </c>
      <c r="CX6" s="157" t="s">
        <v>1801</v>
      </c>
      <c r="CY6" s="157" t="s">
        <v>1802</v>
      </c>
      <c r="CZ6" s="157" t="s">
        <v>1803</v>
      </c>
      <c r="DA6" s="157" t="s">
        <v>1804</v>
      </c>
      <c r="DB6" s="157" t="s">
        <v>1805</v>
      </c>
      <c r="DC6" s="157" t="s">
        <v>1806</v>
      </c>
      <c r="DD6" s="157" t="s">
        <v>1807</v>
      </c>
      <c r="DE6" s="157" t="s">
        <v>1808</v>
      </c>
      <c r="DF6" s="157" t="s">
        <v>1809</v>
      </c>
      <c r="DG6" s="157" t="s">
        <v>1810</v>
      </c>
      <c r="DH6" s="157" t="s">
        <v>1811</v>
      </c>
      <c r="DI6" s="157" t="s">
        <v>1812</v>
      </c>
      <c r="DJ6" s="157" t="s">
        <v>1813</v>
      </c>
      <c r="DK6" s="157" t="s">
        <v>1814</v>
      </c>
      <c r="DL6" s="157" t="s">
        <v>1815</v>
      </c>
      <c r="DM6" s="157" t="s">
        <v>1816</v>
      </c>
      <c r="DN6" s="157" t="s">
        <v>1817</v>
      </c>
      <c r="DO6" s="157" t="s">
        <v>1818</v>
      </c>
      <c r="DP6" s="157" t="s">
        <v>1819</v>
      </c>
      <c r="DQ6" s="157" t="s">
        <v>1820</v>
      </c>
      <c r="DR6" s="157" t="s">
        <v>1821</v>
      </c>
      <c r="DS6" s="157" t="s">
        <v>1822</v>
      </c>
      <c r="DT6" s="157" t="s">
        <v>1823</v>
      </c>
      <c r="DU6" s="157" t="s">
        <v>1824</v>
      </c>
      <c r="DV6" s="157" t="s">
        <v>1825</v>
      </c>
      <c r="DW6" s="157" t="s">
        <v>1826</v>
      </c>
      <c r="DX6" s="157" t="s">
        <v>1827</v>
      </c>
      <c r="DY6" s="157" t="s">
        <v>1828</v>
      </c>
      <c r="DZ6" s="157" t="s">
        <v>1829</v>
      </c>
      <c r="EA6" s="157" t="s">
        <v>1830</v>
      </c>
      <c r="EB6" s="157" t="s">
        <v>1831</v>
      </c>
      <c r="EC6" s="157" t="s">
        <v>1832</v>
      </c>
      <c r="ED6" s="157" t="s">
        <v>1833</v>
      </c>
      <c r="EE6" s="157" t="s">
        <v>1834</v>
      </c>
      <c r="EF6" s="157" t="s">
        <v>1835</v>
      </c>
      <c r="EG6" s="157" t="s">
        <v>1836</v>
      </c>
      <c r="EH6" s="157" t="s">
        <v>1837</v>
      </c>
      <c r="EI6" s="157" t="s">
        <v>1838</v>
      </c>
      <c r="EJ6" s="157" t="s">
        <v>1839</v>
      </c>
      <c r="EK6" s="157" t="s">
        <v>1840</v>
      </c>
      <c r="EL6" s="157" t="s">
        <v>1841</v>
      </c>
      <c r="EM6" s="157" t="s">
        <v>1842</v>
      </c>
      <c r="EN6" s="157" t="s">
        <v>1843</v>
      </c>
      <c r="EO6" s="157" t="s">
        <v>1844</v>
      </c>
      <c r="EP6" s="157" t="s">
        <v>1845</v>
      </c>
      <c r="EQ6" s="157" t="s">
        <v>1846</v>
      </c>
      <c r="ER6" s="157" t="s">
        <v>1847</v>
      </c>
      <c r="ES6" s="157" t="s">
        <v>1848</v>
      </c>
      <c r="ET6" s="157" t="s">
        <v>1849</v>
      </c>
      <c r="EU6" s="157" t="s">
        <v>1850</v>
      </c>
      <c r="EV6" s="157" t="s">
        <v>1851</v>
      </c>
      <c r="EW6" s="157" t="s">
        <v>1852</v>
      </c>
      <c r="EX6" s="157" t="s">
        <v>1853</v>
      </c>
      <c r="EY6" s="157" t="s">
        <v>1854</v>
      </c>
      <c r="EZ6" s="157" t="s">
        <v>1855</v>
      </c>
      <c r="FA6" s="157" t="s">
        <v>1856</v>
      </c>
      <c r="FB6" s="157" t="s">
        <v>1857</v>
      </c>
      <c r="FC6" s="157" t="s">
        <v>1858</v>
      </c>
      <c r="FD6" s="157" t="s">
        <v>1859</v>
      </c>
      <c r="FE6" s="157" t="s">
        <v>1860</v>
      </c>
      <c r="FF6" s="157" t="s">
        <v>1861</v>
      </c>
      <c r="FG6" s="157" t="s">
        <v>1862</v>
      </c>
      <c r="FH6" s="157" t="s">
        <v>1863</v>
      </c>
      <c r="FI6" s="157" t="s">
        <v>1864</v>
      </c>
      <c r="FJ6" s="157" t="s">
        <v>1865</v>
      </c>
      <c r="FK6" s="157" t="s">
        <v>1866</v>
      </c>
      <c r="FL6" s="157" t="s">
        <v>1867</v>
      </c>
      <c r="FM6" s="157" t="s">
        <v>1868</v>
      </c>
      <c r="FN6" s="157" t="s">
        <v>1869</v>
      </c>
      <c r="FO6" s="157" t="s">
        <v>1870</v>
      </c>
      <c r="FP6" s="157" t="s">
        <v>1871</v>
      </c>
      <c r="FQ6" s="157" t="s">
        <v>1872</v>
      </c>
      <c r="FR6" s="157" t="s">
        <v>1873</v>
      </c>
      <c r="FS6" s="157" t="s">
        <v>1874</v>
      </c>
      <c r="FT6" s="157" t="s">
        <v>1875</v>
      </c>
      <c r="FU6" s="157" t="s">
        <v>1876</v>
      </c>
      <c r="FV6" s="157" t="s">
        <v>1877</v>
      </c>
      <c r="FW6" s="157" t="s">
        <v>1878</v>
      </c>
      <c r="FX6" s="157" t="s">
        <v>1879</v>
      </c>
      <c r="FY6" s="157" t="s">
        <v>1880</v>
      </c>
      <c r="FZ6" s="157" t="s">
        <v>1881</v>
      </c>
      <c r="GA6" s="157" t="s">
        <v>1882</v>
      </c>
      <c r="GB6" s="157" t="s">
        <v>1883</v>
      </c>
      <c r="GC6" s="157" t="s">
        <v>1884</v>
      </c>
      <c r="GD6" s="157" t="s">
        <v>1885</v>
      </c>
      <c r="GE6" s="157" t="s">
        <v>1886</v>
      </c>
      <c r="GF6" s="157" t="s">
        <v>1887</v>
      </c>
      <c r="GG6" s="157" t="s">
        <v>1888</v>
      </c>
      <c r="GH6" s="157" t="s">
        <v>1889</v>
      </c>
      <c r="GI6" s="157" t="s">
        <v>1890</v>
      </c>
      <c r="GJ6" s="157" t="s">
        <v>1891</v>
      </c>
      <c r="GK6" s="157" t="s">
        <v>1892</v>
      </c>
      <c r="GL6" s="157" t="s">
        <v>1893</v>
      </c>
      <c r="GM6" s="157" t="s">
        <v>1894</v>
      </c>
      <c r="GN6" s="157" t="s">
        <v>1895</v>
      </c>
      <c r="GO6" s="157" t="s">
        <v>1896</v>
      </c>
      <c r="GP6" s="157" t="s">
        <v>1897</v>
      </c>
      <c r="GQ6" s="157" t="s">
        <v>1898</v>
      </c>
      <c r="GR6" s="157" t="s">
        <v>1899</v>
      </c>
      <c r="GS6" s="157" t="s">
        <v>1900</v>
      </c>
      <c r="GT6" s="157" t="s">
        <v>1901</v>
      </c>
      <c r="GU6" s="157" t="s">
        <v>1902</v>
      </c>
      <c r="GV6" s="157" t="s">
        <v>1903</v>
      </c>
      <c r="GW6" s="157" t="s">
        <v>1904</v>
      </c>
      <c r="GX6" s="157" t="s">
        <v>1905</v>
      </c>
      <c r="GY6" s="157" t="s">
        <v>1906</v>
      </c>
      <c r="GZ6" s="157" t="s">
        <v>1907</v>
      </c>
      <c r="HA6" s="157" t="s">
        <v>1908</v>
      </c>
      <c r="HB6" s="157" t="s">
        <v>1909</v>
      </c>
      <c r="HC6" s="157" t="s">
        <v>1910</v>
      </c>
      <c r="HD6" s="157" t="s">
        <v>1911</v>
      </c>
      <c r="HE6" s="157" t="s">
        <v>1912</v>
      </c>
      <c r="HF6" s="157" t="s">
        <v>1913</v>
      </c>
      <c r="HG6" s="157" t="s">
        <v>1914</v>
      </c>
      <c r="HH6" s="157" t="s">
        <v>1915</v>
      </c>
      <c r="HI6" s="157" t="s">
        <v>1916</v>
      </c>
      <c r="HJ6" s="157" t="s">
        <v>1917</v>
      </c>
      <c r="HK6" s="157" t="s">
        <v>1918</v>
      </c>
      <c r="HL6" s="157" t="s">
        <v>1919</v>
      </c>
      <c r="HM6" s="157" t="s">
        <v>1920</v>
      </c>
      <c r="HN6" s="157" t="s">
        <v>1921</v>
      </c>
      <c r="HO6" s="157" t="s">
        <v>1922</v>
      </c>
      <c r="HP6" s="157" t="s">
        <v>1923</v>
      </c>
      <c r="HQ6" s="157" t="s">
        <v>1924</v>
      </c>
      <c r="HR6" s="157" t="s">
        <v>1925</v>
      </c>
      <c r="HS6" s="157" t="s">
        <v>1926</v>
      </c>
      <c r="HT6" s="157" t="s">
        <v>1927</v>
      </c>
      <c r="HU6" s="157" t="s">
        <v>1928</v>
      </c>
      <c r="HV6" s="157" t="s">
        <v>1929</v>
      </c>
      <c r="HW6" s="157" t="s">
        <v>1930</v>
      </c>
      <c r="HX6" s="157" t="s">
        <v>1931</v>
      </c>
      <c r="HY6" s="157" t="s">
        <v>1932</v>
      </c>
      <c r="HZ6" s="157" t="s">
        <v>1933</v>
      </c>
      <c r="IA6" s="157" t="s">
        <v>1934</v>
      </c>
      <c r="IB6" s="157" t="s">
        <v>1935</v>
      </c>
      <c r="IC6" s="157" t="s">
        <v>1936</v>
      </c>
      <c r="ID6" s="157" t="s">
        <v>1937</v>
      </c>
      <c r="IE6" s="157" t="s">
        <v>1938</v>
      </c>
      <c r="IF6" s="157" t="s">
        <v>1939</v>
      </c>
      <c r="IG6" s="157" t="s">
        <v>1940</v>
      </c>
      <c r="IH6" s="157" t="s">
        <v>1941</v>
      </c>
      <c r="II6" s="157" t="s">
        <v>1942</v>
      </c>
      <c r="IJ6" s="157" t="s">
        <v>1943</v>
      </c>
      <c r="IK6" s="157" t="s">
        <v>1944</v>
      </c>
      <c r="IL6" s="157" t="s">
        <v>1945</v>
      </c>
      <c r="IM6" s="157" t="s">
        <v>1946</v>
      </c>
      <c r="IN6" s="157" t="s">
        <v>1947</v>
      </c>
      <c r="IO6" s="157" t="s">
        <v>1948</v>
      </c>
      <c r="IP6" s="157" t="s">
        <v>1949</v>
      </c>
      <c r="IQ6" s="157" t="s">
        <v>1950</v>
      </c>
      <c r="IR6" s="157" t="s">
        <v>1951</v>
      </c>
      <c r="IS6" s="157" t="s">
        <v>1952</v>
      </c>
      <c r="IT6" s="157" t="s">
        <v>1953</v>
      </c>
      <c r="IU6" s="157" t="s">
        <v>1954</v>
      </c>
      <c r="IV6" s="157" t="s">
        <v>1955</v>
      </c>
      <c r="IW6" s="157" t="s">
        <v>1956</v>
      </c>
      <c r="IX6" s="157" t="s">
        <v>1957</v>
      </c>
      <c r="IY6" s="157" t="s">
        <v>1958</v>
      </c>
      <c r="IZ6" s="157" t="s">
        <v>1959</v>
      </c>
      <c r="JA6" s="157" t="s">
        <v>1960</v>
      </c>
      <c r="JB6" s="157" t="s">
        <v>1961</v>
      </c>
      <c r="JC6" s="157" t="s">
        <v>1962</v>
      </c>
      <c r="JD6" s="157" t="s">
        <v>1963</v>
      </c>
      <c r="JE6" s="157" t="s">
        <v>1964</v>
      </c>
      <c r="JF6" s="157" t="s">
        <v>1965</v>
      </c>
      <c r="JG6" s="157" t="s">
        <v>1966</v>
      </c>
      <c r="JH6" s="157" t="s">
        <v>1967</v>
      </c>
      <c r="JI6" s="157" t="s">
        <v>1968</v>
      </c>
      <c r="JJ6" s="157" t="s">
        <v>1969</v>
      </c>
      <c r="JK6" s="157" t="s">
        <v>1970</v>
      </c>
      <c r="JL6" s="157" t="s">
        <v>1971</v>
      </c>
      <c r="JM6" s="157" t="s">
        <v>1972</v>
      </c>
      <c r="JN6" s="157" t="s">
        <v>1973</v>
      </c>
      <c r="JO6" s="157" t="s">
        <v>1974</v>
      </c>
      <c r="JP6" s="157" t="s">
        <v>1975</v>
      </c>
      <c r="JQ6" s="157" t="s">
        <v>1976</v>
      </c>
      <c r="JR6" s="157" t="s">
        <v>1977</v>
      </c>
      <c r="JS6" s="157" t="s">
        <v>1978</v>
      </c>
      <c r="JT6" s="157" t="s">
        <v>1979</v>
      </c>
      <c r="JU6" s="157" t="s">
        <v>1980</v>
      </c>
      <c r="JV6" s="157" t="s">
        <v>1981</v>
      </c>
      <c r="JW6" s="157" t="s">
        <v>1982</v>
      </c>
      <c r="JX6" s="157" t="s">
        <v>1983</v>
      </c>
      <c r="JY6" s="157" t="s">
        <v>1984</v>
      </c>
      <c r="JZ6" s="157" t="s">
        <v>1985</v>
      </c>
      <c r="KA6" s="157" t="s">
        <v>1986</v>
      </c>
      <c r="KB6" s="157" t="s">
        <v>1987</v>
      </c>
      <c r="KC6" s="157" t="s">
        <v>1988</v>
      </c>
      <c r="KD6" s="157" t="s">
        <v>1989</v>
      </c>
      <c r="KE6" s="157" t="s">
        <v>1990</v>
      </c>
      <c r="KF6" s="157" t="s">
        <v>1991</v>
      </c>
      <c r="KG6" s="157" t="s">
        <v>1992</v>
      </c>
      <c r="KH6" s="157" t="s">
        <v>1993</v>
      </c>
      <c r="KI6" s="157" t="s">
        <v>1994</v>
      </c>
    </row>
    <row r="7" spans="1:295" ht="27" customHeight="1" x14ac:dyDescent="0.25">
      <c r="A7" s="227" t="s">
        <v>17</v>
      </c>
      <c r="B7" s="227"/>
      <c r="C7" s="228" t="s">
        <v>1995</v>
      </c>
      <c r="D7" s="228"/>
      <c r="E7" s="228"/>
      <c r="F7" s="228" t="s">
        <v>1996</v>
      </c>
      <c r="G7" s="228" t="s">
        <v>1997</v>
      </c>
      <c r="H7" s="228"/>
      <c r="I7" s="228"/>
      <c r="J7" s="228"/>
      <c r="K7" s="228" t="s">
        <v>1998</v>
      </c>
      <c r="L7" s="228"/>
      <c r="M7" s="228"/>
      <c r="N7" s="228" t="s">
        <v>1999</v>
      </c>
      <c r="O7" s="228" t="s">
        <v>2000</v>
      </c>
      <c r="P7" s="228"/>
      <c r="Q7" s="228" t="s">
        <v>2001</v>
      </c>
      <c r="R7" s="228"/>
      <c r="S7" s="228" t="s">
        <v>2002</v>
      </c>
      <c r="T7" s="228"/>
      <c r="U7" s="228" t="s">
        <v>2003</v>
      </c>
      <c r="V7" s="228"/>
      <c r="W7" s="228"/>
      <c r="X7" s="228" t="s">
        <v>2004</v>
      </c>
      <c r="Y7" s="228"/>
      <c r="Z7" s="228"/>
      <c r="AA7" s="228" t="s">
        <v>2005</v>
      </c>
      <c r="AB7" s="228"/>
      <c r="AC7" s="228"/>
      <c r="AD7" s="228"/>
      <c r="AE7" s="228"/>
      <c r="AF7" s="228"/>
      <c r="AG7" s="228"/>
      <c r="AH7" s="228"/>
      <c r="AI7" s="228"/>
      <c r="AJ7" s="228" t="s">
        <v>2006</v>
      </c>
      <c r="AK7" s="228"/>
      <c r="AL7" s="228"/>
      <c r="AM7" s="228" t="s">
        <v>2007</v>
      </c>
      <c r="AN7" s="228"/>
      <c r="AO7" s="228" t="s">
        <v>2008</v>
      </c>
      <c r="AP7" s="228"/>
      <c r="AQ7" s="228" t="s">
        <v>2009</v>
      </c>
      <c r="AR7" s="228"/>
      <c r="AS7" s="228"/>
      <c r="AT7" s="228" t="s">
        <v>2010</v>
      </c>
      <c r="AU7" s="228"/>
      <c r="AV7" s="228" t="s">
        <v>2011</v>
      </c>
      <c r="AW7" s="228"/>
      <c r="AX7" s="228" t="s">
        <v>2010</v>
      </c>
      <c r="AY7" s="228"/>
      <c r="AZ7" s="228"/>
      <c r="BA7" s="228" t="s">
        <v>2012</v>
      </c>
      <c r="BB7" s="228" t="s">
        <v>2013</v>
      </c>
      <c r="BC7" s="228" t="s">
        <v>2014</v>
      </c>
      <c r="BD7" s="228"/>
      <c r="BE7" s="228"/>
      <c r="BF7" s="228" t="s">
        <v>2015</v>
      </c>
      <c r="BG7" s="228"/>
      <c r="BH7" s="228"/>
      <c r="BI7" s="228"/>
      <c r="BJ7" s="228"/>
      <c r="BK7" s="228" t="s">
        <v>2016</v>
      </c>
      <c r="BL7" s="228" t="s">
        <v>2017</v>
      </c>
      <c r="BM7" s="228"/>
      <c r="BN7" s="228" t="s">
        <v>2018</v>
      </c>
      <c r="BO7" s="228"/>
      <c r="BP7" s="228"/>
      <c r="BQ7" s="228" t="s">
        <v>2019</v>
      </c>
      <c r="BR7" s="228"/>
      <c r="BS7" s="228"/>
      <c r="BT7" s="228"/>
      <c r="BU7" s="228" t="s">
        <v>2020</v>
      </c>
      <c r="BV7" s="228" t="s">
        <v>2021</v>
      </c>
      <c r="BW7" s="228" t="s">
        <v>2022</v>
      </c>
      <c r="BX7" s="228"/>
      <c r="BY7" s="228"/>
      <c r="BZ7" s="228"/>
      <c r="CA7" s="228" t="s">
        <v>2023</v>
      </c>
      <c r="CB7" s="228"/>
      <c r="CC7" s="228"/>
      <c r="CD7" s="228"/>
      <c r="CE7" s="228"/>
      <c r="CF7" s="228" t="s">
        <v>2024</v>
      </c>
      <c r="CG7" s="228"/>
      <c r="CH7" s="228"/>
      <c r="CI7" s="228"/>
      <c r="CJ7" s="228" t="s">
        <v>2025</v>
      </c>
      <c r="CK7" s="228"/>
      <c r="CL7" s="228" t="s">
        <v>2026</v>
      </c>
      <c r="CM7" s="228"/>
      <c r="CN7" s="228" t="s">
        <v>2027</v>
      </c>
      <c r="CO7" s="228" t="s">
        <v>2028</v>
      </c>
      <c r="CP7" s="228"/>
      <c r="CQ7" s="228"/>
      <c r="CR7" s="228" t="s">
        <v>2029</v>
      </c>
      <c r="CS7" s="228"/>
      <c r="CT7" s="228"/>
      <c r="CU7" s="228"/>
      <c r="CV7" s="228"/>
      <c r="CW7" s="228" t="s">
        <v>2030</v>
      </c>
      <c r="CX7" s="228" t="s">
        <v>2031</v>
      </c>
      <c r="CY7" s="228"/>
      <c r="CZ7" s="228"/>
      <c r="DA7" s="228"/>
      <c r="DB7" s="228"/>
      <c r="DC7" s="228"/>
      <c r="DD7" s="228" t="s">
        <v>2032</v>
      </c>
      <c r="DE7" s="228"/>
      <c r="DF7" s="228"/>
      <c r="DG7" s="228" t="s">
        <v>2033</v>
      </c>
      <c r="DH7" s="228"/>
      <c r="DI7" s="228" t="s">
        <v>2034</v>
      </c>
      <c r="DJ7" s="228"/>
      <c r="DK7" s="228" t="s">
        <v>2035</v>
      </c>
      <c r="DL7" s="228" t="s">
        <v>2036</v>
      </c>
      <c r="DM7" s="228"/>
      <c r="DN7" s="228"/>
      <c r="DO7" s="228"/>
      <c r="DP7" s="228"/>
      <c r="DQ7" s="228" t="s">
        <v>2037</v>
      </c>
      <c r="DR7" s="228" t="s">
        <v>2038</v>
      </c>
      <c r="DS7" s="228" t="s">
        <v>2039</v>
      </c>
      <c r="DT7" s="228"/>
      <c r="DU7" s="228"/>
      <c r="DV7" s="228"/>
      <c r="DW7" s="228"/>
      <c r="DX7" s="228"/>
      <c r="DY7" s="228"/>
      <c r="DZ7" s="228"/>
      <c r="EA7" s="228" t="s">
        <v>2040</v>
      </c>
      <c r="EB7" s="228" t="s">
        <v>2041</v>
      </c>
      <c r="EC7" s="228"/>
      <c r="ED7" s="228"/>
      <c r="EE7" s="228" t="s">
        <v>2040</v>
      </c>
      <c r="EF7" s="228"/>
      <c r="EG7" s="228" t="s">
        <v>2042</v>
      </c>
      <c r="EH7" s="228" t="s">
        <v>2043</v>
      </c>
      <c r="EI7" s="228"/>
      <c r="EJ7" s="228" t="s">
        <v>2044</v>
      </c>
      <c r="EK7" s="228"/>
      <c r="EL7" s="228"/>
      <c r="EM7" s="228"/>
      <c r="EN7" s="228"/>
      <c r="EO7" s="228"/>
      <c r="EP7" s="228"/>
      <c r="EQ7" s="228"/>
      <c r="ER7" s="228"/>
      <c r="ES7" s="228"/>
      <c r="ET7" s="228" t="s">
        <v>2045</v>
      </c>
      <c r="EU7" s="228" t="s">
        <v>2046</v>
      </c>
      <c r="EV7" s="228" t="s">
        <v>2047</v>
      </c>
      <c r="EW7" s="228" t="s">
        <v>2048</v>
      </c>
      <c r="EX7" s="228" t="s">
        <v>2049</v>
      </c>
      <c r="EY7" s="228" t="s">
        <v>2050</v>
      </c>
      <c r="EZ7" s="228" t="s">
        <v>2051</v>
      </c>
      <c r="FA7" s="228"/>
      <c r="FB7" s="228" t="s">
        <v>2052</v>
      </c>
      <c r="FC7" s="228"/>
      <c r="FD7" s="228" t="s">
        <v>2053</v>
      </c>
      <c r="FE7" s="228"/>
      <c r="FF7" s="228"/>
      <c r="FG7" s="228" t="s">
        <v>2054</v>
      </c>
      <c r="FH7" s="228"/>
      <c r="FI7" s="228"/>
      <c r="FJ7" s="228" t="s">
        <v>2055</v>
      </c>
      <c r="FK7" s="228"/>
      <c r="FL7" s="228"/>
      <c r="FM7" s="228" t="s">
        <v>2056</v>
      </c>
      <c r="FN7" s="228"/>
      <c r="FO7" s="228"/>
      <c r="FP7" s="228" t="s">
        <v>2057</v>
      </c>
      <c r="FQ7" s="228"/>
      <c r="FR7" s="228"/>
      <c r="FS7" s="228" t="s">
        <v>2058</v>
      </c>
      <c r="FT7" s="228" t="s">
        <v>2057</v>
      </c>
      <c r="FU7" s="228"/>
      <c r="FV7" s="228"/>
      <c r="FW7" s="228"/>
      <c r="FX7" s="228" t="s">
        <v>2059</v>
      </c>
      <c r="FY7" s="228" t="s">
        <v>2060</v>
      </c>
      <c r="FZ7" s="228" t="s">
        <v>2061</v>
      </c>
      <c r="GA7" s="228" t="s">
        <v>2062</v>
      </c>
      <c r="GB7" s="228" t="s">
        <v>2063</v>
      </c>
      <c r="GC7" s="228" t="s">
        <v>2064</v>
      </c>
      <c r="GD7" s="228"/>
      <c r="GE7" s="228" t="s">
        <v>2065</v>
      </c>
      <c r="GF7" s="228" t="s">
        <v>2066</v>
      </c>
      <c r="GG7" s="228" t="s">
        <v>2067</v>
      </c>
      <c r="GH7" s="228" t="s">
        <v>2068</v>
      </c>
      <c r="GI7" s="228" t="s">
        <v>2069</v>
      </c>
      <c r="GJ7" s="228"/>
      <c r="GK7" s="228" t="s">
        <v>2068</v>
      </c>
      <c r="GL7" s="228" t="s">
        <v>2070</v>
      </c>
      <c r="GM7" s="228"/>
      <c r="GN7" s="228" t="s">
        <v>2071</v>
      </c>
      <c r="GO7" s="228" t="s">
        <v>2072</v>
      </c>
      <c r="GP7" s="228" t="s">
        <v>2067</v>
      </c>
      <c r="GQ7" s="228"/>
      <c r="GR7" s="228" t="s">
        <v>2073</v>
      </c>
      <c r="GS7" s="228"/>
      <c r="GT7" s="228"/>
      <c r="GU7" s="228" t="s">
        <v>2074</v>
      </c>
      <c r="GV7" s="228" t="s">
        <v>2069</v>
      </c>
      <c r="GW7" s="228"/>
      <c r="GX7" s="228" t="s">
        <v>2075</v>
      </c>
      <c r="GY7" s="228" t="s">
        <v>2076</v>
      </c>
      <c r="GZ7" s="228"/>
      <c r="HA7" s="228" t="s">
        <v>2075</v>
      </c>
      <c r="HB7" s="228" t="s">
        <v>2077</v>
      </c>
      <c r="HC7" s="228"/>
      <c r="HD7" s="228" t="s">
        <v>2078</v>
      </c>
      <c r="HE7" s="228" t="s">
        <v>2079</v>
      </c>
      <c r="HF7" s="228" t="s">
        <v>2080</v>
      </c>
      <c r="HG7" s="228" t="s">
        <v>2081</v>
      </c>
      <c r="HH7" s="228" t="s">
        <v>2079</v>
      </c>
      <c r="HI7" s="228" t="s">
        <v>2082</v>
      </c>
      <c r="HJ7" s="228"/>
      <c r="HK7" s="228"/>
      <c r="HL7" s="228"/>
      <c r="HM7" s="228"/>
      <c r="HN7" s="228"/>
      <c r="HO7" s="228" t="s">
        <v>2083</v>
      </c>
      <c r="HP7" s="228"/>
      <c r="HQ7" s="228"/>
      <c r="HR7" s="228"/>
      <c r="HS7" s="228"/>
      <c r="HT7" s="228"/>
      <c r="HU7" s="228"/>
      <c r="HV7" s="228"/>
      <c r="HW7" s="228"/>
      <c r="HX7" s="228"/>
      <c r="HY7" s="228" t="s">
        <v>2084</v>
      </c>
      <c r="HZ7" s="228"/>
      <c r="IA7" s="228" t="s">
        <v>2085</v>
      </c>
      <c r="IB7" s="228"/>
      <c r="IC7" s="228"/>
      <c r="ID7" s="228"/>
      <c r="IE7" s="228"/>
      <c r="IF7" s="228"/>
      <c r="IG7" s="228"/>
      <c r="IH7" s="228"/>
      <c r="II7" s="228"/>
      <c r="IJ7" s="228" t="s">
        <v>2086</v>
      </c>
      <c r="IK7" s="228"/>
      <c r="IL7" s="228"/>
      <c r="IM7" s="228"/>
      <c r="IN7" s="228"/>
      <c r="IO7" s="228" t="s">
        <v>2087</v>
      </c>
      <c r="IP7" s="228"/>
      <c r="IQ7" s="228" t="s">
        <v>2088</v>
      </c>
      <c r="IR7" s="228"/>
      <c r="IS7" s="228" t="s">
        <v>2089</v>
      </c>
      <c r="IT7" s="228"/>
      <c r="IU7" s="228"/>
      <c r="IV7" s="228"/>
      <c r="IW7" s="228" t="s">
        <v>2090</v>
      </c>
      <c r="IX7" s="228"/>
      <c r="IY7" s="228" t="s">
        <v>2091</v>
      </c>
      <c r="IZ7" s="228" t="s">
        <v>2092</v>
      </c>
      <c r="JA7" s="228" t="s">
        <v>2093</v>
      </c>
      <c r="JB7" s="228" t="s">
        <v>2094</v>
      </c>
      <c r="JC7" s="228"/>
      <c r="JD7" s="228" t="s">
        <v>2095</v>
      </c>
      <c r="JE7" s="228"/>
      <c r="JF7" s="228" t="s">
        <v>2096</v>
      </c>
      <c r="JG7" s="228"/>
      <c r="JH7" s="228"/>
      <c r="JI7" s="228" t="s">
        <v>2097</v>
      </c>
      <c r="JJ7" s="228"/>
      <c r="JK7" s="228"/>
      <c r="JL7" s="228"/>
      <c r="JM7" s="228"/>
      <c r="JN7" s="228"/>
      <c r="JO7" s="228" t="s">
        <v>2098</v>
      </c>
      <c r="JP7" s="228"/>
      <c r="JQ7" s="228" t="s">
        <v>2099</v>
      </c>
      <c r="JR7" s="228"/>
      <c r="JS7" s="228"/>
      <c r="JT7" s="228" t="s">
        <v>2100</v>
      </c>
      <c r="JU7" s="228" t="s">
        <v>2101</v>
      </c>
      <c r="JV7" s="228" t="s">
        <v>2102</v>
      </c>
      <c r="JW7" s="228" t="s">
        <v>2085</v>
      </c>
      <c r="JX7" s="228" t="s">
        <v>2103</v>
      </c>
      <c r="JY7" s="228" t="s">
        <v>2104</v>
      </c>
      <c r="JZ7" s="228" t="s">
        <v>2105</v>
      </c>
      <c r="KA7" s="228"/>
      <c r="KB7" s="228"/>
      <c r="KC7" s="228" t="s">
        <v>2106</v>
      </c>
      <c r="KD7" s="228"/>
      <c r="KE7" s="228"/>
      <c r="KF7" s="228" t="s">
        <v>2101</v>
      </c>
      <c r="KG7" s="228" t="s">
        <v>2107</v>
      </c>
      <c r="KH7" s="228" t="s">
        <v>2108</v>
      </c>
      <c r="KI7" s="228"/>
    </row>
    <row r="8" spans="1:295" ht="27" customHeight="1" x14ac:dyDescent="0.25">
      <c r="A8" s="156" t="s">
        <v>62</v>
      </c>
      <c r="B8" s="156" t="s">
        <v>533</v>
      </c>
      <c r="C8" s="157" t="s">
        <v>377</v>
      </c>
      <c r="D8" s="157" t="s">
        <v>2109</v>
      </c>
      <c r="E8" s="157" t="s">
        <v>2110</v>
      </c>
      <c r="F8" s="157" t="s">
        <v>2111</v>
      </c>
      <c r="G8" s="157" t="s">
        <v>2112</v>
      </c>
      <c r="H8" s="157" t="s">
        <v>428</v>
      </c>
      <c r="I8" s="157" t="s">
        <v>2113</v>
      </c>
      <c r="J8" s="157" t="s">
        <v>2114</v>
      </c>
      <c r="K8" s="157" t="s">
        <v>2115</v>
      </c>
      <c r="L8" s="157" t="s">
        <v>2116</v>
      </c>
      <c r="M8" s="157" t="s">
        <v>382</v>
      </c>
      <c r="N8" s="157" t="s">
        <v>2117</v>
      </c>
      <c r="O8" s="158" t="s">
        <v>2118</v>
      </c>
      <c r="P8" s="157" t="s">
        <v>2119</v>
      </c>
      <c r="Q8" s="157" t="s">
        <v>2120</v>
      </c>
      <c r="R8" s="157" t="s">
        <v>2119</v>
      </c>
      <c r="S8" s="157" t="s">
        <v>2121</v>
      </c>
      <c r="T8" s="157" t="s">
        <v>2114</v>
      </c>
      <c r="U8" s="157" t="s">
        <v>2122</v>
      </c>
      <c r="V8" s="157" t="s">
        <v>2123</v>
      </c>
      <c r="W8" s="157" t="s">
        <v>2124</v>
      </c>
      <c r="X8" s="157" t="s">
        <v>2125</v>
      </c>
      <c r="Y8" s="157" t="s">
        <v>2126</v>
      </c>
      <c r="Z8" s="157" t="s">
        <v>2127</v>
      </c>
      <c r="AA8" s="157" t="s">
        <v>2128</v>
      </c>
      <c r="AB8" s="157" t="s">
        <v>2129</v>
      </c>
      <c r="AC8" s="157" t="s">
        <v>2130</v>
      </c>
      <c r="AD8" s="157" t="s">
        <v>2131</v>
      </c>
      <c r="AE8" s="157" t="s">
        <v>2132</v>
      </c>
      <c r="AF8" s="157" t="s">
        <v>2117</v>
      </c>
      <c r="AG8" s="157" t="s">
        <v>2118</v>
      </c>
      <c r="AH8" s="157" t="s">
        <v>2133</v>
      </c>
      <c r="AI8" s="157" t="s">
        <v>2134</v>
      </c>
      <c r="AJ8" s="158" t="s">
        <v>2135</v>
      </c>
      <c r="AK8" s="158" t="s">
        <v>2136</v>
      </c>
      <c r="AL8" s="157" t="s">
        <v>2137</v>
      </c>
      <c r="AM8" s="157" t="s">
        <v>2135</v>
      </c>
      <c r="AN8" s="157" t="s">
        <v>2136</v>
      </c>
      <c r="AO8" s="157" t="s">
        <v>2138</v>
      </c>
      <c r="AP8" s="157" t="s">
        <v>2139</v>
      </c>
      <c r="AQ8" s="157" t="s">
        <v>2140</v>
      </c>
      <c r="AR8" s="157" t="s">
        <v>2141</v>
      </c>
      <c r="AS8" s="157" t="s">
        <v>2142</v>
      </c>
      <c r="AT8" s="158" t="s">
        <v>2143</v>
      </c>
      <c r="AU8" s="158" t="s">
        <v>2144</v>
      </c>
      <c r="AV8" s="157" t="s">
        <v>2145</v>
      </c>
      <c r="AW8" s="157" t="s">
        <v>2146</v>
      </c>
      <c r="AX8" s="157" t="s">
        <v>2147</v>
      </c>
      <c r="AY8" s="157" t="s">
        <v>2148</v>
      </c>
      <c r="AZ8" s="157" t="s">
        <v>2149</v>
      </c>
      <c r="BA8" s="157" t="s">
        <v>2150</v>
      </c>
      <c r="BB8" s="158" t="s">
        <v>2151</v>
      </c>
      <c r="BC8" s="157" t="s">
        <v>471</v>
      </c>
      <c r="BD8" s="157" t="s">
        <v>2152</v>
      </c>
      <c r="BE8" s="157" t="s">
        <v>2153</v>
      </c>
      <c r="BF8" s="157" t="s">
        <v>2143</v>
      </c>
      <c r="BG8" s="157" t="s">
        <v>2144</v>
      </c>
      <c r="BH8" s="157" t="s">
        <v>2154</v>
      </c>
      <c r="BI8" s="157" t="s">
        <v>2155</v>
      </c>
      <c r="BJ8" s="157" t="s">
        <v>2156</v>
      </c>
      <c r="BK8" s="157" t="s">
        <v>2157</v>
      </c>
      <c r="BL8" s="157" t="s">
        <v>2158</v>
      </c>
      <c r="BM8" s="157" t="s">
        <v>2159</v>
      </c>
      <c r="BN8" s="157" t="s">
        <v>2151</v>
      </c>
      <c r="BO8" s="157" t="s">
        <v>2160</v>
      </c>
      <c r="BP8" s="157" t="s">
        <v>2161</v>
      </c>
      <c r="BQ8" s="157" t="s">
        <v>2162</v>
      </c>
      <c r="BR8" s="157" t="s">
        <v>2163</v>
      </c>
      <c r="BS8" s="157" t="s">
        <v>2164</v>
      </c>
      <c r="BT8" s="157" t="s">
        <v>2165</v>
      </c>
      <c r="BU8" s="157" t="s">
        <v>2165</v>
      </c>
      <c r="BV8" s="157" t="s">
        <v>2166</v>
      </c>
      <c r="BW8" s="157" t="s">
        <v>2167</v>
      </c>
      <c r="BX8" s="157" t="s">
        <v>2168</v>
      </c>
      <c r="BY8" s="157" t="s">
        <v>2169</v>
      </c>
      <c r="BZ8" s="157" t="s">
        <v>2170</v>
      </c>
      <c r="CA8" s="157" t="s">
        <v>2171</v>
      </c>
      <c r="CB8" s="157" t="s">
        <v>2172</v>
      </c>
      <c r="CC8" s="157" t="s">
        <v>2173</v>
      </c>
      <c r="CD8" s="157" t="s">
        <v>2174</v>
      </c>
      <c r="CE8" s="157" t="s">
        <v>2175</v>
      </c>
      <c r="CF8" s="157" t="s">
        <v>227</v>
      </c>
      <c r="CG8" s="157" t="s">
        <v>233</v>
      </c>
      <c r="CH8" s="157" t="s">
        <v>2176</v>
      </c>
      <c r="CI8" s="157" t="s">
        <v>2177</v>
      </c>
      <c r="CJ8" s="157" t="s">
        <v>2178</v>
      </c>
      <c r="CK8" s="157" t="s">
        <v>2179</v>
      </c>
      <c r="CL8" s="157" t="s">
        <v>2180</v>
      </c>
      <c r="CM8" s="157" t="s">
        <v>2181</v>
      </c>
      <c r="CN8" s="157" t="s">
        <v>2182</v>
      </c>
      <c r="CO8" s="157" t="s">
        <v>2183</v>
      </c>
      <c r="CP8" s="157" t="s">
        <v>2184</v>
      </c>
      <c r="CQ8" s="157" t="s">
        <v>2185</v>
      </c>
      <c r="CR8" s="157" t="s">
        <v>2186</v>
      </c>
      <c r="CS8" s="157" t="s">
        <v>2187</v>
      </c>
      <c r="CT8" s="157" t="s">
        <v>2188</v>
      </c>
      <c r="CU8" s="157" t="s">
        <v>2189</v>
      </c>
      <c r="CV8" s="157" t="s">
        <v>2190</v>
      </c>
      <c r="CW8" s="157" t="s">
        <v>2191</v>
      </c>
      <c r="CX8" s="157" t="s">
        <v>2192</v>
      </c>
      <c r="CY8" s="157" t="s">
        <v>2193</v>
      </c>
      <c r="CZ8" s="157" t="s">
        <v>2194</v>
      </c>
      <c r="DA8" s="157" t="s">
        <v>2195</v>
      </c>
      <c r="DB8" s="157" t="s">
        <v>2196</v>
      </c>
      <c r="DC8" s="157" t="s">
        <v>2197</v>
      </c>
      <c r="DD8" s="157" t="s">
        <v>2176</v>
      </c>
      <c r="DE8" s="157" t="s">
        <v>2177</v>
      </c>
      <c r="DF8" s="157" t="s">
        <v>2198</v>
      </c>
      <c r="DG8" s="157" t="s">
        <v>2199</v>
      </c>
      <c r="DH8" s="157" t="s">
        <v>2200</v>
      </c>
      <c r="DI8" s="157" t="s">
        <v>2201</v>
      </c>
      <c r="DJ8" s="157" t="s">
        <v>2202</v>
      </c>
      <c r="DK8" s="157" t="s">
        <v>2203</v>
      </c>
      <c r="DL8" s="157" t="s">
        <v>2193</v>
      </c>
      <c r="DM8" s="157" t="s">
        <v>2194</v>
      </c>
      <c r="DN8" s="157" t="s">
        <v>2195</v>
      </c>
      <c r="DO8" s="157" t="s">
        <v>2204</v>
      </c>
      <c r="DP8" s="157" t="s">
        <v>2205</v>
      </c>
      <c r="DQ8" s="157" t="s">
        <v>2206</v>
      </c>
      <c r="DR8" s="157" t="s">
        <v>2207</v>
      </c>
      <c r="DS8" s="157" t="s">
        <v>2208</v>
      </c>
      <c r="DT8" s="157" t="s">
        <v>2209</v>
      </c>
      <c r="DU8" s="157" t="s">
        <v>2192</v>
      </c>
      <c r="DV8" s="157" t="s">
        <v>2193</v>
      </c>
      <c r="DW8" s="157" t="s">
        <v>2198</v>
      </c>
      <c r="DX8" s="157" t="s">
        <v>2207</v>
      </c>
      <c r="DY8" s="157" t="s">
        <v>2210</v>
      </c>
      <c r="DZ8" s="157" t="s">
        <v>2211</v>
      </c>
      <c r="EA8" s="157" t="s">
        <v>2212</v>
      </c>
      <c r="EB8" s="157" t="s">
        <v>2213</v>
      </c>
      <c r="EC8" s="157" t="s">
        <v>2214</v>
      </c>
      <c r="ED8" s="157" t="s">
        <v>2215</v>
      </c>
      <c r="EE8" s="157" t="s">
        <v>2216</v>
      </c>
      <c r="EF8" s="157" t="s">
        <v>2217</v>
      </c>
      <c r="EG8" s="157" t="s">
        <v>2152</v>
      </c>
      <c r="EH8" s="157" t="s">
        <v>2162</v>
      </c>
      <c r="EI8" s="157" t="s">
        <v>2218</v>
      </c>
      <c r="EJ8" s="157" t="s">
        <v>2219</v>
      </c>
      <c r="EK8" s="157" t="s">
        <v>2220</v>
      </c>
      <c r="EL8" s="157" t="s">
        <v>2221</v>
      </c>
      <c r="EM8" s="157" t="s">
        <v>2222</v>
      </c>
      <c r="EN8" s="157" t="s">
        <v>2223</v>
      </c>
      <c r="EO8" s="157" t="s">
        <v>2224</v>
      </c>
      <c r="EP8" s="157" t="s">
        <v>2225</v>
      </c>
      <c r="EQ8" s="157" t="s">
        <v>397</v>
      </c>
      <c r="ER8" s="157" t="s">
        <v>2226</v>
      </c>
      <c r="ES8" s="157" t="s">
        <v>2227</v>
      </c>
      <c r="ET8" s="157" t="s">
        <v>2228</v>
      </c>
      <c r="EU8" s="157" t="s">
        <v>300</v>
      </c>
      <c r="EV8" s="157" t="s">
        <v>2229</v>
      </c>
      <c r="EW8" s="157" t="s">
        <v>2230</v>
      </c>
      <c r="EX8" s="157" t="s">
        <v>2231</v>
      </c>
      <c r="EY8" s="157" t="s">
        <v>406</v>
      </c>
      <c r="EZ8" s="157" t="s">
        <v>2232</v>
      </c>
      <c r="FA8" s="157" t="s">
        <v>2233</v>
      </c>
      <c r="FB8" s="157" t="s">
        <v>2217</v>
      </c>
      <c r="FC8" s="157" t="s">
        <v>2222</v>
      </c>
      <c r="FD8" s="157" t="s">
        <v>2234</v>
      </c>
      <c r="FE8" s="157" t="s">
        <v>2235</v>
      </c>
      <c r="FF8" s="157" t="s">
        <v>2236</v>
      </c>
      <c r="FG8" s="157" t="s">
        <v>2237</v>
      </c>
      <c r="FH8" s="157" t="s">
        <v>2238</v>
      </c>
      <c r="FI8" s="157" t="s">
        <v>2239</v>
      </c>
      <c r="FJ8" s="157" t="s">
        <v>2171</v>
      </c>
      <c r="FK8" s="157" t="s">
        <v>2172</v>
      </c>
      <c r="FL8" s="157" t="s">
        <v>2240</v>
      </c>
      <c r="FM8" s="157" t="s">
        <v>2210</v>
      </c>
      <c r="FN8" s="157" t="s">
        <v>2211</v>
      </c>
      <c r="FO8" s="157" t="s">
        <v>2241</v>
      </c>
      <c r="FP8" s="157" t="s">
        <v>2242</v>
      </c>
      <c r="FQ8" s="158" t="s">
        <v>2243</v>
      </c>
      <c r="FR8" s="157" t="s">
        <v>2244</v>
      </c>
      <c r="FS8" s="157" t="s">
        <v>2245</v>
      </c>
      <c r="FT8" s="157" t="s">
        <v>2246</v>
      </c>
      <c r="FU8" s="157" t="s">
        <v>2247</v>
      </c>
      <c r="FV8" s="157" t="s">
        <v>2248</v>
      </c>
      <c r="FW8" s="157" t="s">
        <v>2249</v>
      </c>
      <c r="FX8" s="157" t="s">
        <v>2250</v>
      </c>
      <c r="FY8" s="157" t="s">
        <v>151</v>
      </c>
      <c r="FZ8" s="157" t="s">
        <v>2251</v>
      </c>
      <c r="GA8" s="157" t="s">
        <v>2219</v>
      </c>
      <c r="GB8" s="158" t="s">
        <v>2252</v>
      </c>
      <c r="GC8" s="157" t="s">
        <v>2242</v>
      </c>
      <c r="GD8" s="157" t="s">
        <v>2241</v>
      </c>
      <c r="GE8" s="157" t="s">
        <v>2253</v>
      </c>
      <c r="GF8" s="158" t="s">
        <v>2254</v>
      </c>
      <c r="GG8" s="157" t="s">
        <v>2255</v>
      </c>
      <c r="GH8" s="157" t="s">
        <v>2256</v>
      </c>
      <c r="GI8" s="157" t="s">
        <v>2192</v>
      </c>
      <c r="GJ8" s="157" t="s">
        <v>2257</v>
      </c>
      <c r="GK8" s="157" t="s">
        <v>2258</v>
      </c>
      <c r="GL8" s="157" t="s">
        <v>2259</v>
      </c>
      <c r="GM8" s="157" t="s">
        <v>2260</v>
      </c>
      <c r="GN8" s="157" t="s">
        <v>2261</v>
      </c>
      <c r="GO8" s="157" t="s">
        <v>2262</v>
      </c>
      <c r="GP8" s="157" t="s">
        <v>2263</v>
      </c>
      <c r="GQ8" s="158" t="s">
        <v>2262</v>
      </c>
      <c r="GR8" s="157" t="s">
        <v>2264</v>
      </c>
      <c r="GS8" s="157" t="s">
        <v>2265</v>
      </c>
      <c r="GT8" s="157" t="s">
        <v>2266</v>
      </c>
      <c r="GU8" s="157" t="s">
        <v>2267</v>
      </c>
      <c r="GV8" s="157" t="s">
        <v>2268</v>
      </c>
      <c r="GW8" s="157" t="s">
        <v>2269</v>
      </c>
      <c r="GX8" s="157" t="s">
        <v>2270</v>
      </c>
      <c r="GY8" s="157" t="s">
        <v>2271</v>
      </c>
      <c r="GZ8" s="157" t="s">
        <v>2272</v>
      </c>
      <c r="HA8" s="157" t="s">
        <v>2273</v>
      </c>
      <c r="HB8" s="158" t="s">
        <v>2274</v>
      </c>
      <c r="HC8" s="158" t="s">
        <v>2275</v>
      </c>
      <c r="HD8" s="157" t="s">
        <v>2276</v>
      </c>
      <c r="HE8" s="157" t="s">
        <v>2276</v>
      </c>
      <c r="HF8" s="157" t="s">
        <v>504</v>
      </c>
      <c r="HG8" s="157" t="s">
        <v>504</v>
      </c>
      <c r="HH8" s="157" t="s">
        <v>2277</v>
      </c>
      <c r="HI8" s="158" t="s">
        <v>2274</v>
      </c>
      <c r="HJ8" s="158" t="s">
        <v>2275</v>
      </c>
      <c r="HK8" s="157" t="s">
        <v>2278</v>
      </c>
      <c r="HL8" s="157" t="s">
        <v>2279</v>
      </c>
      <c r="HM8" s="157" t="s">
        <v>2280</v>
      </c>
      <c r="HN8" s="157" t="s">
        <v>2281</v>
      </c>
      <c r="HO8" s="157" t="s">
        <v>2282</v>
      </c>
      <c r="HP8" s="157" t="s">
        <v>2283</v>
      </c>
      <c r="HQ8" s="157" t="s">
        <v>2284</v>
      </c>
      <c r="HR8" s="157" t="s">
        <v>2285</v>
      </c>
      <c r="HS8" s="157" t="s">
        <v>2286</v>
      </c>
      <c r="HT8" s="157" t="s">
        <v>2287</v>
      </c>
      <c r="HU8" s="157" t="s">
        <v>2288</v>
      </c>
      <c r="HV8" s="157" t="s">
        <v>2289</v>
      </c>
      <c r="HW8" s="157" t="s">
        <v>2290</v>
      </c>
      <c r="HX8" s="157" t="s">
        <v>2291</v>
      </c>
      <c r="HY8" s="157" t="s">
        <v>2292</v>
      </c>
      <c r="HZ8" s="157" t="s">
        <v>2293</v>
      </c>
      <c r="IA8" s="157" t="s">
        <v>2294</v>
      </c>
      <c r="IB8" s="157" t="s">
        <v>2295</v>
      </c>
      <c r="IC8" s="157" t="s">
        <v>2296</v>
      </c>
      <c r="ID8" s="157" t="s">
        <v>2297</v>
      </c>
      <c r="IE8" s="157" t="s">
        <v>2298</v>
      </c>
      <c r="IF8" s="157" t="s">
        <v>2284</v>
      </c>
      <c r="IG8" s="157" t="s">
        <v>2285</v>
      </c>
      <c r="IH8" s="157" t="s">
        <v>2299</v>
      </c>
      <c r="II8" s="157" t="s">
        <v>2300</v>
      </c>
      <c r="IJ8" s="157" t="s">
        <v>2277</v>
      </c>
      <c r="IK8" s="157" t="s">
        <v>2218</v>
      </c>
      <c r="IL8" s="158" t="s">
        <v>2301</v>
      </c>
      <c r="IM8" s="158" t="s">
        <v>2302</v>
      </c>
      <c r="IN8" s="157" t="s">
        <v>2303</v>
      </c>
      <c r="IO8" s="157" t="s">
        <v>2302</v>
      </c>
      <c r="IP8" s="157" t="s">
        <v>2304</v>
      </c>
      <c r="IQ8" s="157" t="s">
        <v>2305</v>
      </c>
      <c r="IR8" s="157" t="s">
        <v>2306</v>
      </c>
      <c r="IS8" s="158" t="s">
        <v>2304</v>
      </c>
      <c r="IT8" s="157" t="s">
        <v>2307</v>
      </c>
      <c r="IU8" s="157" t="s">
        <v>2308</v>
      </c>
      <c r="IV8" s="157" t="s">
        <v>2305</v>
      </c>
      <c r="IW8" s="158" t="s">
        <v>2301</v>
      </c>
      <c r="IX8" s="157" t="s">
        <v>2306</v>
      </c>
      <c r="IY8" s="157" t="s">
        <v>524</v>
      </c>
      <c r="IZ8" s="157" t="s">
        <v>524</v>
      </c>
      <c r="JA8" s="157" t="s">
        <v>2309</v>
      </c>
      <c r="JB8" s="157" t="s">
        <v>2310</v>
      </c>
      <c r="JC8" s="157" t="s">
        <v>2311</v>
      </c>
      <c r="JD8" s="157" t="s">
        <v>2312</v>
      </c>
      <c r="JE8" s="157" t="s">
        <v>2313</v>
      </c>
      <c r="JF8" s="157" t="s">
        <v>2311</v>
      </c>
      <c r="JG8" s="157" t="s">
        <v>2314</v>
      </c>
      <c r="JH8" s="157" t="s">
        <v>2315</v>
      </c>
      <c r="JI8" s="157" t="s">
        <v>2314</v>
      </c>
      <c r="JJ8" s="157" t="s">
        <v>2316</v>
      </c>
      <c r="JK8" s="157" t="s">
        <v>2317</v>
      </c>
      <c r="JL8" s="157" t="s">
        <v>2318</v>
      </c>
      <c r="JM8" s="157" t="s">
        <v>2319</v>
      </c>
      <c r="JN8" s="157" t="s">
        <v>2320</v>
      </c>
      <c r="JO8" s="157" t="s">
        <v>2321</v>
      </c>
      <c r="JP8" s="157" t="s">
        <v>2322</v>
      </c>
      <c r="JQ8" s="157" t="s">
        <v>342</v>
      </c>
      <c r="JR8" s="157" t="s">
        <v>2323</v>
      </c>
      <c r="JS8" s="157" t="s">
        <v>2324</v>
      </c>
      <c r="JT8" s="157" t="s">
        <v>2325</v>
      </c>
      <c r="JU8" s="157" t="s">
        <v>2298</v>
      </c>
      <c r="JV8" s="157" t="s">
        <v>2326</v>
      </c>
      <c r="JW8" s="157" t="s">
        <v>2327</v>
      </c>
      <c r="JX8" s="157" t="s">
        <v>2328</v>
      </c>
      <c r="JY8" s="157" t="s">
        <v>2329</v>
      </c>
      <c r="JZ8" s="157" t="s">
        <v>2330</v>
      </c>
      <c r="KA8" s="157" t="s">
        <v>2278</v>
      </c>
      <c r="KB8" s="157" t="s">
        <v>2331</v>
      </c>
      <c r="KC8" s="157" t="s">
        <v>2330</v>
      </c>
      <c r="KD8" s="157" t="s">
        <v>2279</v>
      </c>
      <c r="KE8" s="157" t="s">
        <v>2332</v>
      </c>
      <c r="KF8" s="157" t="s">
        <v>2333</v>
      </c>
      <c r="KG8" s="157" t="s">
        <v>2333</v>
      </c>
      <c r="KH8" s="157" t="s">
        <v>2334</v>
      </c>
      <c r="KI8" s="157" t="s">
        <v>2164</v>
      </c>
    </row>
    <row r="9" spans="1:295" ht="18" customHeight="1" x14ac:dyDescent="0.25">
      <c r="A9" s="159" t="s">
        <v>66</v>
      </c>
      <c r="B9" s="159" t="s">
        <v>756</v>
      </c>
      <c r="C9" s="160">
        <v>0</v>
      </c>
      <c r="D9" s="161">
        <v>16.739699999999999</v>
      </c>
      <c r="E9" s="161">
        <v>-21.3751</v>
      </c>
      <c r="F9" s="161">
        <v>-39.322200000000002</v>
      </c>
      <c r="G9" s="161">
        <v>15.898099999999999</v>
      </c>
      <c r="H9" s="162"/>
      <c r="I9" s="161">
        <v>38.5931</v>
      </c>
      <c r="J9" s="161">
        <v>-84.6113</v>
      </c>
      <c r="K9" s="161">
        <v>45.936399999999999</v>
      </c>
      <c r="L9" s="161">
        <v>23.391300000000001</v>
      </c>
      <c r="M9" s="161">
        <v>22.985199999999999</v>
      </c>
      <c r="N9" s="161">
        <v>-22.2</v>
      </c>
      <c r="O9" s="161">
        <v>-46.835000000000001</v>
      </c>
      <c r="P9" s="161">
        <v>44</v>
      </c>
      <c r="Q9" s="161">
        <v>18.216000000000001</v>
      </c>
      <c r="R9" s="161">
        <v>-44</v>
      </c>
      <c r="S9" s="161">
        <v>9.8445</v>
      </c>
      <c r="T9" s="161">
        <v>42.290399999999998</v>
      </c>
      <c r="U9" s="161">
        <v>16.866800000000001</v>
      </c>
      <c r="V9" s="161">
        <v>17.139199999999999</v>
      </c>
      <c r="W9" s="161">
        <v>28.481300000000001</v>
      </c>
      <c r="X9" s="161">
        <v>17.741399999999999</v>
      </c>
      <c r="Y9" s="161">
        <v>3.1128</v>
      </c>
      <c r="Z9" s="161">
        <v>7.1284999999999998</v>
      </c>
      <c r="AA9" s="162"/>
      <c r="AB9" s="162"/>
      <c r="AC9" s="161">
        <v>-53.73</v>
      </c>
      <c r="AD9" s="161">
        <v>-53.41</v>
      </c>
      <c r="AE9" s="162"/>
      <c r="AF9" s="161">
        <v>22.2</v>
      </c>
      <c r="AG9" s="161">
        <v>46.2</v>
      </c>
      <c r="AH9" s="161">
        <v>22.747</v>
      </c>
      <c r="AI9" s="161">
        <v>0.28899999999999998</v>
      </c>
      <c r="AJ9" s="161">
        <v>-51.07</v>
      </c>
      <c r="AK9" s="161">
        <v>-51.28</v>
      </c>
      <c r="AL9" s="161">
        <v>-49.34</v>
      </c>
      <c r="AM9" s="161">
        <v>51.4</v>
      </c>
      <c r="AN9" s="161">
        <v>51.33</v>
      </c>
      <c r="AO9" s="161">
        <v>15.086600000000001</v>
      </c>
      <c r="AP9" s="161">
        <v>-3.1429999999999998</v>
      </c>
      <c r="AQ9" s="161">
        <v>56.156500000000001</v>
      </c>
      <c r="AR9" s="161">
        <v>58.263500000000001</v>
      </c>
      <c r="AS9" s="161">
        <v>62.264600000000002</v>
      </c>
      <c r="AT9" s="161">
        <v>-43.804600000000001</v>
      </c>
      <c r="AU9" s="161">
        <v>-43.5501</v>
      </c>
      <c r="AV9" s="161">
        <v>8.5724999999999998</v>
      </c>
      <c r="AW9" s="161">
        <v>8.6509</v>
      </c>
      <c r="AX9" s="161">
        <v>76.892600000000002</v>
      </c>
      <c r="AY9" s="161">
        <v>78.768000000000001</v>
      </c>
      <c r="AZ9" s="161">
        <v>6.8212999999999999</v>
      </c>
      <c r="BA9" s="161">
        <v>35.365099999999998</v>
      </c>
      <c r="BB9" s="161">
        <v>-599.66769999999997</v>
      </c>
      <c r="BC9" s="161">
        <v>26.667000000000002</v>
      </c>
      <c r="BD9" s="161">
        <v>-12.6</v>
      </c>
      <c r="BE9" s="161">
        <v>-13.2</v>
      </c>
      <c r="BF9" s="161">
        <v>49.9435</v>
      </c>
      <c r="BG9" s="161">
        <v>48.749099999999999</v>
      </c>
      <c r="BH9" s="161">
        <v>-2.9399000000000002</v>
      </c>
      <c r="BI9" s="162"/>
      <c r="BJ9" s="161">
        <v>-100.922</v>
      </c>
      <c r="BK9" s="161">
        <v>-0.22850000000000001</v>
      </c>
      <c r="BL9" s="161">
        <v>0</v>
      </c>
      <c r="BM9" s="161">
        <v>3.5541999999999998</v>
      </c>
      <c r="BN9" s="161">
        <v>652.72969999999998</v>
      </c>
      <c r="BO9" s="161">
        <v>131.6568</v>
      </c>
      <c r="BP9" s="161">
        <v>130.86330000000001</v>
      </c>
      <c r="BQ9" s="161">
        <v>-654.91060000000004</v>
      </c>
      <c r="BR9" s="161">
        <v>505.10789999999997</v>
      </c>
      <c r="BS9" s="162"/>
      <c r="BT9" s="161">
        <v>-58.166200000000003</v>
      </c>
      <c r="BU9" s="161">
        <v>58.753</v>
      </c>
      <c r="BV9" s="161">
        <v>76.602999999999994</v>
      </c>
      <c r="BW9" s="161">
        <v>27.89</v>
      </c>
      <c r="BX9" s="161">
        <v>30.01</v>
      </c>
      <c r="BY9" s="161">
        <v>54.6</v>
      </c>
      <c r="BZ9" s="161">
        <v>76.900000000000006</v>
      </c>
      <c r="CA9" s="161">
        <v>25.857900000000001</v>
      </c>
      <c r="CB9" s="161">
        <v>26.527699999999999</v>
      </c>
      <c r="CC9" s="161">
        <v>36.019500000000001</v>
      </c>
      <c r="CD9" s="161">
        <v>37.160899999999998</v>
      </c>
      <c r="CE9" s="161">
        <v>44.738500000000002</v>
      </c>
      <c r="CF9" s="161">
        <v>-97.860900000000001</v>
      </c>
      <c r="CG9" s="161">
        <v>-97.1982</v>
      </c>
      <c r="CH9" s="161">
        <v>15.7881</v>
      </c>
      <c r="CI9" s="162"/>
      <c r="CJ9" s="162"/>
      <c r="CK9" s="162"/>
      <c r="CL9" s="161">
        <v>80.7</v>
      </c>
      <c r="CM9" s="161">
        <v>72.8</v>
      </c>
      <c r="CN9" s="161">
        <v>-13.41</v>
      </c>
      <c r="CO9" s="161">
        <v>48.084699999999998</v>
      </c>
      <c r="CP9" s="161">
        <v>46.831099999999999</v>
      </c>
      <c r="CQ9" s="161">
        <v>46.844999999999999</v>
      </c>
      <c r="CR9" s="161">
        <v>-57.591700000000003</v>
      </c>
      <c r="CS9" s="161">
        <v>-57.6096</v>
      </c>
      <c r="CT9" s="161">
        <v>95.715999999999994</v>
      </c>
      <c r="CU9" s="161">
        <v>-81.139399999999995</v>
      </c>
      <c r="CV9" s="161">
        <v>103.78060000000001</v>
      </c>
      <c r="CW9" s="161">
        <v>12.0481</v>
      </c>
      <c r="CX9" s="161">
        <v>44.04</v>
      </c>
      <c r="CY9" s="161">
        <v>25.55</v>
      </c>
      <c r="CZ9" s="161">
        <v>37.2729</v>
      </c>
      <c r="DA9" s="161">
        <v>35.014299999999999</v>
      </c>
      <c r="DB9" s="161">
        <v>-28.13</v>
      </c>
      <c r="DC9" s="161">
        <v>-3.8935</v>
      </c>
      <c r="DD9" s="162"/>
      <c r="DE9" s="162"/>
      <c r="DF9" s="161">
        <v>-150.73140000000001</v>
      </c>
      <c r="DG9" s="162"/>
      <c r="DH9" s="161">
        <v>-17.224399999999999</v>
      </c>
      <c r="DI9" s="161">
        <v>-91.4</v>
      </c>
      <c r="DJ9" s="161">
        <v>-91.1</v>
      </c>
      <c r="DK9" s="161">
        <v>25.232800000000001</v>
      </c>
      <c r="DL9" s="161">
        <v>36.923200000000001</v>
      </c>
      <c r="DM9" s="161">
        <v>52.615000000000002</v>
      </c>
      <c r="DN9" s="161">
        <v>52.166699999999999</v>
      </c>
      <c r="DO9" s="161">
        <v>36.83</v>
      </c>
      <c r="DP9" s="161">
        <v>-7.98</v>
      </c>
      <c r="DQ9" s="161">
        <v>66.107500000000002</v>
      </c>
      <c r="DR9" s="161">
        <v>147.74340000000001</v>
      </c>
      <c r="DS9" s="161">
        <v>-22.14</v>
      </c>
      <c r="DT9" s="161">
        <v>-22.49</v>
      </c>
      <c r="DU9" s="161">
        <v>87.92</v>
      </c>
      <c r="DV9" s="161">
        <v>54.75</v>
      </c>
      <c r="DW9" s="161">
        <v>149.50909999999999</v>
      </c>
      <c r="DX9" s="161">
        <v>150.63640000000001</v>
      </c>
      <c r="DY9" s="161">
        <v>66.750799999999998</v>
      </c>
      <c r="DZ9" s="161">
        <v>64.990899999999996</v>
      </c>
      <c r="EA9" s="161">
        <v>251.17869999999999</v>
      </c>
      <c r="EB9" s="161">
        <v>209.68729999999999</v>
      </c>
      <c r="EC9" s="161">
        <v>200.40100000000001</v>
      </c>
      <c r="ED9" s="161">
        <v>205.86369999999999</v>
      </c>
      <c r="EE9" s="161">
        <v>108.63</v>
      </c>
      <c r="EF9" s="161">
        <v>89.265199999999993</v>
      </c>
      <c r="EG9" s="161">
        <v>-25.914999999999999</v>
      </c>
      <c r="EH9" s="161">
        <v>674.09630000000004</v>
      </c>
      <c r="EI9" s="161">
        <v>354.40109999999999</v>
      </c>
      <c r="EJ9" s="162"/>
      <c r="EK9" s="161">
        <v>-26.688199999999998</v>
      </c>
      <c r="EL9" s="161">
        <v>-24.193999999999999</v>
      </c>
      <c r="EM9" s="161">
        <v>-30.265000000000001</v>
      </c>
      <c r="EN9" s="161">
        <v>-11.6008</v>
      </c>
      <c r="EO9" s="162"/>
      <c r="EP9" s="161">
        <v>141.37200000000001</v>
      </c>
      <c r="EQ9" s="161">
        <v>-20.660299999999999</v>
      </c>
      <c r="ER9" s="161">
        <v>-21.764900000000001</v>
      </c>
      <c r="ES9" s="161">
        <v>-56.378</v>
      </c>
      <c r="ET9" s="161">
        <v>14.97</v>
      </c>
      <c r="EU9" s="161">
        <v>-13.95</v>
      </c>
      <c r="EV9" s="161">
        <v>112.5</v>
      </c>
      <c r="EW9" s="161">
        <v>11.342700000000001</v>
      </c>
      <c r="EX9" s="161">
        <v>-71.192700000000002</v>
      </c>
      <c r="EY9" s="161">
        <v>-35.355499999999999</v>
      </c>
      <c r="EZ9" s="161">
        <v>-34.785600000000002</v>
      </c>
      <c r="FA9" s="161">
        <v>7.7508999999999997</v>
      </c>
      <c r="FB9" s="161">
        <v>-86.052000000000007</v>
      </c>
      <c r="FC9" s="161">
        <v>57.600900000000003</v>
      </c>
      <c r="FD9" s="161">
        <v>22.569600000000001</v>
      </c>
      <c r="FE9" s="162"/>
      <c r="FF9" s="161">
        <v>21.9467</v>
      </c>
      <c r="FG9" s="161">
        <v>41.281199999999998</v>
      </c>
      <c r="FH9" s="161">
        <v>41.424799999999998</v>
      </c>
      <c r="FI9" s="161">
        <v>40.024900000000002</v>
      </c>
      <c r="FJ9" s="161">
        <v>-26.9605</v>
      </c>
      <c r="FK9" s="161">
        <v>-26.458100000000002</v>
      </c>
      <c r="FL9" s="161">
        <v>119.3963</v>
      </c>
      <c r="FM9" s="161">
        <v>-62.894199999999998</v>
      </c>
      <c r="FN9" s="161">
        <v>-63.022500000000001</v>
      </c>
      <c r="FO9" s="161">
        <v>84.073599999999999</v>
      </c>
      <c r="FP9" s="161">
        <v>97.171499999999995</v>
      </c>
      <c r="FQ9" s="161">
        <v>21.938199999999998</v>
      </c>
      <c r="FR9" s="161">
        <v>17.87</v>
      </c>
      <c r="FS9" s="161">
        <v>14.273300000000001</v>
      </c>
      <c r="FT9" s="161">
        <v>0.89139999999999997</v>
      </c>
      <c r="FU9" s="161">
        <v>-9.1999999999999993</v>
      </c>
      <c r="FV9" s="161">
        <v>15.6</v>
      </c>
      <c r="FW9" s="161">
        <v>21.991199999999999</v>
      </c>
      <c r="FX9" s="162"/>
      <c r="FY9" s="161">
        <v>-3.0539999999999998</v>
      </c>
      <c r="FZ9" s="161">
        <v>4.3810000000000002</v>
      </c>
      <c r="GA9" s="162"/>
      <c r="GB9" s="161">
        <v>40.299999999999997</v>
      </c>
      <c r="GC9" s="161">
        <v>-97.651799999999994</v>
      </c>
      <c r="GD9" s="161">
        <v>-84.290199999999999</v>
      </c>
      <c r="GE9" s="161">
        <v>15.59</v>
      </c>
      <c r="GF9" s="161">
        <v>65.577200000000005</v>
      </c>
      <c r="GG9" s="161">
        <v>26.4</v>
      </c>
      <c r="GH9" s="161">
        <v>-15.674300000000001</v>
      </c>
      <c r="GI9" s="161">
        <v>0.52680000000000005</v>
      </c>
      <c r="GJ9" s="161">
        <v>0</v>
      </c>
      <c r="GK9" s="161">
        <v>1.6357999999999999</v>
      </c>
      <c r="GL9" s="162"/>
      <c r="GM9" s="162"/>
      <c r="GN9" s="162"/>
      <c r="GO9" s="161">
        <v>-24.8095</v>
      </c>
      <c r="GP9" s="161">
        <v>16.461099999999998</v>
      </c>
      <c r="GQ9" s="161">
        <v>25.684899999999999</v>
      </c>
      <c r="GR9" s="161">
        <v>65.371899999999997</v>
      </c>
      <c r="GS9" s="161">
        <v>66.0839</v>
      </c>
      <c r="GT9" s="161">
        <v>-121.2119</v>
      </c>
      <c r="GU9" s="161">
        <v>-18.790199999999999</v>
      </c>
      <c r="GV9" s="161">
        <v>23.215599999999998</v>
      </c>
      <c r="GW9" s="161">
        <v>-39.595100000000002</v>
      </c>
      <c r="GX9" s="162"/>
      <c r="GY9" s="161">
        <v>8.7904999999999998</v>
      </c>
      <c r="GZ9" s="161">
        <v>8.5129000000000001</v>
      </c>
      <c r="HA9" s="162"/>
      <c r="HB9" s="161">
        <v>215.4462</v>
      </c>
      <c r="HC9" s="161">
        <v>215.0635</v>
      </c>
      <c r="HD9" s="161">
        <v>76.3</v>
      </c>
      <c r="HE9" s="161">
        <v>-75.488399999999999</v>
      </c>
      <c r="HF9" s="161">
        <v>-217.75819999999999</v>
      </c>
      <c r="HG9" s="161">
        <v>221.04689999999999</v>
      </c>
      <c r="HH9" s="161">
        <v>324.7278</v>
      </c>
      <c r="HI9" s="161">
        <v>-202.73869999999999</v>
      </c>
      <c r="HJ9" s="161">
        <v>-201.24700000000001</v>
      </c>
      <c r="HK9" s="161">
        <v>-20.514099999999999</v>
      </c>
      <c r="HL9" s="161">
        <v>-9.1346000000000007</v>
      </c>
      <c r="HM9" s="161">
        <v>72.949299999999994</v>
      </c>
      <c r="HN9" s="161">
        <v>73.8733</v>
      </c>
      <c r="HO9" s="162"/>
      <c r="HP9" s="161">
        <v>-126.774</v>
      </c>
      <c r="HQ9" s="161">
        <v>44.640900000000002</v>
      </c>
      <c r="HR9" s="161">
        <v>43.816899999999997</v>
      </c>
      <c r="HS9" s="161">
        <v>-59.6355</v>
      </c>
      <c r="HT9" s="161">
        <v>-59.092199999999998</v>
      </c>
      <c r="HU9" s="161">
        <v>80.56</v>
      </c>
      <c r="HV9" s="161">
        <v>80.150000000000006</v>
      </c>
      <c r="HW9" s="161">
        <v>52.8</v>
      </c>
      <c r="HX9" s="161">
        <v>52.9</v>
      </c>
      <c r="HY9" s="161">
        <v>22.2118</v>
      </c>
      <c r="HZ9" s="161">
        <v>26.56</v>
      </c>
      <c r="IA9" s="161">
        <v>-389.59219999999999</v>
      </c>
      <c r="IB9" s="161">
        <v>110.7906</v>
      </c>
      <c r="IC9" s="161">
        <v>109.5962</v>
      </c>
      <c r="ID9" s="161">
        <v>11.6</v>
      </c>
      <c r="IE9" s="161">
        <v>24.4</v>
      </c>
      <c r="IF9" s="161">
        <v>-41.3</v>
      </c>
      <c r="IG9" s="161">
        <v>-41.4</v>
      </c>
      <c r="IH9" s="161">
        <v>1.2364999999999999</v>
      </c>
      <c r="II9" s="161">
        <v>1.0701000000000001</v>
      </c>
      <c r="IJ9" s="161">
        <v>-323.00139999999999</v>
      </c>
      <c r="IK9" s="161">
        <v>-320.3347</v>
      </c>
      <c r="IL9" s="161">
        <v>499.14210000000003</v>
      </c>
      <c r="IM9" s="161">
        <v>380.24090000000001</v>
      </c>
      <c r="IN9" s="161">
        <v>94.258399999999995</v>
      </c>
      <c r="IO9" s="161">
        <v>-371.41070000000002</v>
      </c>
      <c r="IP9" s="161">
        <v>373.48399999999998</v>
      </c>
      <c r="IQ9" s="161">
        <v>-151.95820000000001</v>
      </c>
      <c r="IR9" s="161">
        <v>-261.74149999999997</v>
      </c>
      <c r="IS9" s="161">
        <v>-364.08580000000001</v>
      </c>
      <c r="IT9" s="161">
        <v>103.91</v>
      </c>
      <c r="IU9" s="161">
        <v>104.58929999999999</v>
      </c>
      <c r="IV9" s="161">
        <v>155.63140000000001</v>
      </c>
      <c r="IW9" s="161">
        <v>-483.78269999999998</v>
      </c>
      <c r="IX9" s="161">
        <v>267.89319999999998</v>
      </c>
      <c r="IY9" s="161">
        <v>-221.7465</v>
      </c>
      <c r="IZ9" s="161">
        <v>222.84229999999999</v>
      </c>
      <c r="JA9" s="161">
        <v>-9.6227999999999998</v>
      </c>
      <c r="JB9" s="162"/>
      <c r="JC9" s="161">
        <v>23.36</v>
      </c>
      <c r="JD9" s="161">
        <v>7.2309999999999999</v>
      </c>
      <c r="JE9" s="161">
        <v>7.2450000000000001</v>
      </c>
      <c r="JF9" s="161">
        <v>-23.04</v>
      </c>
      <c r="JG9" s="162"/>
      <c r="JH9" s="162"/>
      <c r="JI9" s="161">
        <v>-2.9000000000000001E-2</v>
      </c>
      <c r="JJ9" s="161">
        <v>-30.5867</v>
      </c>
      <c r="JK9" s="161">
        <v>-13.359299999999999</v>
      </c>
      <c r="JL9" s="161">
        <v>13.6</v>
      </c>
      <c r="JM9" s="161">
        <v>54.872999999999998</v>
      </c>
      <c r="JN9" s="161">
        <v>52.353999999999999</v>
      </c>
      <c r="JO9" s="161">
        <v>11.369199999999999</v>
      </c>
      <c r="JP9" s="161">
        <v>13.499700000000001</v>
      </c>
      <c r="JQ9" s="162"/>
      <c r="JR9" s="161">
        <v>72.250200000000007</v>
      </c>
      <c r="JS9" s="161">
        <v>72.444100000000006</v>
      </c>
      <c r="JT9" s="162"/>
      <c r="JU9" s="161">
        <v>-23.8</v>
      </c>
      <c r="JV9" s="161">
        <v>23.799600000000002</v>
      </c>
      <c r="JW9" s="161">
        <v>6.04</v>
      </c>
      <c r="JX9" s="162"/>
      <c r="JY9" s="161">
        <v>-12.1892</v>
      </c>
      <c r="JZ9" s="161">
        <v>46.112699999999997</v>
      </c>
      <c r="KA9" s="161">
        <v>20.130099999999999</v>
      </c>
      <c r="KB9" s="161">
        <v>-12.1516</v>
      </c>
      <c r="KC9" s="161">
        <v>-45.353700000000003</v>
      </c>
      <c r="KD9" s="161">
        <v>9.0357000000000003</v>
      </c>
      <c r="KE9" s="161">
        <v>35.496499999999997</v>
      </c>
      <c r="KF9" s="161">
        <v>16.600000000000001</v>
      </c>
      <c r="KG9" s="161">
        <v>-15.5</v>
      </c>
      <c r="KH9" s="161">
        <v>106.78189999999999</v>
      </c>
      <c r="KI9" s="161">
        <v>-40.601900000000001</v>
      </c>
    </row>
    <row r="10" spans="1:295" ht="18" customHeight="1" x14ac:dyDescent="0.25">
      <c r="A10" s="159" t="s">
        <v>66</v>
      </c>
      <c r="B10" s="159" t="s">
        <v>757</v>
      </c>
      <c r="C10" s="163">
        <v>0</v>
      </c>
      <c r="D10" s="164">
        <v>16.121700000000001</v>
      </c>
      <c r="E10" s="164">
        <v>-20.7761</v>
      </c>
      <c r="F10" s="164">
        <v>-38.840000000000003</v>
      </c>
      <c r="G10" s="164">
        <v>16.767399999999999</v>
      </c>
      <c r="H10" s="165"/>
      <c r="I10" s="164">
        <v>36.816800000000001</v>
      </c>
      <c r="J10" s="164">
        <v>-81.316199999999995</v>
      </c>
      <c r="K10" s="164">
        <v>43.883899999999997</v>
      </c>
      <c r="L10" s="164">
        <v>22.185300000000002</v>
      </c>
      <c r="M10" s="164">
        <v>21.793700000000001</v>
      </c>
      <c r="N10" s="164">
        <v>-22.2</v>
      </c>
      <c r="O10" s="164">
        <v>-45.19</v>
      </c>
      <c r="P10" s="164">
        <v>41.8</v>
      </c>
      <c r="Q10" s="164">
        <v>18.216000000000001</v>
      </c>
      <c r="R10" s="164">
        <v>-41.8</v>
      </c>
      <c r="S10" s="164">
        <v>10.3565</v>
      </c>
      <c r="T10" s="164">
        <v>39.676200000000001</v>
      </c>
      <c r="U10" s="164">
        <v>17.327999999999999</v>
      </c>
      <c r="V10" s="164">
        <v>17.786300000000001</v>
      </c>
      <c r="W10" s="164">
        <v>29.3932</v>
      </c>
      <c r="X10" s="164">
        <v>17.465399999999999</v>
      </c>
      <c r="Y10" s="164">
        <v>6.5171000000000001</v>
      </c>
      <c r="Z10" s="164">
        <v>7.1016000000000004</v>
      </c>
      <c r="AA10" s="165"/>
      <c r="AB10" s="165"/>
      <c r="AC10" s="164">
        <v>-51.35</v>
      </c>
      <c r="AD10" s="164">
        <v>-51.32</v>
      </c>
      <c r="AE10" s="165"/>
      <c r="AF10" s="164">
        <v>22.2</v>
      </c>
      <c r="AG10" s="164">
        <v>44</v>
      </c>
      <c r="AH10" s="164">
        <v>22.279</v>
      </c>
      <c r="AI10" s="164">
        <v>0.28799999999999998</v>
      </c>
      <c r="AJ10" s="164">
        <v>-51.38</v>
      </c>
      <c r="AK10" s="164">
        <v>-51.09</v>
      </c>
      <c r="AL10" s="164">
        <v>-43.24</v>
      </c>
      <c r="AM10" s="164">
        <v>52.09</v>
      </c>
      <c r="AN10" s="164">
        <v>52.45</v>
      </c>
      <c r="AO10" s="164">
        <v>14.6127</v>
      </c>
      <c r="AP10" s="164">
        <v>-3.1194000000000002</v>
      </c>
      <c r="AQ10" s="164">
        <v>54.119799999999998</v>
      </c>
      <c r="AR10" s="164">
        <v>56.583100000000002</v>
      </c>
      <c r="AS10" s="164">
        <v>62.209699999999998</v>
      </c>
      <c r="AT10" s="164">
        <v>-48.091299999999997</v>
      </c>
      <c r="AU10" s="164">
        <v>-47.827199999999998</v>
      </c>
      <c r="AV10" s="164">
        <v>33.686199999999999</v>
      </c>
      <c r="AW10" s="164">
        <v>31.716000000000001</v>
      </c>
      <c r="AX10" s="164">
        <v>73.945499999999996</v>
      </c>
      <c r="AY10" s="164">
        <v>73.811499999999995</v>
      </c>
      <c r="AZ10" s="164">
        <v>9.4385999999999992</v>
      </c>
      <c r="BA10" s="164">
        <v>52.690899999999999</v>
      </c>
      <c r="BB10" s="164">
        <v>-613.82910000000004</v>
      </c>
      <c r="BC10" s="164">
        <v>27.480699999999999</v>
      </c>
      <c r="BD10" s="164">
        <v>-12.6</v>
      </c>
      <c r="BE10" s="164">
        <v>-13.2</v>
      </c>
      <c r="BF10" s="164">
        <v>53.715800000000002</v>
      </c>
      <c r="BG10" s="164">
        <v>52.105400000000003</v>
      </c>
      <c r="BH10" s="164">
        <v>-2.5377000000000001</v>
      </c>
      <c r="BI10" s="165"/>
      <c r="BJ10" s="164">
        <v>-109.99630000000001</v>
      </c>
      <c r="BK10" s="164">
        <v>-0.76939999999999997</v>
      </c>
      <c r="BL10" s="165"/>
      <c r="BM10" s="164">
        <v>3.5828000000000002</v>
      </c>
      <c r="BN10" s="164">
        <v>669.6979</v>
      </c>
      <c r="BO10" s="164">
        <v>117.5878</v>
      </c>
      <c r="BP10" s="164">
        <v>118.3202</v>
      </c>
      <c r="BQ10" s="164">
        <v>-656.44479999999999</v>
      </c>
      <c r="BR10" s="164">
        <v>501.13929999999999</v>
      </c>
      <c r="BS10" s="165"/>
      <c r="BT10" s="164">
        <v>-78.520300000000006</v>
      </c>
      <c r="BU10" s="164">
        <v>79.486599999999996</v>
      </c>
      <c r="BV10" s="164">
        <v>71.473600000000005</v>
      </c>
      <c r="BW10" s="164">
        <v>27.6</v>
      </c>
      <c r="BX10" s="164">
        <v>28.93</v>
      </c>
      <c r="BY10" s="164">
        <v>51.85</v>
      </c>
      <c r="BZ10" s="164">
        <v>73.739999999999995</v>
      </c>
      <c r="CA10" s="164">
        <v>36.842399999999998</v>
      </c>
      <c r="CB10" s="164">
        <v>37.914099999999998</v>
      </c>
      <c r="CC10" s="164">
        <v>25.763400000000001</v>
      </c>
      <c r="CD10" s="164">
        <v>26.595800000000001</v>
      </c>
      <c r="CE10" s="164">
        <v>46.253300000000003</v>
      </c>
      <c r="CF10" s="164">
        <v>-97.539500000000004</v>
      </c>
      <c r="CG10" s="164">
        <v>-95.872600000000006</v>
      </c>
      <c r="CH10" s="164">
        <v>15.504</v>
      </c>
      <c r="CI10" s="165"/>
      <c r="CJ10" s="165"/>
      <c r="CK10" s="165"/>
      <c r="CL10" s="164">
        <v>77.8</v>
      </c>
      <c r="CM10" s="164">
        <v>70.3</v>
      </c>
      <c r="CN10" s="164">
        <v>-13.2</v>
      </c>
      <c r="CO10" s="164">
        <v>44.173999999999999</v>
      </c>
      <c r="CP10" s="164">
        <v>43.140099999999997</v>
      </c>
      <c r="CQ10" s="164">
        <v>43.562899999999999</v>
      </c>
      <c r="CR10" s="164">
        <v>-67.644900000000007</v>
      </c>
      <c r="CS10" s="164">
        <v>-67.261399999999995</v>
      </c>
      <c r="CT10" s="164">
        <v>98.820300000000003</v>
      </c>
      <c r="CU10" s="164">
        <v>-71.593800000000002</v>
      </c>
      <c r="CV10" s="164">
        <v>106.5134</v>
      </c>
      <c r="CW10" s="164">
        <v>11.7035</v>
      </c>
      <c r="CX10" s="164">
        <v>43.97</v>
      </c>
      <c r="CY10" s="164">
        <v>24.61</v>
      </c>
      <c r="CZ10" s="164">
        <v>35.3979</v>
      </c>
      <c r="DA10" s="164">
        <v>33.695999999999998</v>
      </c>
      <c r="DB10" s="164">
        <v>-27.35</v>
      </c>
      <c r="DC10" s="164">
        <v>-3.8935</v>
      </c>
      <c r="DD10" s="165"/>
      <c r="DE10" s="165"/>
      <c r="DF10" s="164">
        <v>-150.1498</v>
      </c>
      <c r="DG10" s="165"/>
      <c r="DH10" s="164">
        <v>-16.755700000000001</v>
      </c>
      <c r="DI10" s="164">
        <v>-86.7</v>
      </c>
      <c r="DJ10" s="164">
        <v>-86.1</v>
      </c>
      <c r="DK10" s="164">
        <v>24.733000000000001</v>
      </c>
      <c r="DL10" s="164">
        <v>35.165399999999998</v>
      </c>
      <c r="DM10" s="164">
        <v>49.327500000000001</v>
      </c>
      <c r="DN10" s="164">
        <v>49.237099999999998</v>
      </c>
      <c r="DO10" s="164">
        <v>34.619999999999997</v>
      </c>
      <c r="DP10" s="164">
        <v>-7.58</v>
      </c>
      <c r="DQ10" s="164">
        <v>66.619</v>
      </c>
      <c r="DR10" s="164">
        <v>149.4485</v>
      </c>
      <c r="DS10" s="164">
        <v>-26.83</v>
      </c>
      <c r="DT10" s="164">
        <v>-27.09</v>
      </c>
      <c r="DU10" s="164">
        <v>93.06</v>
      </c>
      <c r="DV10" s="164">
        <v>52.32</v>
      </c>
      <c r="DW10" s="164">
        <v>149.10910000000001</v>
      </c>
      <c r="DX10" s="164">
        <v>147.05459999999999</v>
      </c>
      <c r="DY10" s="164">
        <v>76.974599999999995</v>
      </c>
      <c r="DZ10" s="164">
        <v>75.572699999999998</v>
      </c>
      <c r="EA10" s="164">
        <v>256.83139999999997</v>
      </c>
      <c r="EB10" s="164">
        <v>213.84800000000001</v>
      </c>
      <c r="EC10" s="164">
        <v>204.626</v>
      </c>
      <c r="ED10" s="164">
        <v>207.32769999999999</v>
      </c>
      <c r="EE10" s="164">
        <v>111.99</v>
      </c>
      <c r="EF10" s="164">
        <v>95.552700000000002</v>
      </c>
      <c r="EG10" s="164">
        <v>-25.672000000000001</v>
      </c>
      <c r="EH10" s="164">
        <v>666.01009999999997</v>
      </c>
      <c r="EI10" s="164">
        <v>397.07709999999997</v>
      </c>
      <c r="EJ10" s="165"/>
      <c r="EK10" s="164">
        <v>-26.6189</v>
      </c>
      <c r="EL10" s="164">
        <v>-24.671299999999999</v>
      </c>
      <c r="EM10" s="164">
        <v>-26.849900000000002</v>
      </c>
      <c r="EN10" s="164">
        <v>-3.3006000000000002</v>
      </c>
      <c r="EO10" s="165"/>
      <c r="EP10" s="164">
        <v>150.58799999999999</v>
      </c>
      <c r="EQ10" s="164">
        <v>-16.653700000000001</v>
      </c>
      <c r="ER10" s="164">
        <v>-16.6585</v>
      </c>
      <c r="ES10" s="164">
        <v>-57.822899999999997</v>
      </c>
      <c r="ET10" s="164">
        <v>0</v>
      </c>
      <c r="EU10" s="164">
        <v>-15.41</v>
      </c>
      <c r="EV10" s="164">
        <v>103</v>
      </c>
      <c r="EW10" s="164">
        <v>11.218299999999999</v>
      </c>
      <c r="EX10" s="164">
        <v>-50.909599999999998</v>
      </c>
      <c r="EY10" s="164">
        <v>-37.675899999999999</v>
      </c>
      <c r="EZ10" s="164">
        <v>-36.7911</v>
      </c>
      <c r="FA10" s="164">
        <v>10.4374</v>
      </c>
      <c r="FB10" s="164">
        <v>-95.861000000000004</v>
      </c>
      <c r="FC10" s="164">
        <v>61.510800000000003</v>
      </c>
      <c r="FD10" s="164">
        <v>23.124600000000001</v>
      </c>
      <c r="FE10" s="165"/>
      <c r="FF10" s="164">
        <v>22.146699999999999</v>
      </c>
      <c r="FG10" s="164">
        <v>41.663699999999999</v>
      </c>
      <c r="FH10" s="164">
        <v>42.353299999999997</v>
      </c>
      <c r="FI10" s="164">
        <v>40.351900000000001</v>
      </c>
      <c r="FJ10" s="164">
        <v>-39.017299999999999</v>
      </c>
      <c r="FK10" s="164">
        <v>-38.849899999999998</v>
      </c>
      <c r="FL10" s="164">
        <v>145.0172</v>
      </c>
      <c r="FM10" s="164">
        <v>-74.857299999999995</v>
      </c>
      <c r="FN10" s="164">
        <v>-74.634</v>
      </c>
      <c r="FO10" s="164">
        <v>104.75230000000001</v>
      </c>
      <c r="FP10" s="164">
        <v>118.193</v>
      </c>
      <c r="FQ10" s="164">
        <v>23.124700000000001</v>
      </c>
      <c r="FR10" s="164">
        <v>19.47</v>
      </c>
      <c r="FS10" s="164">
        <v>14.6273</v>
      </c>
      <c r="FT10" s="164">
        <v>0.84499999999999997</v>
      </c>
      <c r="FU10" s="164">
        <v>-9.17</v>
      </c>
      <c r="FV10" s="164">
        <v>15.93</v>
      </c>
      <c r="FW10" s="164">
        <v>22.3795</v>
      </c>
      <c r="FX10" s="165"/>
      <c r="FY10" s="164">
        <v>-3.254</v>
      </c>
      <c r="FZ10" s="164">
        <v>4.46</v>
      </c>
      <c r="GA10" s="165"/>
      <c r="GB10" s="164">
        <v>36.74</v>
      </c>
      <c r="GC10" s="164">
        <v>-119.2998</v>
      </c>
      <c r="GD10" s="164">
        <v>-103.166</v>
      </c>
      <c r="GE10" s="164">
        <v>15.35</v>
      </c>
      <c r="GF10" s="164">
        <v>64.013800000000003</v>
      </c>
      <c r="GG10" s="164">
        <v>27</v>
      </c>
      <c r="GH10" s="164">
        <v>-14.213699999999999</v>
      </c>
      <c r="GI10" s="164">
        <v>0.57499999999999996</v>
      </c>
      <c r="GJ10" s="165"/>
      <c r="GK10" s="164">
        <v>1.5585</v>
      </c>
      <c r="GL10" s="165"/>
      <c r="GM10" s="165"/>
      <c r="GN10" s="164">
        <v>-12.668699999999999</v>
      </c>
      <c r="GO10" s="164">
        <v>-22.6768</v>
      </c>
      <c r="GP10" s="164">
        <v>17.070599999999999</v>
      </c>
      <c r="GQ10" s="164">
        <v>23.504000000000001</v>
      </c>
      <c r="GR10" s="164">
        <v>65.850499999999997</v>
      </c>
      <c r="GS10" s="164">
        <v>65.505300000000005</v>
      </c>
      <c r="GT10" s="164">
        <v>-114.7086</v>
      </c>
      <c r="GU10" s="164">
        <v>-18.065000000000001</v>
      </c>
      <c r="GV10" s="164">
        <v>22.1572</v>
      </c>
      <c r="GW10" s="164">
        <v>-37.823399999999999</v>
      </c>
      <c r="GX10" s="164">
        <v>11.6435</v>
      </c>
      <c r="GY10" s="164">
        <v>7.9603999999999999</v>
      </c>
      <c r="GZ10" s="164">
        <v>7.6901999999999999</v>
      </c>
      <c r="HA10" s="165"/>
      <c r="HB10" s="164">
        <v>223.2261</v>
      </c>
      <c r="HC10" s="164">
        <v>221.21879999999999</v>
      </c>
      <c r="HD10" s="164">
        <v>73.3</v>
      </c>
      <c r="HE10" s="164">
        <v>-77.504400000000004</v>
      </c>
      <c r="HF10" s="164">
        <v>-220.57839999999999</v>
      </c>
      <c r="HG10" s="164">
        <v>222.08369999999999</v>
      </c>
      <c r="HH10" s="164">
        <v>361.57490000000001</v>
      </c>
      <c r="HI10" s="164">
        <v>-207.7372</v>
      </c>
      <c r="HJ10" s="164">
        <v>-204.93190000000001</v>
      </c>
      <c r="HK10" s="164">
        <v>-20.3614</v>
      </c>
      <c r="HL10" s="164">
        <v>-9.0137</v>
      </c>
      <c r="HM10" s="164">
        <v>74.573499999999996</v>
      </c>
      <c r="HN10" s="164">
        <v>73.183599999999998</v>
      </c>
      <c r="HO10" s="165"/>
      <c r="HP10" s="165"/>
      <c r="HQ10" s="164">
        <v>45.5747</v>
      </c>
      <c r="HR10" s="164">
        <v>45.618699999999997</v>
      </c>
      <c r="HS10" s="164">
        <v>-56.190100000000001</v>
      </c>
      <c r="HT10" s="164">
        <v>-56.626600000000003</v>
      </c>
      <c r="HU10" s="164">
        <v>80.06</v>
      </c>
      <c r="HV10" s="164">
        <v>79.83</v>
      </c>
      <c r="HW10" s="164">
        <v>58.7</v>
      </c>
      <c r="HX10" s="164">
        <v>58.1</v>
      </c>
      <c r="HY10" s="164">
        <v>22.438199999999998</v>
      </c>
      <c r="HZ10" s="164">
        <v>25.2</v>
      </c>
      <c r="IA10" s="164">
        <v>-395.10270000000003</v>
      </c>
      <c r="IB10" s="164">
        <v>108.5485</v>
      </c>
      <c r="IC10" s="164">
        <v>108.202</v>
      </c>
      <c r="ID10" s="164">
        <v>11.1</v>
      </c>
      <c r="IE10" s="164">
        <v>27.5</v>
      </c>
      <c r="IF10" s="164">
        <v>-44.6</v>
      </c>
      <c r="IG10" s="164">
        <v>-44.7</v>
      </c>
      <c r="IH10" s="164">
        <v>1.4614</v>
      </c>
      <c r="II10" s="164">
        <v>1.3170999999999999</v>
      </c>
      <c r="IJ10" s="164">
        <v>-359.19060000000002</v>
      </c>
      <c r="IK10" s="164">
        <v>-362.32470000000001</v>
      </c>
      <c r="IL10" s="164">
        <v>498.27730000000003</v>
      </c>
      <c r="IM10" s="164">
        <v>383.44909999999999</v>
      </c>
      <c r="IN10" s="164">
        <v>65.071200000000005</v>
      </c>
      <c r="IO10" s="164">
        <v>-369.54939999999999</v>
      </c>
      <c r="IP10" s="164">
        <v>369.91219999999998</v>
      </c>
      <c r="IQ10" s="164">
        <v>-154.59219999999999</v>
      </c>
      <c r="IR10" s="164">
        <v>-265.66289999999998</v>
      </c>
      <c r="IS10" s="164">
        <v>-369.43889999999999</v>
      </c>
      <c r="IT10" s="164">
        <v>104.1343</v>
      </c>
      <c r="IU10" s="164">
        <v>101.7278</v>
      </c>
      <c r="IV10" s="164">
        <v>156.7749</v>
      </c>
      <c r="IW10" s="164">
        <v>-485.06869999999998</v>
      </c>
      <c r="IX10" s="164">
        <v>270.70089999999999</v>
      </c>
      <c r="IY10" s="164">
        <v>-219.96039999999999</v>
      </c>
      <c r="IZ10" s="164">
        <v>219.30179999999999</v>
      </c>
      <c r="JA10" s="164">
        <v>-9.7820999999999998</v>
      </c>
      <c r="JB10" s="165"/>
      <c r="JC10" s="164">
        <v>23.2</v>
      </c>
      <c r="JD10" s="164">
        <v>7.3949999999999996</v>
      </c>
      <c r="JE10" s="164">
        <v>7.3959999999999999</v>
      </c>
      <c r="JF10" s="164">
        <v>-22.16</v>
      </c>
      <c r="JG10" s="165"/>
      <c r="JH10" s="165"/>
      <c r="JI10" s="164">
        <v>-2.9000000000000001E-2</v>
      </c>
      <c r="JJ10" s="164">
        <v>-33.369900000000001</v>
      </c>
      <c r="JK10" s="164">
        <v>-9.4620999999999995</v>
      </c>
      <c r="JL10" s="164">
        <v>12.7</v>
      </c>
      <c r="JM10" s="164">
        <v>54.539000000000001</v>
      </c>
      <c r="JN10" s="164">
        <v>53.802999999999997</v>
      </c>
      <c r="JO10" s="164">
        <v>11.3902</v>
      </c>
      <c r="JP10" s="164">
        <v>13.459899999999999</v>
      </c>
      <c r="JQ10" s="165"/>
      <c r="JR10" s="164">
        <v>72.379400000000004</v>
      </c>
      <c r="JS10" s="164">
        <v>71.627700000000004</v>
      </c>
      <c r="JT10" s="165"/>
      <c r="JU10" s="164">
        <v>-27</v>
      </c>
      <c r="JV10" s="164">
        <v>15.160500000000001</v>
      </c>
      <c r="JW10" s="164">
        <v>5.86</v>
      </c>
      <c r="JX10" s="165"/>
      <c r="JY10" s="164">
        <v>-10.236499999999999</v>
      </c>
      <c r="JZ10" s="164">
        <v>46.1616</v>
      </c>
      <c r="KA10" s="164">
        <v>20.1812</v>
      </c>
      <c r="KB10" s="164">
        <v>-10.8248</v>
      </c>
      <c r="KC10" s="164">
        <v>-45.892200000000003</v>
      </c>
      <c r="KD10" s="164">
        <v>8.4128000000000007</v>
      </c>
      <c r="KE10" s="164">
        <v>36.034700000000001</v>
      </c>
      <c r="KF10" s="164">
        <v>19.5</v>
      </c>
      <c r="KG10" s="164">
        <v>-19.3</v>
      </c>
      <c r="KH10" s="164">
        <v>141.82579999999999</v>
      </c>
      <c r="KI10" s="164">
        <v>-71.495599999999996</v>
      </c>
    </row>
    <row r="11" spans="1:295" ht="18" customHeight="1" x14ac:dyDescent="0.25">
      <c r="A11" s="159" t="s">
        <v>66</v>
      </c>
      <c r="B11" s="159" t="s">
        <v>758</v>
      </c>
      <c r="C11" s="163">
        <v>0</v>
      </c>
      <c r="D11" s="164">
        <v>15.9376</v>
      </c>
      <c r="E11" s="164">
        <v>-20.466799999999999</v>
      </c>
      <c r="F11" s="164">
        <v>-39.009700000000002</v>
      </c>
      <c r="G11" s="164">
        <v>16.081199999999999</v>
      </c>
      <c r="H11" s="165"/>
      <c r="I11" s="164">
        <v>36.483400000000003</v>
      </c>
      <c r="J11" s="164">
        <v>-86.068100000000001</v>
      </c>
      <c r="K11" s="164">
        <v>44.139600000000002</v>
      </c>
      <c r="L11" s="164">
        <v>22.069299999999998</v>
      </c>
      <c r="M11" s="164">
        <v>21.930599999999998</v>
      </c>
      <c r="N11" s="164">
        <v>-19.98</v>
      </c>
      <c r="O11" s="164">
        <v>-43.936</v>
      </c>
      <c r="P11" s="164">
        <v>41.8</v>
      </c>
      <c r="Q11" s="165"/>
      <c r="R11" s="164">
        <v>-41.8</v>
      </c>
      <c r="S11" s="164">
        <v>9.1024999999999991</v>
      </c>
      <c r="T11" s="164">
        <v>44.314399999999999</v>
      </c>
      <c r="U11" s="164">
        <v>17.247299999999999</v>
      </c>
      <c r="V11" s="164">
        <v>17.3277</v>
      </c>
      <c r="W11" s="164">
        <v>28.868200000000002</v>
      </c>
      <c r="X11" s="164">
        <v>16.866099999999999</v>
      </c>
      <c r="Y11" s="164">
        <v>5.6414</v>
      </c>
      <c r="Z11" s="164">
        <v>7.5549999999999997</v>
      </c>
      <c r="AA11" s="165"/>
      <c r="AB11" s="165"/>
      <c r="AC11" s="164">
        <v>-50.82</v>
      </c>
      <c r="AD11" s="164">
        <v>-50.94</v>
      </c>
      <c r="AE11" s="165"/>
      <c r="AF11" s="164">
        <v>19.98</v>
      </c>
      <c r="AG11" s="164">
        <v>44</v>
      </c>
      <c r="AH11" s="164">
        <v>22.056000000000001</v>
      </c>
      <c r="AI11" s="164">
        <v>0.28699999999999998</v>
      </c>
      <c r="AJ11" s="164">
        <v>-50.89</v>
      </c>
      <c r="AK11" s="164">
        <v>-50.97</v>
      </c>
      <c r="AL11" s="164">
        <v>-44.84</v>
      </c>
      <c r="AM11" s="164">
        <v>50.55</v>
      </c>
      <c r="AN11" s="164">
        <v>51.09</v>
      </c>
      <c r="AO11" s="164">
        <v>14.950900000000001</v>
      </c>
      <c r="AP11" s="164">
        <v>-3.1046999999999998</v>
      </c>
      <c r="AQ11" s="164">
        <v>53.242800000000003</v>
      </c>
      <c r="AR11" s="164">
        <v>55.536999999999999</v>
      </c>
      <c r="AS11" s="164">
        <v>62.183700000000002</v>
      </c>
      <c r="AT11" s="164">
        <v>-45.278199999999998</v>
      </c>
      <c r="AU11" s="164">
        <v>-44.880099999999999</v>
      </c>
      <c r="AV11" s="164">
        <v>31.5837</v>
      </c>
      <c r="AW11" s="164">
        <v>30.4711</v>
      </c>
      <c r="AX11" s="164">
        <v>73.543599999999998</v>
      </c>
      <c r="AY11" s="164">
        <v>75.1511</v>
      </c>
      <c r="AZ11" s="164">
        <v>8.9151000000000007</v>
      </c>
      <c r="BA11" s="164">
        <v>50.533299999999997</v>
      </c>
      <c r="BB11" s="164">
        <v>-611.17359999999996</v>
      </c>
      <c r="BC11" s="164">
        <v>28.215199999999999</v>
      </c>
      <c r="BD11" s="164">
        <v>-13.3</v>
      </c>
      <c r="BE11" s="164">
        <v>-14</v>
      </c>
      <c r="BF11" s="164">
        <v>52.355600000000003</v>
      </c>
      <c r="BG11" s="164">
        <v>49.658900000000003</v>
      </c>
      <c r="BH11" s="164">
        <v>-2.7423000000000002</v>
      </c>
      <c r="BI11" s="165"/>
      <c r="BJ11" s="164">
        <v>-104.7818</v>
      </c>
      <c r="BK11" s="164">
        <v>-1.6793</v>
      </c>
      <c r="BL11" s="165"/>
      <c r="BM11" s="164">
        <v>3.3607999999999998</v>
      </c>
      <c r="BN11" s="164">
        <v>667.59220000000005</v>
      </c>
      <c r="BO11" s="164">
        <v>113.1931</v>
      </c>
      <c r="BP11" s="164">
        <v>112.9795</v>
      </c>
      <c r="BQ11" s="164">
        <v>-647.06320000000005</v>
      </c>
      <c r="BR11" s="164">
        <v>488.88690000000003</v>
      </c>
      <c r="BS11" s="165"/>
      <c r="BT11" s="164">
        <v>-74.753799999999998</v>
      </c>
      <c r="BU11" s="164">
        <v>76.359099999999998</v>
      </c>
      <c r="BV11" s="164">
        <v>68.369900000000001</v>
      </c>
      <c r="BW11" s="164">
        <v>26.98</v>
      </c>
      <c r="BX11" s="164">
        <v>28.3</v>
      </c>
      <c r="BY11" s="164">
        <v>50.25</v>
      </c>
      <c r="BZ11" s="164">
        <v>72.260000000000005</v>
      </c>
      <c r="CA11" s="164">
        <v>37.5122</v>
      </c>
      <c r="CB11" s="164">
        <v>38.4499</v>
      </c>
      <c r="CC11" s="164">
        <v>25.211200000000002</v>
      </c>
      <c r="CD11" s="164">
        <v>25.598600000000001</v>
      </c>
      <c r="CE11" s="164">
        <v>47.603700000000003</v>
      </c>
      <c r="CF11" s="164">
        <v>-96.036600000000007</v>
      </c>
      <c r="CG11" s="164">
        <v>-95.5702</v>
      </c>
      <c r="CH11" s="164">
        <v>16.354399999999998</v>
      </c>
      <c r="CI11" s="165"/>
      <c r="CJ11" s="165"/>
      <c r="CK11" s="165"/>
      <c r="CL11" s="164">
        <v>76.7</v>
      </c>
      <c r="CM11" s="164">
        <v>69.2</v>
      </c>
      <c r="CN11" s="164">
        <v>-12.55</v>
      </c>
      <c r="CO11" s="164">
        <v>43.658099999999997</v>
      </c>
      <c r="CP11" s="164">
        <v>41.696399999999997</v>
      </c>
      <c r="CQ11" s="164">
        <v>41.963799999999999</v>
      </c>
      <c r="CR11" s="164">
        <v>-73.3078</v>
      </c>
      <c r="CS11" s="164">
        <v>-73.5578</v>
      </c>
      <c r="CT11" s="164">
        <v>105.4436</v>
      </c>
      <c r="CU11" s="164">
        <v>-70.948400000000007</v>
      </c>
      <c r="CV11" s="164">
        <v>111.8399</v>
      </c>
      <c r="CW11" s="164">
        <v>10.9825</v>
      </c>
      <c r="CX11" s="164">
        <v>40.6</v>
      </c>
      <c r="CY11" s="164">
        <v>23.19</v>
      </c>
      <c r="CZ11" s="164">
        <v>33.991700000000002</v>
      </c>
      <c r="DA11" s="164">
        <v>32.377600000000001</v>
      </c>
      <c r="DB11" s="164">
        <v>-26.23</v>
      </c>
      <c r="DC11" s="165"/>
      <c r="DD11" s="165"/>
      <c r="DE11" s="165"/>
      <c r="DF11" s="164">
        <v>-157.8742</v>
      </c>
      <c r="DG11" s="165"/>
      <c r="DH11" s="164">
        <v>-16.029900000000001</v>
      </c>
      <c r="DI11" s="164">
        <v>-81.400000000000006</v>
      </c>
      <c r="DJ11" s="164">
        <v>-81.3</v>
      </c>
      <c r="DK11" s="164">
        <v>24.831800000000001</v>
      </c>
      <c r="DL11" s="164">
        <v>33.407600000000002</v>
      </c>
      <c r="DM11" s="164">
        <v>47.918599999999998</v>
      </c>
      <c r="DN11" s="164">
        <v>47.479199999999999</v>
      </c>
      <c r="DO11" s="164">
        <v>32.85</v>
      </c>
      <c r="DP11" s="164">
        <v>-7.74</v>
      </c>
      <c r="DQ11" s="164">
        <v>41.679499999999997</v>
      </c>
      <c r="DR11" s="164">
        <v>156.5489</v>
      </c>
      <c r="DS11" s="164">
        <v>-28.33</v>
      </c>
      <c r="DT11" s="164">
        <v>-28.37</v>
      </c>
      <c r="DU11" s="164">
        <v>92.8</v>
      </c>
      <c r="DV11" s="164">
        <v>54.06</v>
      </c>
      <c r="DW11" s="164">
        <v>157.12729999999999</v>
      </c>
      <c r="DX11" s="164">
        <v>154.9273</v>
      </c>
      <c r="DY11" s="164">
        <v>80.411199999999994</v>
      </c>
      <c r="DZ11" s="164">
        <v>78.563599999999994</v>
      </c>
      <c r="EA11" s="164">
        <v>269.06580000000002</v>
      </c>
      <c r="EB11" s="164">
        <v>219.44470000000001</v>
      </c>
      <c r="EC11" s="164">
        <v>211.93719999999999</v>
      </c>
      <c r="ED11" s="164">
        <v>214.9417</v>
      </c>
      <c r="EE11" s="164">
        <v>97.518699999999995</v>
      </c>
      <c r="EF11" s="164">
        <v>85.5274</v>
      </c>
      <c r="EG11" s="164">
        <v>-22.135999999999999</v>
      </c>
      <c r="EH11" s="164">
        <v>665.94550000000004</v>
      </c>
      <c r="EI11" s="164">
        <v>432.495</v>
      </c>
      <c r="EJ11" s="165"/>
      <c r="EK11" s="164">
        <v>-26.7026</v>
      </c>
      <c r="EL11" s="164">
        <v>-24.811299999999999</v>
      </c>
      <c r="EM11" s="164">
        <v>-20.748799999999999</v>
      </c>
      <c r="EN11" s="164">
        <v>17.606100000000001</v>
      </c>
      <c r="EO11" s="165"/>
      <c r="EP11" s="164">
        <v>66.096000000000004</v>
      </c>
      <c r="EQ11" s="164">
        <v>-6.9607000000000001</v>
      </c>
      <c r="ER11" s="164">
        <v>-7.7134</v>
      </c>
      <c r="ES11" s="164">
        <v>-50.357999999999997</v>
      </c>
      <c r="ET11" s="164">
        <v>15.55</v>
      </c>
      <c r="EU11" s="164">
        <v>-16.899999999999999</v>
      </c>
      <c r="EV11" s="164">
        <v>1</v>
      </c>
      <c r="EW11" s="164">
        <v>10.9175</v>
      </c>
      <c r="EX11" s="164">
        <v>-12.5243</v>
      </c>
      <c r="EY11" s="164">
        <v>-37.098799999999997</v>
      </c>
      <c r="EZ11" s="164">
        <v>-36.536700000000003</v>
      </c>
      <c r="FA11" s="164">
        <v>9.7002000000000006</v>
      </c>
      <c r="FB11" s="164">
        <v>-81.265900000000002</v>
      </c>
      <c r="FC11" s="164">
        <v>46.7151</v>
      </c>
      <c r="FD11" s="164">
        <v>24.101099999999999</v>
      </c>
      <c r="FE11" s="165"/>
      <c r="FF11" s="164">
        <v>23.493300000000001</v>
      </c>
      <c r="FG11" s="164">
        <v>40.032299999999999</v>
      </c>
      <c r="FH11" s="164">
        <v>40.1721</v>
      </c>
      <c r="FI11" s="164">
        <v>38.833399999999997</v>
      </c>
      <c r="FJ11" s="164">
        <v>-40.5244</v>
      </c>
      <c r="FK11" s="164">
        <v>-40.356999999999999</v>
      </c>
      <c r="FL11" s="164">
        <v>145.68700000000001</v>
      </c>
      <c r="FM11" s="164">
        <v>-77.643900000000002</v>
      </c>
      <c r="FN11" s="164">
        <v>-77.777299999999997</v>
      </c>
      <c r="FO11" s="164">
        <v>104.8664</v>
      </c>
      <c r="FP11" s="164">
        <v>118.8836</v>
      </c>
      <c r="FQ11" s="164">
        <v>26.3401</v>
      </c>
      <c r="FR11" s="164">
        <v>19.350000000000001</v>
      </c>
      <c r="FS11" s="164">
        <v>14.2049</v>
      </c>
      <c r="FT11" s="164">
        <v>0.82189999999999996</v>
      </c>
      <c r="FU11" s="164">
        <v>-8.86</v>
      </c>
      <c r="FV11" s="164">
        <v>16.87</v>
      </c>
      <c r="FW11" s="164">
        <v>26.0947</v>
      </c>
      <c r="FX11" s="165"/>
      <c r="FY11" s="164">
        <v>-3.3039999999999998</v>
      </c>
      <c r="FZ11" s="164">
        <v>4.4000000000000004</v>
      </c>
      <c r="GA11" s="165"/>
      <c r="GB11" s="164">
        <v>38.729999999999997</v>
      </c>
      <c r="GC11" s="164">
        <v>-118.7092</v>
      </c>
      <c r="GD11" s="164">
        <v>-103.72369999999999</v>
      </c>
      <c r="GE11" s="165"/>
      <c r="GF11" s="164">
        <v>66.643699999999995</v>
      </c>
      <c r="GG11" s="164">
        <v>27.4</v>
      </c>
      <c r="GH11" s="164">
        <v>-13.422800000000001</v>
      </c>
      <c r="GI11" s="164">
        <v>0.18859999999999999</v>
      </c>
      <c r="GJ11" s="165"/>
      <c r="GK11" s="164">
        <v>1.4950000000000001</v>
      </c>
      <c r="GL11" s="165"/>
      <c r="GM11" s="165"/>
      <c r="GN11" s="164">
        <v>-12.940300000000001</v>
      </c>
      <c r="GO11" s="164">
        <v>-21.099499999999999</v>
      </c>
      <c r="GP11" s="164">
        <v>17.609400000000001</v>
      </c>
      <c r="GQ11" s="164">
        <v>22.063700000000001</v>
      </c>
      <c r="GR11" s="164">
        <v>62.617600000000003</v>
      </c>
      <c r="GS11" s="164">
        <v>64.4268</v>
      </c>
      <c r="GT11" s="164">
        <v>-113.0227</v>
      </c>
      <c r="GU11" s="164">
        <v>-16.9192</v>
      </c>
      <c r="GV11" s="164">
        <v>22.041599999999999</v>
      </c>
      <c r="GW11" s="164">
        <v>-36.739199999999997</v>
      </c>
      <c r="GX11" s="164">
        <v>12.3817</v>
      </c>
      <c r="GY11" s="164">
        <v>7.8334999999999999</v>
      </c>
      <c r="GZ11" s="164">
        <v>7.5636999999999999</v>
      </c>
      <c r="HA11" s="164">
        <v>13.588100000000001</v>
      </c>
      <c r="HB11" s="164">
        <v>225.7218</v>
      </c>
      <c r="HC11" s="164">
        <v>225.83070000000001</v>
      </c>
      <c r="HD11" s="164">
        <v>80.5</v>
      </c>
      <c r="HE11" s="164">
        <v>-79.170100000000005</v>
      </c>
      <c r="HF11" s="164">
        <v>-240.85830000000001</v>
      </c>
      <c r="HG11" s="164">
        <v>243.22069999999999</v>
      </c>
      <c r="HH11" s="164">
        <v>401.23579999999998</v>
      </c>
      <c r="HI11" s="164">
        <v>-212.642</v>
      </c>
      <c r="HJ11" s="164">
        <v>-212.88329999999999</v>
      </c>
      <c r="HK11" s="164">
        <v>-21.948699999999999</v>
      </c>
      <c r="HL11" s="164">
        <v>-11.8817</v>
      </c>
      <c r="HM11" s="164">
        <v>73.517099999999999</v>
      </c>
      <c r="HN11" s="164">
        <v>76.705799999999996</v>
      </c>
      <c r="HO11" s="165"/>
      <c r="HP11" s="165"/>
      <c r="HQ11" s="164">
        <v>47.003</v>
      </c>
      <c r="HR11" s="164">
        <v>46.222900000000003</v>
      </c>
      <c r="HS11" s="164">
        <v>-54.712299999999999</v>
      </c>
      <c r="HT11" s="164">
        <v>-55.257800000000003</v>
      </c>
      <c r="HU11" s="164">
        <v>83.85</v>
      </c>
      <c r="HV11" s="164">
        <v>83.48</v>
      </c>
      <c r="HW11" s="164">
        <v>54</v>
      </c>
      <c r="HX11" s="164">
        <v>53.6</v>
      </c>
      <c r="HY11" s="164">
        <v>22.273700000000002</v>
      </c>
      <c r="HZ11" s="164">
        <v>25.28</v>
      </c>
      <c r="IA11" s="164">
        <v>-395.70679999999999</v>
      </c>
      <c r="IB11" s="164">
        <v>110.3322</v>
      </c>
      <c r="IC11" s="164">
        <v>109.9939</v>
      </c>
      <c r="ID11" s="165"/>
      <c r="IE11" s="164">
        <v>25.6</v>
      </c>
      <c r="IF11" s="164">
        <v>-46.3</v>
      </c>
      <c r="IG11" s="164">
        <v>-46.6</v>
      </c>
      <c r="IH11" s="165"/>
      <c r="II11" s="165"/>
      <c r="IJ11" s="164">
        <v>-395.9495</v>
      </c>
      <c r="IK11" s="164">
        <v>-392.47019999999998</v>
      </c>
      <c r="IL11" s="164">
        <v>487.77350000000001</v>
      </c>
      <c r="IM11" s="164">
        <v>376.04739999999998</v>
      </c>
      <c r="IN11" s="164">
        <v>31.064599999999999</v>
      </c>
      <c r="IO11" s="164">
        <v>-362.15019999999998</v>
      </c>
      <c r="IP11" s="164">
        <v>362.19479999999999</v>
      </c>
      <c r="IQ11" s="164">
        <v>-153.9111</v>
      </c>
      <c r="IR11" s="164">
        <v>-263.07979999999998</v>
      </c>
      <c r="IS11" s="164">
        <v>-356.91969999999998</v>
      </c>
      <c r="IT11" s="164">
        <v>100.63030000000001</v>
      </c>
      <c r="IU11" s="164">
        <v>101.4435</v>
      </c>
      <c r="IV11" s="164">
        <v>155.75559999999999</v>
      </c>
      <c r="IW11" s="164">
        <v>-476.73719999999997</v>
      </c>
      <c r="IX11" s="164">
        <v>273.59699999999998</v>
      </c>
      <c r="IY11" s="164">
        <v>-208.15700000000001</v>
      </c>
      <c r="IZ11" s="164">
        <v>210.1866</v>
      </c>
      <c r="JA11" s="164">
        <v>-9.3344000000000005</v>
      </c>
      <c r="JB11" s="165"/>
      <c r="JC11" s="164">
        <v>22.96</v>
      </c>
      <c r="JD11" s="164">
        <v>7.3810000000000002</v>
      </c>
      <c r="JE11" s="164">
        <v>7.4039999999999999</v>
      </c>
      <c r="JF11" s="164">
        <v>-22.56</v>
      </c>
      <c r="JG11" s="165"/>
      <c r="JH11" s="165"/>
      <c r="JI11" s="164">
        <v>-2.9000000000000001E-2</v>
      </c>
      <c r="JJ11" s="164">
        <v>-34.306899999999999</v>
      </c>
      <c r="JK11" s="164">
        <v>-8.9647000000000006</v>
      </c>
      <c r="JL11" s="164">
        <v>13.6</v>
      </c>
      <c r="JM11" s="164">
        <v>50.578000000000003</v>
      </c>
      <c r="JN11" s="164">
        <v>50.439</v>
      </c>
      <c r="JO11" s="164">
        <v>11.2362</v>
      </c>
      <c r="JP11" s="164">
        <v>13.701599999999999</v>
      </c>
      <c r="JQ11" s="165"/>
      <c r="JR11" s="164">
        <v>73.813999999999993</v>
      </c>
      <c r="JS11" s="164">
        <v>72.884799999999998</v>
      </c>
      <c r="JT11" s="165"/>
      <c r="JU11" s="164">
        <v>-24.2</v>
      </c>
      <c r="JV11" s="164">
        <v>15.0997</v>
      </c>
      <c r="JW11" s="164">
        <v>5.63</v>
      </c>
      <c r="JX11" s="165"/>
      <c r="JY11" s="164">
        <v>-13.7262</v>
      </c>
      <c r="JZ11" s="164">
        <v>47.1997</v>
      </c>
      <c r="KA11" s="164">
        <v>22.437999999999999</v>
      </c>
      <c r="KB11" s="164">
        <v>-13.547599999999999</v>
      </c>
      <c r="KC11" s="164">
        <v>-46.628500000000003</v>
      </c>
      <c r="KD11" s="164">
        <v>10.420199999999999</v>
      </c>
      <c r="KE11" s="164">
        <v>34.959400000000002</v>
      </c>
      <c r="KF11" s="164">
        <v>16.8</v>
      </c>
      <c r="KG11" s="164">
        <v>-16.600000000000001</v>
      </c>
      <c r="KH11" s="164">
        <v>161.8246</v>
      </c>
      <c r="KI11" s="164">
        <v>-92.020600000000002</v>
      </c>
    </row>
    <row r="12" spans="1:295" ht="18" customHeight="1" x14ac:dyDescent="0.25">
      <c r="A12" s="159" t="s">
        <v>66</v>
      </c>
      <c r="B12" s="159" t="s">
        <v>759</v>
      </c>
      <c r="C12" s="163">
        <v>0</v>
      </c>
      <c r="D12" s="164">
        <v>15.778</v>
      </c>
      <c r="E12" s="164">
        <v>-20.253599999999999</v>
      </c>
      <c r="F12" s="164">
        <v>-39.226500000000001</v>
      </c>
      <c r="G12" s="164">
        <v>16.0838</v>
      </c>
      <c r="H12" s="165"/>
      <c r="I12" s="164">
        <v>35.539299999999997</v>
      </c>
      <c r="J12" s="164">
        <v>-83.191900000000004</v>
      </c>
      <c r="K12" s="164">
        <v>42.986499999999999</v>
      </c>
      <c r="L12" s="164">
        <v>21.8933</v>
      </c>
      <c r="M12" s="164">
        <v>21.132400000000001</v>
      </c>
      <c r="N12" s="164">
        <v>-19.98</v>
      </c>
      <c r="O12" s="164">
        <v>-43.103999999999999</v>
      </c>
      <c r="P12" s="164">
        <v>39.6</v>
      </c>
      <c r="Q12" s="164">
        <v>17.388000000000002</v>
      </c>
      <c r="R12" s="164">
        <v>-39.6</v>
      </c>
      <c r="S12" s="164">
        <v>9.4036000000000008</v>
      </c>
      <c r="T12" s="164">
        <v>40.480600000000003</v>
      </c>
      <c r="U12" s="164">
        <v>17.159500000000001</v>
      </c>
      <c r="V12" s="164">
        <v>17.562100000000001</v>
      </c>
      <c r="W12" s="164">
        <v>28.876000000000001</v>
      </c>
      <c r="X12" s="164">
        <v>16.634</v>
      </c>
      <c r="Y12" s="164">
        <v>6.4058000000000002</v>
      </c>
      <c r="Z12" s="164">
        <v>7.5629999999999997</v>
      </c>
      <c r="AA12" s="165"/>
      <c r="AB12" s="165"/>
      <c r="AC12" s="164">
        <v>-49.05</v>
      </c>
      <c r="AD12" s="164">
        <v>-49.43</v>
      </c>
      <c r="AE12" s="165"/>
      <c r="AF12" s="164">
        <v>19.98</v>
      </c>
      <c r="AG12" s="164">
        <v>41.8</v>
      </c>
      <c r="AH12" s="164">
        <v>21.672000000000001</v>
      </c>
      <c r="AI12" s="164">
        <v>0.28499999999999998</v>
      </c>
      <c r="AJ12" s="164">
        <v>-49.91</v>
      </c>
      <c r="AK12" s="164">
        <v>-50.05</v>
      </c>
      <c r="AL12" s="164">
        <v>-42.48</v>
      </c>
      <c r="AM12" s="164">
        <v>50.2</v>
      </c>
      <c r="AN12" s="164">
        <v>50.44</v>
      </c>
      <c r="AO12" s="164">
        <v>15.758900000000001</v>
      </c>
      <c r="AP12" s="164">
        <v>-3.1903999999999999</v>
      </c>
      <c r="AQ12" s="164">
        <v>52.2727</v>
      </c>
      <c r="AR12" s="164">
        <v>53.996400000000001</v>
      </c>
      <c r="AS12" s="164">
        <v>60.807299999999998</v>
      </c>
      <c r="AT12" s="164">
        <v>-44.340499999999999</v>
      </c>
      <c r="AU12" s="164">
        <v>-44.310499999999998</v>
      </c>
      <c r="AV12" s="164">
        <v>36.191699999999997</v>
      </c>
      <c r="AW12" s="164">
        <v>34.3658</v>
      </c>
      <c r="AX12" s="164">
        <v>70.998400000000004</v>
      </c>
      <c r="AY12" s="164">
        <v>72.873800000000003</v>
      </c>
      <c r="AZ12" s="164">
        <v>9.9619999999999997</v>
      </c>
      <c r="BA12" s="164">
        <v>52.465499999999999</v>
      </c>
      <c r="BB12" s="164">
        <v>-605.86990000000003</v>
      </c>
      <c r="BC12" s="164">
        <v>26.294799999999999</v>
      </c>
      <c r="BD12" s="164">
        <v>-12.6</v>
      </c>
      <c r="BE12" s="164">
        <v>-12.8</v>
      </c>
      <c r="BF12" s="164">
        <v>52.717799999999997</v>
      </c>
      <c r="BG12" s="164">
        <v>51.341799999999999</v>
      </c>
      <c r="BH12" s="164">
        <v>-2.3822000000000001</v>
      </c>
      <c r="BI12" s="165"/>
      <c r="BJ12" s="164">
        <v>-108.1434</v>
      </c>
      <c r="BK12" s="164">
        <v>-0.96540000000000004</v>
      </c>
      <c r="BL12" s="165"/>
      <c r="BM12" s="164">
        <v>3.1934</v>
      </c>
      <c r="BN12" s="164">
        <v>663.56370000000004</v>
      </c>
      <c r="BO12" s="164">
        <v>110.2328</v>
      </c>
      <c r="BP12" s="164">
        <v>110.599</v>
      </c>
      <c r="BQ12" s="164">
        <v>-669.19989999999996</v>
      </c>
      <c r="BR12" s="164">
        <v>462.4273</v>
      </c>
      <c r="BS12" s="165"/>
      <c r="BT12" s="164">
        <v>-81.111999999999995</v>
      </c>
      <c r="BU12" s="164">
        <v>82.505799999999994</v>
      </c>
      <c r="BV12" s="164">
        <v>65.056700000000006</v>
      </c>
      <c r="BW12" s="164">
        <v>26.9</v>
      </c>
      <c r="BX12" s="164">
        <v>27.79</v>
      </c>
      <c r="BY12" s="164">
        <v>48.17</v>
      </c>
      <c r="BZ12" s="164">
        <v>69.94</v>
      </c>
      <c r="CA12" s="164">
        <v>44.611899999999999</v>
      </c>
      <c r="CB12" s="164">
        <v>44.076099999999997</v>
      </c>
      <c r="CC12" s="164">
        <v>20.5839</v>
      </c>
      <c r="CD12" s="164">
        <v>20.559799999999999</v>
      </c>
      <c r="CE12" s="164">
        <v>46.400399999999998</v>
      </c>
      <c r="CF12" s="164">
        <v>-89.092100000000002</v>
      </c>
      <c r="CG12" s="164">
        <v>-89.262600000000006</v>
      </c>
      <c r="CH12" s="164">
        <v>9.1495999999999995</v>
      </c>
      <c r="CI12" s="165"/>
      <c r="CJ12" s="165"/>
      <c r="CK12" s="165"/>
      <c r="CL12" s="164">
        <v>74.5</v>
      </c>
      <c r="CM12" s="164">
        <v>67</v>
      </c>
      <c r="CN12" s="164">
        <v>-12.28</v>
      </c>
      <c r="CO12" s="164">
        <v>42.866799999999998</v>
      </c>
      <c r="CP12" s="164">
        <v>41.514899999999997</v>
      </c>
      <c r="CQ12" s="164">
        <v>42.162799999999997</v>
      </c>
      <c r="CR12" s="164">
        <v>-72.859099999999998</v>
      </c>
      <c r="CS12" s="164">
        <v>-72.376300000000001</v>
      </c>
      <c r="CT12" s="164">
        <v>94.795199999999994</v>
      </c>
      <c r="CU12" s="164">
        <v>-58.562399999999997</v>
      </c>
      <c r="CV12" s="164">
        <v>100.8759</v>
      </c>
      <c r="CW12" s="164">
        <v>10.9621</v>
      </c>
      <c r="CX12" s="164">
        <v>35.520000000000003</v>
      </c>
      <c r="CY12" s="164">
        <v>20.99</v>
      </c>
      <c r="CZ12" s="164">
        <v>33.5229</v>
      </c>
      <c r="DA12" s="164">
        <v>31.498699999999999</v>
      </c>
      <c r="DB12" s="164">
        <v>-26.03</v>
      </c>
      <c r="DC12" s="165"/>
      <c r="DD12" s="165"/>
      <c r="DE12" s="165"/>
      <c r="DF12" s="164">
        <v>-143.64760000000001</v>
      </c>
      <c r="DG12" s="165"/>
      <c r="DH12" s="164">
        <v>-15.8811</v>
      </c>
      <c r="DI12" s="164">
        <v>-78.900000000000006</v>
      </c>
      <c r="DJ12" s="164">
        <v>-79</v>
      </c>
      <c r="DK12" s="164">
        <v>24.029800000000002</v>
      </c>
      <c r="DL12" s="164">
        <v>32.235700000000001</v>
      </c>
      <c r="DM12" s="164">
        <v>44.1614</v>
      </c>
      <c r="DN12" s="164">
        <v>45.721400000000003</v>
      </c>
      <c r="DO12" s="164">
        <v>31.81</v>
      </c>
      <c r="DP12" s="164">
        <v>-6.97</v>
      </c>
      <c r="DQ12" s="164">
        <v>38.920499999999997</v>
      </c>
      <c r="DR12" s="164">
        <v>143.3031</v>
      </c>
      <c r="DS12" s="164">
        <v>-27.83</v>
      </c>
      <c r="DT12" s="164">
        <v>-28.49</v>
      </c>
      <c r="DU12" s="164">
        <v>90.7</v>
      </c>
      <c r="DV12" s="164">
        <v>52.12</v>
      </c>
      <c r="DW12" s="164">
        <v>143.67269999999999</v>
      </c>
      <c r="DX12" s="164">
        <v>141.6182</v>
      </c>
      <c r="DY12" s="164">
        <v>80.662599999999998</v>
      </c>
      <c r="DZ12" s="164">
        <v>78.854500000000002</v>
      </c>
      <c r="EA12" s="164">
        <v>259.15300000000002</v>
      </c>
      <c r="EB12" s="164">
        <v>209.06309999999999</v>
      </c>
      <c r="EC12" s="164">
        <v>200.41249999999999</v>
      </c>
      <c r="ED12" s="164">
        <v>204.6311</v>
      </c>
      <c r="EE12" s="164">
        <v>116.83929999999999</v>
      </c>
      <c r="EF12" s="164">
        <v>106.0408</v>
      </c>
      <c r="EG12" s="164">
        <v>-21.155000000000001</v>
      </c>
      <c r="EH12" s="164">
        <v>681.13660000000004</v>
      </c>
      <c r="EI12" s="164">
        <v>456.8125</v>
      </c>
      <c r="EJ12" s="165"/>
      <c r="EK12" s="164">
        <v>-26.166699999999999</v>
      </c>
      <c r="EL12" s="164">
        <v>-24.722200000000001</v>
      </c>
      <c r="EM12" s="164">
        <v>-37.755099999999999</v>
      </c>
      <c r="EN12" s="164">
        <v>13.4251</v>
      </c>
      <c r="EO12" s="165"/>
      <c r="EP12" s="164">
        <v>155.196</v>
      </c>
      <c r="EQ12" s="164">
        <v>-21.971399999999999</v>
      </c>
      <c r="ER12" s="164">
        <v>-22.247199999999999</v>
      </c>
      <c r="ES12" s="164">
        <v>-70.155799999999999</v>
      </c>
      <c r="ET12" s="164">
        <v>0</v>
      </c>
      <c r="EU12" s="164">
        <v>-16.21</v>
      </c>
      <c r="EV12" s="164">
        <v>114.4</v>
      </c>
      <c r="EW12" s="164">
        <v>10.751300000000001</v>
      </c>
      <c r="EX12" s="164">
        <v>-19.542000000000002</v>
      </c>
      <c r="EY12" s="164">
        <v>-36.557600000000001</v>
      </c>
      <c r="EZ12" s="164">
        <v>-35.763100000000001</v>
      </c>
      <c r="FA12" s="164">
        <v>7.6528999999999998</v>
      </c>
      <c r="FB12" s="164">
        <v>-102.68049999999999</v>
      </c>
      <c r="FC12" s="164">
        <v>66.026200000000003</v>
      </c>
      <c r="FD12" s="164">
        <v>23.470199999999998</v>
      </c>
      <c r="FE12" s="165"/>
      <c r="FF12" s="164">
        <v>22.591999999999999</v>
      </c>
      <c r="FG12" s="164">
        <v>40.953000000000003</v>
      </c>
      <c r="FH12" s="164">
        <v>41.210700000000003</v>
      </c>
      <c r="FI12" s="164">
        <v>39.213999999999999</v>
      </c>
      <c r="FJ12" s="164">
        <v>-45.213200000000001</v>
      </c>
      <c r="FK12" s="164">
        <v>-45.213200000000001</v>
      </c>
      <c r="FL12" s="164">
        <v>144.51480000000001</v>
      </c>
      <c r="FM12" s="164">
        <v>-77.790599999999998</v>
      </c>
      <c r="FN12" s="164">
        <v>-77.715599999999995</v>
      </c>
      <c r="FO12" s="164">
        <v>102.69119999999999</v>
      </c>
      <c r="FP12" s="164">
        <v>113.6857</v>
      </c>
      <c r="FQ12" s="164">
        <v>25.571100000000001</v>
      </c>
      <c r="FR12" s="164">
        <v>20.73</v>
      </c>
      <c r="FS12" s="164">
        <v>14.7689</v>
      </c>
      <c r="FT12" s="164">
        <v>0.82189999999999996</v>
      </c>
      <c r="FU12" s="164">
        <v>-9.24</v>
      </c>
      <c r="FV12" s="164">
        <v>16.18</v>
      </c>
      <c r="FW12" s="164">
        <v>25.807200000000002</v>
      </c>
      <c r="FX12" s="164">
        <v>11.3398</v>
      </c>
      <c r="FY12" s="164">
        <v>-3.4319999999999999</v>
      </c>
      <c r="FZ12" s="164">
        <v>4.3940000000000001</v>
      </c>
      <c r="GA12" s="165"/>
      <c r="GB12" s="164">
        <v>38.81</v>
      </c>
      <c r="GC12" s="164">
        <v>-114.4941</v>
      </c>
      <c r="GD12" s="164">
        <v>-100.61960000000001</v>
      </c>
      <c r="GE12" s="164">
        <v>15.53</v>
      </c>
      <c r="GF12" s="164">
        <v>65.907499999999999</v>
      </c>
      <c r="GG12" s="164">
        <v>27</v>
      </c>
      <c r="GH12" s="164">
        <v>-13.3879</v>
      </c>
      <c r="GI12" s="164">
        <v>0.11269999999999999</v>
      </c>
      <c r="GJ12" s="165"/>
      <c r="GK12" s="164">
        <v>1.4067000000000001</v>
      </c>
      <c r="GL12" s="165"/>
      <c r="GM12" s="165"/>
      <c r="GN12" s="164">
        <v>-13.157400000000001</v>
      </c>
      <c r="GO12" s="164">
        <v>-20.720199999999998</v>
      </c>
      <c r="GP12" s="164">
        <v>16.374700000000001</v>
      </c>
      <c r="GQ12" s="164">
        <v>21.4678</v>
      </c>
      <c r="GR12" s="164">
        <v>66.526799999999994</v>
      </c>
      <c r="GS12" s="164">
        <v>65.8536</v>
      </c>
      <c r="GT12" s="164">
        <v>-112.5582</v>
      </c>
      <c r="GU12" s="164">
        <v>-16.605599999999999</v>
      </c>
      <c r="GV12" s="164">
        <v>22.039200000000001</v>
      </c>
      <c r="GW12" s="164">
        <v>-35.485199999999999</v>
      </c>
      <c r="GX12" s="165"/>
      <c r="GY12" s="164">
        <v>7.5404999999999998</v>
      </c>
      <c r="GZ12" s="164">
        <v>7.2156000000000002</v>
      </c>
      <c r="HA12" s="164">
        <v>14</v>
      </c>
      <c r="HB12" s="164">
        <v>229.33009999999999</v>
      </c>
      <c r="HC12" s="164">
        <v>227.69630000000001</v>
      </c>
      <c r="HD12" s="164">
        <v>111.5</v>
      </c>
      <c r="HE12" s="164">
        <v>-111.8369</v>
      </c>
      <c r="HF12" s="164">
        <v>-271.60239999999999</v>
      </c>
      <c r="HG12" s="164">
        <v>275.55590000000001</v>
      </c>
      <c r="HH12" s="164">
        <v>419.49790000000002</v>
      </c>
      <c r="HI12" s="164">
        <v>-213.8194</v>
      </c>
      <c r="HJ12" s="164">
        <v>-213.3272</v>
      </c>
      <c r="HK12" s="164">
        <v>-19.369399999999999</v>
      </c>
      <c r="HL12" s="164">
        <v>-8.0126000000000008</v>
      </c>
      <c r="HM12" s="164">
        <v>73.005499999999998</v>
      </c>
      <c r="HN12" s="164">
        <v>74.071100000000001</v>
      </c>
      <c r="HO12" s="164">
        <v>-137.21109999999999</v>
      </c>
      <c r="HP12" s="164">
        <v>-136.50360000000001</v>
      </c>
      <c r="HQ12" s="164">
        <v>44.717799999999997</v>
      </c>
      <c r="HR12" s="164">
        <v>43.970700000000001</v>
      </c>
      <c r="HS12" s="164">
        <v>-54.4709</v>
      </c>
      <c r="HT12" s="164">
        <v>-53.677199999999999</v>
      </c>
      <c r="HU12" s="164">
        <v>84.39</v>
      </c>
      <c r="HV12" s="164">
        <v>84.3</v>
      </c>
      <c r="HW12" s="164">
        <v>57</v>
      </c>
      <c r="HX12" s="164">
        <v>56.6</v>
      </c>
      <c r="HY12" s="164">
        <v>22.438199999999998</v>
      </c>
      <c r="HZ12" s="164">
        <v>24.8</v>
      </c>
      <c r="IA12" s="164">
        <v>-381.5702</v>
      </c>
      <c r="IB12" s="164">
        <v>105.7843</v>
      </c>
      <c r="IC12" s="164">
        <v>105.44710000000001</v>
      </c>
      <c r="ID12" s="165"/>
      <c r="IE12" s="164">
        <v>27.4</v>
      </c>
      <c r="IF12" s="164">
        <v>-42.9</v>
      </c>
      <c r="IG12" s="164">
        <v>-43.2</v>
      </c>
      <c r="IH12" s="165"/>
      <c r="II12" s="165"/>
      <c r="IJ12" s="164">
        <v>-414.43439999999998</v>
      </c>
      <c r="IK12" s="164">
        <v>-415.01670000000001</v>
      </c>
      <c r="IL12" s="164">
        <v>482.62630000000001</v>
      </c>
      <c r="IM12" s="164">
        <v>372.7054</v>
      </c>
      <c r="IN12" s="164">
        <v>9.0208999999999993</v>
      </c>
      <c r="IO12" s="164">
        <v>-361.22770000000003</v>
      </c>
      <c r="IP12" s="164">
        <v>359.25639999999999</v>
      </c>
      <c r="IQ12" s="164">
        <v>-152.28319999999999</v>
      </c>
      <c r="IR12" s="164">
        <v>-258.41419999999999</v>
      </c>
      <c r="IS12" s="164">
        <v>-359.07850000000002</v>
      </c>
      <c r="IT12" s="164">
        <v>100.88200000000001</v>
      </c>
      <c r="IU12" s="164">
        <v>101.9701</v>
      </c>
      <c r="IV12" s="164">
        <v>150.88849999999999</v>
      </c>
      <c r="IW12" s="164">
        <v>-465.99939999999998</v>
      </c>
      <c r="IX12" s="164">
        <v>265.40269999999998</v>
      </c>
      <c r="IY12" s="164">
        <v>-206.3235</v>
      </c>
      <c r="IZ12" s="164">
        <v>209.11959999999999</v>
      </c>
      <c r="JA12" s="164">
        <v>-9.7024000000000008</v>
      </c>
      <c r="JB12" s="165"/>
      <c r="JC12" s="164">
        <v>23.52</v>
      </c>
      <c r="JD12" s="164">
        <v>7.5389999999999997</v>
      </c>
      <c r="JE12" s="164">
        <v>7.484</v>
      </c>
      <c r="JF12" s="164">
        <v>-22.56</v>
      </c>
      <c r="JG12" s="165"/>
      <c r="JH12" s="165"/>
      <c r="JI12" s="164">
        <v>-2.9000000000000001E-2</v>
      </c>
      <c r="JJ12" s="164">
        <v>-33.485900000000001</v>
      </c>
      <c r="JK12" s="164">
        <v>-9.7551000000000005</v>
      </c>
      <c r="JL12" s="164">
        <v>14.2</v>
      </c>
      <c r="JM12" s="164">
        <v>52.445</v>
      </c>
      <c r="JN12" s="164">
        <v>54.953000000000003</v>
      </c>
      <c r="JO12" s="164">
        <v>11.4412</v>
      </c>
      <c r="JP12" s="164">
        <v>13.6343</v>
      </c>
      <c r="JQ12" s="165"/>
      <c r="JR12" s="164">
        <v>71.442700000000002</v>
      </c>
      <c r="JS12" s="164">
        <v>74.022800000000004</v>
      </c>
      <c r="JT12" s="165"/>
      <c r="JU12" s="164">
        <v>-25.7</v>
      </c>
      <c r="JV12" s="164">
        <v>15.538</v>
      </c>
      <c r="JW12" s="164">
        <v>5.42</v>
      </c>
      <c r="JX12" s="165"/>
      <c r="JY12" s="164">
        <v>-8.2978000000000005</v>
      </c>
      <c r="JZ12" s="164">
        <v>45.187399999999997</v>
      </c>
      <c r="KA12" s="164">
        <v>19.2788</v>
      </c>
      <c r="KB12" s="164">
        <v>-9.3091000000000008</v>
      </c>
      <c r="KC12" s="164">
        <v>-44.777999999999999</v>
      </c>
      <c r="KD12" s="164">
        <v>7.8301999999999996</v>
      </c>
      <c r="KE12" s="164">
        <v>36.186199999999999</v>
      </c>
      <c r="KF12" s="164">
        <v>17.100000000000001</v>
      </c>
      <c r="KG12" s="164">
        <v>-18.100000000000001</v>
      </c>
      <c r="KH12" s="164">
        <v>145.49709999999999</v>
      </c>
      <c r="KI12" s="164">
        <v>-130.4205</v>
      </c>
    </row>
    <row r="13" spans="1:295" ht="18" customHeight="1" x14ac:dyDescent="0.25">
      <c r="A13" s="159" t="s">
        <v>66</v>
      </c>
      <c r="B13" s="159" t="s">
        <v>760</v>
      </c>
      <c r="C13" s="163">
        <v>0</v>
      </c>
      <c r="D13" s="164">
        <v>15.6068</v>
      </c>
      <c r="E13" s="164">
        <v>-20.009</v>
      </c>
      <c r="F13" s="164">
        <v>-39.4251</v>
      </c>
      <c r="G13" s="164">
        <v>15.013299999999999</v>
      </c>
      <c r="H13" s="165"/>
      <c r="I13" s="164">
        <v>35.576300000000003</v>
      </c>
      <c r="J13" s="164">
        <v>-82.050899999999999</v>
      </c>
      <c r="K13" s="164">
        <v>42.586599999999997</v>
      </c>
      <c r="L13" s="164">
        <v>21.491299999999999</v>
      </c>
      <c r="M13" s="164">
        <v>21.039300000000001</v>
      </c>
      <c r="N13" s="164">
        <v>-17.760000000000002</v>
      </c>
      <c r="O13" s="164">
        <v>-42.167000000000002</v>
      </c>
      <c r="P13" s="164">
        <v>39.6</v>
      </c>
      <c r="Q13" s="164">
        <v>17.388000000000002</v>
      </c>
      <c r="R13" s="165"/>
      <c r="S13" s="164">
        <v>11.7416</v>
      </c>
      <c r="T13" s="164">
        <v>40.308799999999998</v>
      </c>
      <c r="U13" s="164">
        <v>17.0291</v>
      </c>
      <c r="V13" s="164">
        <v>17.261099999999999</v>
      </c>
      <c r="W13" s="164">
        <v>28.380199999999999</v>
      </c>
      <c r="X13" s="164">
        <v>17.638100000000001</v>
      </c>
      <c r="Y13" s="164">
        <v>5.2275</v>
      </c>
      <c r="Z13" s="164">
        <v>7.6429999999999998</v>
      </c>
      <c r="AA13" s="165"/>
      <c r="AB13" s="165"/>
      <c r="AC13" s="164">
        <v>-48.77</v>
      </c>
      <c r="AD13" s="164">
        <v>-49.05</v>
      </c>
      <c r="AE13" s="165"/>
      <c r="AF13" s="164">
        <v>17.760000000000002</v>
      </c>
      <c r="AG13" s="164">
        <v>41.8</v>
      </c>
      <c r="AH13" s="164">
        <v>21.248000000000001</v>
      </c>
      <c r="AI13" s="164">
        <v>0.28499999999999998</v>
      </c>
      <c r="AJ13" s="164">
        <v>-45.15</v>
      </c>
      <c r="AK13" s="164">
        <v>-45.77</v>
      </c>
      <c r="AL13" s="164">
        <v>-50.57</v>
      </c>
      <c r="AM13" s="164">
        <v>45.81</v>
      </c>
      <c r="AN13" s="164">
        <v>45.72</v>
      </c>
      <c r="AO13" s="164">
        <v>15.5281</v>
      </c>
      <c r="AP13" s="164">
        <v>-2.9517000000000002</v>
      </c>
      <c r="AQ13" s="164">
        <v>51.262700000000002</v>
      </c>
      <c r="AR13" s="164">
        <v>53.042400000000001</v>
      </c>
      <c r="AS13" s="164">
        <v>61.144399999999997</v>
      </c>
      <c r="AT13" s="164">
        <v>-39.785899999999998</v>
      </c>
      <c r="AU13" s="164">
        <v>-39.8994</v>
      </c>
      <c r="AV13" s="164">
        <v>12.2464</v>
      </c>
      <c r="AW13" s="164">
        <v>12.326499999999999</v>
      </c>
      <c r="AX13" s="164">
        <v>72.739900000000006</v>
      </c>
      <c r="AY13" s="164">
        <v>73.677599999999998</v>
      </c>
      <c r="AZ13" s="164">
        <v>6.8212999999999999</v>
      </c>
      <c r="BA13" s="164">
        <v>35.910499999999999</v>
      </c>
      <c r="BB13" s="164">
        <v>-581.82560000000001</v>
      </c>
      <c r="BC13" s="164">
        <v>24.816500000000001</v>
      </c>
      <c r="BD13" s="164">
        <v>-11.7</v>
      </c>
      <c r="BE13" s="164">
        <v>-12.2</v>
      </c>
      <c r="BF13" s="164">
        <v>47.090499999999999</v>
      </c>
      <c r="BG13" s="164">
        <v>45.587899999999998</v>
      </c>
      <c r="BH13" s="164">
        <v>-2.7787999999999999</v>
      </c>
      <c r="BI13" s="165"/>
      <c r="BJ13" s="164">
        <v>-100.22110000000001</v>
      </c>
      <c r="BK13" s="164">
        <v>-1.1275999999999999</v>
      </c>
      <c r="BL13" s="165"/>
      <c r="BM13" s="164">
        <v>3.1848999999999998</v>
      </c>
      <c r="BN13" s="164">
        <v>641.68200000000002</v>
      </c>
      <c r="BO13" s="164">
        <v>111.33150000000001</v>
      </c>
      <c r="BP13" s="164">
        <v>111.36199999999999</v>
      </c>
      <c r="BQ13" s="164">
        <v>-675.45699999999999</v>
      </c>
      <c r="BR13" s="164">
        <v>446.42630000000003</v>
      </c>
      <c r="BS13" s="165"/>
      <c r="BT13" s="164">
        <v>-81.4405</v>
      </c>
      <c r="BU13" s="164">
        <v>82.600300000000004</v>
      </c>
      <c r="BV13" s="164">
        <v>65.1066</v>
      </c>
      <c r="BW13" s="164">
        <v>26.87</v>
      </c>
      <c r="BX13" s="164">
        <v>27.6</v>
      </c>
      <c r="BY13" s="164">
        <v>47.15</v>
      </c>
      <c r="BZ13" s="164">
        <v>69.260000000000005</v>
      </c>
      <c r="CA13" s="164">
        <v>46.487299999999998</v>
      </c>
      <c r="CB13" s="164">
        <v>45.683599999999998</v>
      </c>
      <c r="CC13" s="164">
        <v>19.235900000000001</v>
      </c>
      <c r="CD13" s="164">
        <v>19.676600000000001</v>
      </c>
      <c r="CE13" s="164">
        <v>45.124899999999997</v>
      </c>
      <c r="CF13" s="164">
        <v>-86.962199999999996</v>
      </c>
      <c r="CG13" s="164">
        <v>-87.197800000000001</v>
      </c>
      <c r="CH13" s="164">
        <v>9.4209999999999994</v>
      </c>
      <c r="CI13" s="165"/>
      <c r="CJ13" s="165"/>
      <c r="CK13" s="165"/>
      <c r="CL13" s="164">
        <v>74.3</v>
      </c>
      <c r="CM13" s="164">
        <v>67.099999999999994</v>
      </c>
      <c r="CN13" s="164">
        <v>-11.61</v>
      </c>
      <c r="CO13" s="164">
        <v>42.950200000000002</v>
      </c>
      <c r="CP13" s="164">
        <v>41.838900000000002</v>
      </c>
      <c r="CQ13" s="164">
        <v>42.357999999999997</v>
      </c>
      <c r="CR13" s="164">
        <v>-75.319199999999995</v>
      </c>
      <c r="CS13" s="164">
        <v>-75.3339</v>
      </c>
      <c r="CT13" s="164">
        <v>97.327299999999994</v>
      </c>
      <c r="CU13" s="164">
        <v>-58.643599999999999</v>
      </c>
      <c r="CV13" s="164">
        <v>104.39579999999999</v>
      </c>
      <c r="CW13" s="164">
        <v>10.155799999999999</v>
      </c>
      <c r="CX13" s="164">
        <v>35.82</v>
      </c>
      <c r="CY13" s="164">
        <v>21.29</v>
      </c>
      <c r="CZ13" s="164">
        <v>33.054200000000002</v>
      </c>
      <c r="DA13" s="164">
        <v>31.0593</v>
      </c>
      <c r="DB13" s="164">
        <v>-25.75</v>
      </c>
      <c r="DC13" s="165"/>
      <c r="DD13" s="165"/>
      <c r="DE13" s="165"/>
      <c r="DF13" s="164">
        <v>-141.83330000000001</v>
      </c>
      <c r="DG13" s="165"/>
      <c r="DH13" s="164">
        <v>-15.757999999999999</v>
      </c>
      <c r="DI13" s="164">
        <v>-76.599999999999994</v>
      </c>
      <c r="DJ13" s="164">
        <v>-76.599999999999994</v>
      </c>
      <c r="DK13" s="164">
        <v>23.227799999999998</v>
      </c>
      <c r="DL13" s="164">
        <v>31.063800000000001</v>
      </c>
      <c r="DM13" s="164">
        <v>42.752499999999998</v>
      </c>
      <c r="DN13" s="164">
        <v>44.549599999999998</v>
      </c>
      <c r="DO13" s="164">
        <v>30.82</v>
      </c>
      <c r="DP13" s="164">
        <v>-6.79</v>
      </c>
      <c r="DQ13" s="164">
        <v>39.401000000000003</v>
      </c>
      <c r="DR13" s="164">
        <v>141.41800000000001</v>
      </c>
      <c r="DS13" s="164">
        <v>-28.2</v>
      </c>
      <c r="DT13" s="164">
        <v>-28.63</v>
      </c>
      <c r="DU13" s="164">
        <v>89.75</v>
      </c>
      <c r="DV13" s="164">
        <v>51.02</v>
      </c>
      <c r="DW13" s="164">
        <v>140.12729999999999</v>
      </c>
      <c r="DX13" s="164">
        <v>139.74549999999999</v>
      </c>
      <c r="DY13" s="164">
        <v>80.477400000000003</v>
      </c>
      <c r="DZ13" s="164">
        <v>78.599999999999994</v>
      </c>
      <c r="EA13" s="164">
        <v>254.9759</v>
      </c>
      <c r="EB13" s="164">
        <v>207.8724</v>
      </c>
      <c r="EC13" s="164">
        <v>198.16</v>
      </c>
      <c r="ED13" s="164">
        <v>200.90719999999999</v>
      </c>
      <c r="EE13" s="164">
        <v>122.0801</v>
      </c>
      <c r="EF13" s="164">
        <v>112.9943</v>
      </c>
      <c r="EG13" s="164">
        <v>-20.536999999999999</v>
      </c>
      <c r="EH13" s="164">
        <v>685.13649999999996</v>
      </c>
      <c r="EI13" s="164">
        <v>485.0197</v>
      </c>
      <c r="EJ13" s="165"/>
      <c r="EK13" s="164">
        <v>-26.4984</v>
      </c>
      <c r="EL13" s="164">
        <v>-24.948699999999999</v>
      </c>
      <c r="EM13" s="164">
        <v>-45.728499999999997</v>
      </c>
      <c r="EN13" s="164">
        <v>22.302499999999998</v>
      </c>
      <c r="EO13" s="165"/>
      <c r="EP13" s="164">
        <v>175.16399999999999</v>
      </c>
      <c r="EQ13" s="164">
        <v>-23.1782</v>
      </c>
      <c r="ER13" s="164">
        <v>-23.705500000000001</v>
      </c>
      <c r="ES13" s="164">
        <v>-76.818399999999997</v>
      </c>
      <c r="ET13" s="164">
        <v>0</v>
      </c>
      <c r="EU13" s="164">
        <v>-17.649999999999999</v>
      </c>
      <c r="EV13" s="164">
        <v>115.5</v>
      </c>
      <c r="EW13" s="164">
        <v>10.6456</v>
      </c>
      <c r="EX13" s="164">
        <v>-5.9379</v>
      </c>
      <c r="EY13" s="164">
        <v>-37.006</v>
      </c>
      <c r="EZ13" s="164">
        <v>-36.5334</v>
      </c>
      <c r="FA13" s="164">
        <v>10.159800000000001</v>
      </c>
      <c r="FB13" s="164">
        <v>-111.1602</v>
      </c>
      <c r="FC13" s="164">
        <v>72.634699999999995</v>
      </c>
      <c r="FD13" s="164">
        <v>22.415099999999999</v>
      </c>
      <c r="FE13" s="165"/>
      <c r="FF13" s="164">
        <v>22.271000000000001</v>
      </c>
      <c r="FG13" s="164">
        <v>39.453200000000002</v>
      </c>
      <c r="FH13" s="164">
        <v>39.656799999999997</v>
      </c>
      <c r="FI13" s="164">
        <v>37.8855</v>
      </c>
      <c r="FJ13" s="164">
        <v>-45.715600000000002</v>
      </c>
      <c r="FK13" s="164">
        <v>-46.2179</v>
      </c>
      <c r="FL13" s="164">
        <v>137.98400000000001</v>
      </c>
      <c r="FM13" s="164">
        <v>-77.382800000000003</v>
      </c>
      <c r="FN13" s="164">
        <v>-77.852000000000004</v>
      </c>
      <c r="FO13" s="164">
        <v>99.521000000000001</v>
      </c>
      <c r="FP13" s="164">
        <v>110.3489</v>
      </c>
      <c r="FQ13" s="164">
        <v>26.054500000000001</v>
      </c>
      <c r="FR13" s="164">
        <v>18.29</v>
      </c>
      <c r="FS13" s="164">
        <v>13.167299999999999</v>
      </c>
      <c r="FT13" s="164">
        <v>0.751</v>
      </c>
      <c r="FU13" s="164">
        <v>-8.1300000000000008</v>
      </c>
      <c r="FV13" s="164">
        <v>16.100000000000001</v>
      </c>
      <c r="FW13" s="164">
        <v>26.771899999999999</v>
      </c>
      <c r="FX13" s="164">
        <v>9.3600999999999992</v>
      </c>
      <c r="FY13" s="164">
        <v>-3.4670000000000001</v>
      </c>
      <c r="FZ13" s="164">
        <v>4.3029999999999999</v>
      </c>
      <c r="GA13" s="165"/>
      <c r="GB13" s="164">
        <v>38.450000000000003</v>
      </c>
      <c r="GC13" s="164">
        <v>-110.92910000000001</v>
      </c>
      <c r="GD13" s="164">
        <v>-96.262200000000007</v>
      </c>
      <c r="GE13" s="164">
        <v>15.06</v>
      </c>
      <c r="GF13" s="164">
        <v>65.500100000000003</v>
      </c>
      <c r="GG13" s="164">
        <v>23.8</v>
      </c>
      <c r="GH13" s="164">
        <v>-13.0328</v>
      </c>
      <c r="GI13" s="164">
        <v>0.25619999999999998</v>
      </c>
      <c r="GJ13" s="165"/>
      <c r="GK13" s="164">
        <v>1.3736999999999999</v>
      </c>
      <c r="GL13" s="165"/>
      <c r="GM13" s="165"/>
      <c r="GN13" s="165"/>
      <c r="GO13" s="164">
        <v>-20.064599999999999</v>
      </c>
      <c r="GP13" s="164">
        <v>16.191500000000001</v>
      </c>
      <c r="GQ13" s="164">
        <v>20.7301</v>
      </c>
      <c r="GR13" s="164">
        <v>64.623999999999995</v>
      </c>
      <c r="GS13" s="164">
        <v>66.032499999999999</v>
      </c>
      <c r="GT13" s="164">
        <v>-110.2131</v>
      </c>
      <c r="GU13" s="164">
        <v>-16.638200000000001</v>
      </c>
      <c r="GV13" s="164">
        <v>21.4938</v>
      </c>
      <c r="GW13" s="164">
        <v>-35.632300000000001</v>
      </c>
      <c r="GX13" s="164">
        <v>12.3972</v>
      </c>
      <c r="GY13" s="164">
        <v>7.3452000000000002</v>
      </c>
      <c r="GZ13" s="164">
        <v>7.1207000000000003</v>
      </c>
      <c r="HA13" s="164">
        <v>13.757999999999999</v>
      </c>
      <c r="HB13" s="164">
        <v>228.3716</v>
      </c>
      <c r="HC13" s="164">
        <v>226.03809999999999</v>
      </c>
      <c r="HD13" s="164">
        <v>102.3</v>
      </c>
      <c r="HE13" s="164">
        <v>-101.499</v>
      </c>
      <c r="HF13" s="164">
        <v>-262.71449999999999</v>
      </c>
      <c r="HG13" s="164">
        <v>265.23250000000002</v>
      </c>
      <c r="HH13" s="164">
        <v>441.43040000000002</v>
      </c>
      <c r="HI13" s="164">
        <v>-215.1884</v>
      </c>
      <c r="HJ13" s="164">
        <v>-213.48320000000001</v>
      </c>
      <c r="HK13" s="164">
        <v>-21.948799999999999</v>
      </c>
      <c r="HL13" s="164">
        <v>-11.151899999999999</v>
      </c>
      <c r="HM13" s="164">
        <v>74.376099999999994</v>
      </c>
      <c r="HN13" s="164">
        <v>74.132800000000003</v>
      </c>
      <c r="HO13" s="165"/>
      <c r="HP13" s="165"/>
      <c r="HQ13" s="164">
        <v>45.563699999999997</v>
      </c>
      <c r="HR13" s="164">
        <v>44.6629</v>
      </c>
      <c r="HS13" s="164">
        <v>-52.472700000000003</v>
      </c>
      <c r="HT13" s="164">
        <v>-53.193199999999997</v>
      </c>
      <c r="HU13" s="164">
        <v>85.03</v>
      </c>
      <c r="HV13" s="164">
        <v>85.03</v>
      </c>
      <c r="HW13" s="164">
        <v>56.3</v>
      </c>
      <c r="HX13" s="164">
        <v>55.5</v>
      </c>
      <c r="HY13" s="164">
        <v>22.2118</v>
      </c>
      <c r="HZ13" s="165"/>
      <c r="IA13" s="164">
        <v>-380.3236</v>
      </c>
      <c r="IB13" s="164">
        <v>107.294</v>
      </c>
      <c r="IC13" s="164">
        <v>106.1181</v>
      </c>
      <c r="ID13" s="164">
        <v>11</v>
      </c>
      <c r="IE13" s="164">
        <v>26.2</v>
      </c>
      <c r="IF13" s="164">
        <v>-43.9</v>
      </c>
      <c r="IG13" s="164">
        <v>-44</v>
      </c>
      <c r="IH13" s="165"/>
      <c r="II13" s="164">
        <v>1.4375</v>
      </c>
      <c r="IJ13" s="164">
        <v>-432.05619999999999</v>
      </c>
      <c r="IK13" s="164">
        <v>-442.2808</v>
      </c>
      <c r="IL13" s="164">
        <v>476.28129999999999</v>
      </c>
      <c r="IM13" s="164">
        <v>368.92140000000001</v>
      </c>
      <c r="IN13" s="164">
        <v>-12.552</v>
      </c>
      <c r="IO13" s="164">
        <v>-355.56130000000002</v>
      </c>
      <c r="IP13" s="164">
        <v>358.72089999999997</v>
      </c>
      <c r="IQ13" s="164">
        <v>-150.94880000000001</v>
      </c>
      <c r="IR13" s="164">
        <v>-259.33629999999999</v>
      </c>
      <c r="IS13" s="164">
        <v>-350.63</v>
      </c>
      <c r="IT13" s="164">
        <v>99.402000000000001</v>
      </c>
      <c r="IU13" s="164">
        <v>99.032700000000006</v>
      </c>
      <c r="IV13" s="164">
        <v>151.01900000000001</v>
      </c>
      <c r="IW13" s="164">
        <v>-462.76280000000003</v>
      </c>
      <c r="IX13" s="164">
        <v>264.6893</v>
      </c>
      <c r="IY13" s="164">
        <v>-201.59649999999999</v>
      </c>
      <c r="IZ13" s="164">
        <v>203.26089999999999</v>
      </c>
      <c r="JA13" s="164">
        <v>-9.7024000000000008</v>
      </c>
      <c r="JB13" s="165"/>
      <c r="JC13" s="164">
        <v>23.36</v>
      </c>
      <c r="JD13" s="164">
        <v>7.6150000000000002</v>
      </c>
      <c r="JE13" s="164">
        <v>7.6929999999999996</v>
      </c>
      <c r="JF13" s="164">
        <v>-23.04</v>
      </c>
      <c r="JG13" s="165"/>
      <c r="JH13" s="165"/>
      <c r="JI13" s="164">
        <v>-2.9000000000000001E-2</v>
      </c>
      <c r="JJ13" s="164">
        <v>-34.950800000000001</v>
      </c>
      <c r="JK13" s="164">
        <v>-9.7246000000000006</v>
      </c>
      <c r="JL13" s="164">
        <v>14.8</v>
      </c>
      <c r="JM13" s="164">
        <v>52.351999999999997</v>
      </c>
      <c r="JN13" s="164">
        <v>53.073999999999998</v>
      </c>
      <c r="JO13" s="164">
        <v>11.4293</v>
      </c>
      <c r="JP13" s="165"/>
      <c r="JQ13" s="165"/>
      <c r="JR13" s="164">
        <v>71.0077</v>
      </c>
      <c r="JS13" s="164">
        <v>72.481800000000007</v>
      </c>
      <c r="JT13" s="165"/>
      <c r="JU13" s="164">
        <v>-24.8</v>
      </c>
      <c r="JV13" s="164">
        <v>15.8104</v>
      </c>
      <c r="JW13" s="164">
        <v>5.33</v>
      </c>
      <c r="JX13" s="165"/>
      <c r="JY13" s="164">
        <v>-12.4634</v>
      </c>
      <c r="JZ13" s="164">
        <v>46.939700000000002</v>
      </c>
      <c r="KA13" s="164">
        <v>21.095099999999999</v>
      </c>
      <c r="KB13" s="164">
        <v>-12.552199999999999</v>
      </c>
      <c r="KC13" s="164">
        <v>-46.132300000000001</v>
      </c>
      <c r="KD13" s="164">
        <v>9.9184999999999999</v>
      </c>
      <c r="KE13" s="164">
        <v>34.996200000000002</v>
      </c>
      <c r="KF13" s="164">
        <v>17.100000000000001</v>
      </c>
      <c r="KG13" s="164">
        <v>-16.8</v>
      </c>
      <c r="KH13" s="164">
        <v>176.80240000000001</v>
      </c>
      <c r="KI13" s="164">
        <v>-155.0882</v>
      </c>
    </row>
    <row r="14" spans="1:295" ht="18" customHeight="1" x14ac:dyDescent="0.25">
      <c r="A14" s="159" t="s">
        <v>66</v>
      </c>
      <c r="B14" s="159" t="s">
        <v>761</v>
      </c>
      <c r="C14" s="163">
        <v>0</v>
      </c>
      <c r="D14" s="165"/>
      <c r="E14" s="164">
        <v>-20.224399999999999</v>
      </c>
      <c r="F14" s="164">
        <v>-40.139400000000002</v>
      </c>
      <c r="G14" s="164">
        <v>16.788</v>
      </c>
      <c r="H14" s="165"/>
      <c r="I14" s="164">
        <v>34.637599999999999</v>
      </c>
      <c r="J14" s="164">
        <v>-80.058499999999995</v>
      </c>
      <c r="K14" s="164">
        <v>42.081499999999998</v>
      </c>
      <c r="L14" s="164">
        <v>21.255400000000002</v>
      </c>
      <c r="M14" s="164">
        <v>20.9603</v>
      </c>
      <c r="N14" s="164">
        <v>-15.54</v>
      </c>
      <c r="O14" s="164">
        <v>-42.95</v>
      </c>
      <c r="P14" s="165"/>
      <c r="Q14" s="164">
        <v>17.388000000000002</v>
      </c>
      <c r="R14" s="165"/>
      <c r="S14" s="164">
        <v>11.7241</v>
      </c>
      <c r="T14" s="164">
        <v>39.208599999999997</v>
      </c>
      <c r="U14" s="164">
        <v>17.047000000000001</v>
      </c>
      <c r="V14" s="164">
        <v>17.2422</v>
      </c>
      <c r="W14" s="164">
        <v>28.628499999999999</v>
      </c>
      <c r="X14" s="164">
        <v>17.583600000000001</v>
      </c>
      <c r="Y14" s="164">
        <v>4.4724000000000004</v>
      </c>
      <c r="Z14" s="164">
        <v>7.8417000000000003</v>
      </c>
      <c r="AA14" s="165"/>
      <c r="AB14" s="165"/>
      <c r="AC14" s="164">
        <v>-48.23</v>
      </c>
      <c r="AD14" s="164">
        <v>-48.26</v>
      </c>
      <c r="AE14" s="165"/>
      <c r="AF14" s="164">
        <v>15.54</v>
      </c>
      <c r="AG14" s="164">
        <v>41.8</v>
      </c>
      <c r="AH14" s="164">
        <v>21.434999999999999</v>
      </c>
      <c r="AI14" s="164">
        <v>0.22500000000000001</v>
      </c>
      <c r="AJ14" s="164">
        <v>-45.33</v>
      </c>
      <c r="AK14" s="164">
        <v>-45.61</v>
      </c>
      <c r="AL14" s="164">
        <v>-48.98</v>
      </c>
      <c r="AM14" s="164">
        <v>46.11</v>
      </c>
      <c r="AN14" s="164">
        <v>46.02</v>
      </c>
      <c r="AO14" s="164">
        <v>15.4993</v>
      </c>
      <c r="AP14" s="164">
        <v>-3.1084000000000001</v>
      </c>
      <c r="AQ14" s="164">
        <v>50.728299999999997</v>
      </c>
      <c r="AR14" s="164">
        <v>52.381900000000002</v>
      </c>
      <c r="AS14" s="164">
        <v>58.953099999999999</v>
      </c>
      <c r="AT14" s="164">
        <v>-40.1877</v>
      </c>
      <c r="AU14" s="164">
        <v>-39.7211</v>
      </c>
      <c r="AV14" s="164">
        <v>12.8565</v>
      </c>
      <c r="AW14" s="164">
        <v>12.7523</v>
      </c>
      <c r="AX14" s="164">
        <v>71.936099999999996</v>
      </c>
      <c r="AY14" s="164">
        <v>72.739900000000006</v>
      </c>
      <c r="AZ14" s="164">
        <v>6.8212999999999999</v>
      </c>
      <c r="BA14" s="164">
        <v>36.007599999999996</v>
      </c>
      <c r="BB14" s="164">
        <v>-579.57429999999999</v>
      </c>
      <c r="BC14" s="164">
        <v>27.774799999999999</v>
      </c>
      <c r="BD14" s="164">
        <v>-13</v>
      </c>
      <c r="BE14" s="164">
        <v>-13.6</v>
      </c>
      <c r="BF14" s="164">
        <v>47.5961</v>
      </c>
      <c r="BG14" s="164">
        <v>46.203800000000001</v>
      </c>
      <c r="BH14" s="164">
        <v>-2.6943000000000001</v>
      </c>
      <c r="BI14" s="165"/>
      <c r="BJ14" s="164">
        <v>-101.7454</v>
      </c>
      <c r="BK14" s="164">
        <v>-0.85589999999999999</v>
      </c>
      <c r="BL14" s="165"/>
      <c r="BM14" s="164">
        <v>3.3513999999999999</v>
      </c>
      <c r="BN14" s="164">
        <v>635.12049999999999</v>
      </c>
      <c r="BO14" s="164">
        <v>109.9276</v>
      </c>
      <c r="BP14" s="164">
        <v>109.5004</v>
      </c>
      <c r="BQ14" s="164">
        <v>-664.58140000000003</v>
      </c>
      <c r="BR14" s="164">
        <v>442.90710000000001</v>
      </c>
      <c r="BS14" s="165"/>
      <c r="BT14" s="164">
        <v>-77.084599999999995</v>
      </c>
      <c r="BU14" s="164">
        <v>76.573400000000007</v>
      </c>
      <c r="BV14" s="164">
        <v>63.918999999999997</v>
      </c>
      <c r="BW14" s="164">
        <v>26.86</v>
      </c>
      <c r="BX14" s="164">
        <v>27.21</v>
      </c>
      <c r="BY14" s="164">
        <v>46.67</v>
      </c>
      <c r="BZ14" s="164">
        <v>69.25</v>
      </c>
      <c r="CA14" s="164">
        <v>45.281700000000001</v>
      </c>
      <c r="CB14" s="164">
        <v>43.674199999999999</v>
      </c>
      <c r="CC14" s="164">
        <v>17.125800000000002</v>
      </c>
      <c r="CD14" s="164">
        <v>18.212900000000001</v>
      </c>
      <c r="CE14" s="164">
        <v>44.221499999999999</v>
      </c>
      <c r="CF14" s="164">
        <v>-84.5822</v>
      </c>
      <c r="CG14" s="164">
        <v>-85.052599999999998</v>
      </c>
      <c r="CH14" s="164">
        <v>10.4298</v>
      </c>
      <c r="CI14" s="165"/>
      <c r="CJ14" s="165"/>
      <c r="CK14" s="165"/>
      <c r="CL14" s="164">
        <v>67</v>
      </c>
      <c r="CM14" s="164">
        <v>60.2</v>
      </c>
      <c r="CN14" s="164">
        <v>-11.77</v>
      </c>
      <c r="CO14" s="164">
        <v>39.882100000000001</v>
      </c>
      <c r="CP14" s="164">
        <v>40.054900000000004</v>
      </c>
      <c r="CQ14" s="164">
        <v>38.880699999999997</v>
      </c>
      <c r="CR14" s="164">
        <v>-76.815899999999999</v>
      </c>
      <c r="CS14" s="164">
        <v>-77.062100000000001</v>
      </c>
      <c r="CT14" s="164">
        <v>94.735299999999995</v>
      </c>
      <c r="CU14" s="164">
        <v>-53.954300000000003</v>
      </c>
      <c r="CV14" s="164">
        <v>101.721</v>
      </c>
      <c r="CW14" s="164">
        <v>10.6317</v>
      </c>
      <c r="CX14" s="164">
        <v>38.85</v>
      </c>
      <c r="CY14" s="164">
        <v>21.27</v>
      </c>
      <c r="CZ14" s="164">
        <v>32.116700000000002</v>
      </c>
      <c r="DA14" s="164">
        <v>30.619800000000001</v>
      </c>
      <c r="DB14" s="164">
        <v>-25.18</v>
      </c>
      <c r="DC14" s="165"/>
      <c r="DD14" s="165"/>
      <c r="DE14" s="165"/>
      <c r="DF14" s="164">
        <v>-150.4522</v>
      </c>
      <c r="DG14" s="165"/>
      <c r="DH14" s="164">
        <v>-15.4373</v>
      </c>
      <c r="DI14" s="164">
        <v>-83.1</v>
      </c>
      <c r="DJ14" s="164">
        <v>-83</v>
      </c>
      <c r="DK14" s="164">
        <v>22.821400000000001</v>
      </c>
      <c r="DL14" s="164">
        <v>31.063800000000001</v>
      </c>
      <c r="DM14" s="164">
        <v>44.1614</v>
      </c>
      <c r="DN14" s="164">
        <v>43.9636</v>
      </c>
      <c r="DO14" s="164">
        <v>30.51</v>
      </c>
      <c r="DP14" s="164">
        <v>-7.47</v>
      </c>
      <c r="DQ14" s="164">
        <v>42.268500000000003</v>
      </c>
      <c r="DR14" s="164">
        <v>147.17840000000001</v>
      </c>
      <c r="DS14" s="164">
        <v>-27.98</v>
      </c>
      <c r="DT14" s="164">
        <v>-28.68</v>
      </c>
      <c r="DU14" s="164">
        <v>88.83</v>
      </c>
      <c r="DV14" s="164">
        <v>49.96</v>
      </c>
      <c r="DW14" s="164">
        <v>149.05459999999999</v>
      </c>
      <c r="DX14" s="164">
        <v>145</v>
      </c>
      <c r="DY14" s="164">
        <v>81.223699999999994</v>
      </c>
      <c r="DZ14" s="164">
        <v>77.672700000000006</v>
      </c>
      <c r="EA14" s="164">
        <v>256.77300000000002</v>
      </c>
      <c r="EB14" s="164">
        <v>209.54509999999999</v>
      </c>
      <c r="EC14" s="164">
        <v>201.57159999999999</v>
      </c>
      <c r="ED14" s="164">
        <v>204.38659999999999</v>
      </c>
      <c r="EE14" s="164">
        <v>107.355</v>
      </c>
      <c r="EF14" s="164">
        <v>94.159000000000006</v>
      </c>
      <c r="EG14" s="164">
        <v>-22.484000000000002</v>
      </c>
      <c r="EH14" s="164">
        <v>678.20420000000001</v>
      </c>
      <c r="EI14" s="164">
        <v>488.62849999999997</v>
      </c>
      <c r="EJ14" s="165"/>
      <c r="EK14" s="164">
        <v>-26.2971</v>
      </c>
      <c r="EL14" s="164">
        <v>-24.512499999999999</v>
      </c>
      <c r="EM14" s="164">
        <v>-27.831900000000001</v>
      </c>
      <c r="EN14" s="164">
        <v>43.049300000000002</v>
      </c>
      <c r="EO14" s="165"/>
      <c r="EP14" s="164">
        <v>49.2</v>
      </c>
      <c r="EQ14" s="164">
        <v>-12.015700000000001</v>
      </c>
      <c r="ER14" s="164">
        <v>-12.3428</v>
      </c>
      <c r="ES14" s="164">
        <v>-59.268300000000004</v>
      </c>
      <c r="ET14" s="164">
        <v>0</v>
      </c>
      <c r="EU14" s="164">
        <v>-16.63</v>
      </c>
      <c r="EV14" s="164">
        <v>122.7</v>
      </c>
      <c r="EW14" s="164">
        <v>10.537599999999999</v>
      </c>
      <c r="EX14" s="164">
        <v>36.657600000000002</v>
      </c>
      <c r="EY14" s="164">
        <v>-34.008400000000002</v>
      </c>
      <c r="EZ14" s="164">
        <v>-33.649500000000003</v>
      </c>
      <c r="FA14" s="164">
        <v>3.0093000000000001</v>
      </c>
      <c r="FB14" s="164">
        <v>-91.359899999999996</v>
      </c>
      <c r="FC14" s="164">
        <v>54.854799999999997</v>
      </c>
      <c r="FD14" s="164">
        <v>23.209099999999999</v>
      </c>
      <c r="FE14" s="165"/>
      <c r="FF14" s="164">
        <v>22.613</v>
      </c>
      <c r="FG14" s="164">
        <v>39.3703</v>
      </c>
      <c r="FH14" s="164">
        <v>40.122500000000002</v>
      </c>
      <c r="FI14" s="164">
        <v>38.4054</v>
      </c>
      <c r="FJ14" s="164">
        <v>-46.720300000000002</v>
      </c>
      <c r="FK14" s="164">
        <v>-47.055199999999999</v>
      </c>
      <c r="FL14" s="164">
        <v>142.1704</v>
      </c>
      <c r="FM14" s="164">
        <v>-79.256299999999996</v>
      </c>
      <c r="FN14" s="164">
        <v>-79.585700000000003</v>
      </c>
      <c r="FO14" s="164">
        <v>98.310500000000005</v>
      </c>
      <c r="FP14" s="164">
        <v>110.38330000000001</v>
      </c>
      <c r="FQ14" s="164">
        <v>26.127700000000001</v>
      </c>
      <c r="FR14" s="164">
        <v>17.86</v>
      </c>
      <c r="FS14" s="164">
        <v>13.8729</v>
      </c>
      <c r="FT14" s="164">
        <v>0.751</v>
      </c>
      <c r="FU14" s="164">
        <v>-8.81</v>
      </c>
      <c r="FV14" s="164">
        <v>16.809999999999999</v>
      </c>
      <c r="FW14" s="164">
        <v>26.000800000000002</v>
      </c>
      <c r="FX14" s="165"/>
      <c r="FY14" s="164">
        <v>-3.5</v>
      </c>
      <c r="FZ14" s="164">
        <v>4.516</v>
      </c>
      <c r="GA14" s="165"/>
      <c r="GB14" s="164">
        <v>37.79</v>
      </c>
      <c r="GC14" s="164">
        <v>-111.20140000000001</v>
      </c>
      <c r="GD14" s="164">
        <v>-97.646500000000003</v>
      </c>
      <c r="GE14" s="164">
        <v>14.6</v>
      </c>
      <c r="GF14" s="164">
        <v>64.362300000000005</v>
      </c>
      <c r="GG14" s="164">
        <v>23.5</v>
      </c>
      <c r="GH14" s="164">
        <v>-12.8485</v>
      </c>
      <c r="GI14" s="164">
        <v>0.14510000000000001</v>
      </c>
      <c r="GJ14" s="165"/>
      <c r="GK14" s="164">
        <v>1.3633</v>
      </c>
      <c r="GL14" s="165"/>
      <c r="GM14" s="165"/>
      <c r="GN14" s="164">
        <v>-12.4338</v>
      </c>
      <c r="GO14" s="164">
        <v>-19.619900000000001</v>
      </c>
      <c r="GP14" s="164">
        <v>17.263000000000002</v>
      </c>
      <c r="GQ14" s="164">
        <v>20.494199999999999</v>
      </c>
      <c r="GR14" s="164">
        <v>61.911999999999999</v>
      </c>
      <c r="GS14" s="164">
        <v>64.571799999999996</v>
      </c>
      <c r="GT14" s="164">
        <v>-107.964</v>
      </c>
      <c r="GU14" s="164">
        <v>-16.3309</v>
      </c>
      <c r="GV14" s="164">
        <v>21.299600000000002</v>
      </c>
      <c r="GW14" s="164">
        <v>-35.778500000000001</v>
      </c>
      <c r="GX14" s="164">
        <v>12.8256</v>
      </c>
      <c r="GY14" s="164">
        <v>7.6675000000000004</v>
      </c>
      <c r="GZ14" s="164">
        <v>7.3105000000000002</v>
      </c>
      <c r="HA14" s="164">
        <v>14.1532</v>
      </c>
      <c r="HB14" s="164">
        <v>237.5241</v>
      </c>
      <c r="HC14" s="164">
        <v>235.99709999999999</v>
      </c>
      <c r="HD14" s="164">
        <v>125.3</v>
      </c>
      <c r="HE14" s="164">
        <v>-125.336</v>
      </c>
      <c r="HF14" s="164">
        <v>-296.75170000000003</v>
      </c>
      <c r="HG14" s="164">
        <v>300.35930000000002</v>
      </c>
      <c r="HH14" s="164">
        <v>468.59309999999999</v>
      </c>
      <c r="HI14" s="164">
        <v>-221.85749999999999</v>
      </c>
      <c r="HJ14" s="164">
        <v>-219.4034</v>
      </c>
      <c r="HK14" s="164">
        <v>-17.8249</v>
      </c>
      <c r="HL14" s="164">
        <v>-6.4337999999999997</v>
      </c>
      <c r="HM14" s="164">
        <v>73.078299999999999</v>
      </c>
      <c r="HN14" s="164">
        <v>70.0959</v>
      </c>
      <c r="HO14" s="165"/>
      <c r="HP14" s="165"/>
      <c r="HQ14" s="164">
        <v>47.969799999999999</v>
      </c>
      <c r="HR14" s="164">
        <v>47.2117</v>
      </c>
      <c r="HS14" s="164">
        <v>-53.996499999999997</v>
      </c>
      <c r="HT14" s="164">
        <v>-53.989699999999999</v>
      </c>
      <c r="HU14" s="164">
        <v>85.62</v>
      </c>
      <c r="HV14" s="164">
        <v>84.99</v>
      </c>
      <c r="HW14" s="164">
        <v>56.8</v>
      </c>
      <c r="HX14" s="164">
        <v>57.8</v>
      </c>
      <c r="HY14" s="164">
        <v>22.0473</v>
      </c>
      <c r="HZ14" s="164">
        <v>24.88</v>
      </c>
      <c r="IA14" s="164">
        <v>-396.34559999999999</v>
      </c>
      <c r="IB14" s="164">
        <v>113.286</v>
      </c>
      <c r="IC14" s="164">
        <v>112.949</v>
      </c>
      <c r="ID14" s="164">
        <v>11.1</v>
      </c>
      <c r="IE14" s="164">
        <v>26.2</v>
      </c>
      <c r="IF14" s="164">
        <v>-46.3</v>
      </c>
      <c r="IG14" s="164">
        <v>-46.3</v>
      </c>
      <c r="IH14" s="165"/>
      <c r="II14" s="164">
        <v>1.3022</v>
      </c>
      <c r="IJ14" s="164">
        <v>-456.21980000000002</v>
      </c>
      <c r="IK14" s="164">
        <v>-451.50830000000002</v>
      </c>
      <c r="IL14" s="164">
        <v>486.02319999999997</v>
      </c>
      <c r="IM14" s="164">
        <v>372.3938</v>
      </c>
      <c r="IN14" s="164">
        <v>-19.6325</v>
      </c>
      <c r="IO14" s="164">
        <v>-360.90609999999998</v>
      </c>
      <c r="IP14" s="164">
        <v>363.67140000000001</v>
      </c>
      <c r="IQ14" s="164">
        <v>-154.41919999999999</v>
      </c>
      <c r="IR14" s="164">
        <v>-261.38929999999999</v>
      </c>
      <c r="IS14" s="164">
        <v>-362.7534</v>
      </c>
      <c r="IT14" s="164">
        <v>100.026</v>
      </c>
      <c r="IU14" s="164">
        <v>101.22199999999999</v>
      </c>
      <c r="IV14" s="164">
        <v>156.23599999999999</v>
      </c>
      <c r="IW14" s="164">
        <v>-466.0444</v>
      </c>
      <c r="IX14" s="164">
        <v>271.0401</v>
      </c>
      <c r="IY14" s="164">
        <v>-199.49</v>
      </c>
      <c r="IZ14" s="164">
        <v>204.006</v>
      </c>
      <c r="JA14" s="164">
        <v>-9.3344000000000005</v>
      </c>
      <c r="JB14" s="165"/>
      <c r="JC14" s="164">
        <v>24.24</v>
      </c>
      <c r="JD14" s="164">
        <v>7.6870000000000003</v>
      </c>
      <c r="JE14" s="164">
        <v>7.6959999999999997</v>
      </c>
      <c r="JF14" s="164">
        <v>-23.52</v>
      </c>
      <c r="JG14" s="165"/>
      <c r="JH14" s="165"/>
      <c r="JI14" s="164">
        <v>-2.9000000000000001E-2</v>
      </c>
      <c r="JJ14" s="164">
        <v>-34.0139</v>
      </c>
      <c r="JK14" s="164">
        <v>-8.5526999999999997</v>
      </c>
      <c r="JL14" s="164">
        <v>14.8</v>
      </c>
      <c r="JM14" s="164">
        <v>52.874000000000002</v>
      </c>
      <c r="JN14" s="164">
        <v>52.33</v>
      </c>
      <c r="JO14" s="164">
        <v>11.3154</v>
      </c>
      <c r="JP14" s="164">
        <v>13.624700000000001</v>
      </c>
      <c r="JQ14" s="165"/>
      <c r="JR14" s="164">
        <v>71.036299999999997</v>
      </c>
      <c r="JS14" s="164">
        <v>69.608400000000003</v>
      </c>
      <c r="JT14" s="165"/>
      <c r="JU14" s="164">
        <v>-26</v>
      </c>
      <c r="JV14" s="164">
        <v>14.6975</v>
      </c>
      <c r="JW14" s="164">
        <v>5.19</v>
      </c>
      <c r="JX14" s="165"/>
      <c r="JY14" s="164">
        <v>-7.8038999999999996</v>
      </c>
      <c r="JZ14" s="164">
        <v>43.407899999999998</v>
      </c>
      <c r="KA14" s="164">
        <v>17.308599999999998</v>
      </c>
      <c r="KB14" s="164">
        <v>-8.6902000000000008</v>
      </c>
      <c r="KC14" s="164">
        <v>-42.918199999999999</v>
      </c>
      <c r="KD14" s="164">
        <v>6.0366</v>
      </c>
      <c r="KE14" s="164">
        <v>35.999499999999998</v>
      </c>
      <c r="KF14" s="164">
        <v>18</v>
      </c>
      <c r="KG14" s="164">
        <v>-18.2</v>
      </c>
      <c r="KH14" s="164">
        <v>170.42779999999999</v>
      </c>
      <c r="KI14" s="164">
        <v>-158.11080000000001</v>
      </c>
    </row>
    <row r="15" spans="1:295" ht="18" customHeight="1" x14ac:dyDescent="0.25">
      <c r="A15" s="159" t="s">
        <v>66</v>
      </c>
      <c r="B15" s="159" t="s">
        <v>762</v>
      </c>
      <c r="C15" s="163">
        <v>0</v>
      </c>
      <c r="D15" s="165"/>
      <c r="E15" s="164">
        <v>-20.221</v>
      </c>
      <c r="F15" s="164">
        <v>-39.917499999999997</v>
      </c>
      <c r="G15" s="164">
        <v>16.254899999999999</v>
      </c>
      <c r="H15" s="165"/>
      <c r="I15" s="164">
        <v>34.908099999999997</v>
      </c>
      <c r="J15" s="164">
        <v>-79.905500000000004</v>
      </c>
      <c r="K15" s="164">
        <v>41.5595</v>
      </c>
      <c r="L15" s="164">
        <v>20.875399999999999</v>
      </c>
      <c r="M15" s="164">
        <v>20.741800000000001</v>
      </c>
      <c r="N15" s="164">
        <v>-15.54</v>
      </c>
      <c r="O15" s="164">
        <v>-41.826000000000001</v>
      </c>
      <c r="P15" s="165"/>
      <c r="Q15" s="164">
        <v>17.388000000000002</v>
      </c>
      <c r="R15" s="164">
        <v>-39.6</v>
      </c>
      <c r="S15" s="164">
        <v>10.125299999999999</v>
      </c>
      <c r="T15" s="164">
        <v>39.860599999999998</v>
      </c>
      <c r="U15" s="164">
        <v>17.186199999999999</v>
      </c>
      <c r="V15" s="164">
        <v>17.389500000000002</v>
      </c>
      <c r="W15" s="164">
        <v>28.834700000000002</v>
      </c>
      <c r="X15" s="164">
        <v>17.1053</v>
      </c>
      <c r="Y15" s="164">
        <v>5.9151999999999996</v>
      </c>
      <c r="Z15" s="164">
        <v>7.5846999999999998</v>
      </c>
      <c r="AA15" s="165"/>
      <c r="AB15" s="165"/>
      <c r="AC15" s="164">
        <v>-46.78</v>
      </c>
      <c r="AD15" s="164">
        <v>-46.77</v>
      </c>
      <c r="AE15" s="165"/>
      <c r="AF15" s="164">
        <v>15.54</v>
      </c>
      <c r="AG15" s="164">
        <v>41.8</v>
      </c>
      <c r="AH15" s="164">
        <v>23.053999999999998</v>
      </c>
      <c r="AI15" s="164">
        <v>0.23</v>
      </c>
      <c r="AJ15" s="164">
        <v>-47.22</v>
      </c>
      <c r="AK15" s="164">
        <v>-47.45</v>
      </c>
      <c r="AL15" s="164">
        <v>-43.08</v>
      </c>
      <c r="AM15" s="164">
        <v>47.69</v>
      </c>
      <c r="AN15" s="164">
        <v>47.73</v>
      </c>
      <c r="AO15" s="164">
        <v>15.605700000000001</v>
      </c>
      <c r="AP15" s="164">
        <v>-2.8127</v>
      </c>
      <c r="AQ15" s="164">
        <v>51.057699999999997</v>
      </c>
      <c r="AR15" s="164">
        <v>52.900100000000002</v>
      </c>
      <c r="AS15" s="164">
        <v>57.238999999999997</v>
      </c>
      <c r="AT15" s="164">
        <v>-42.197099999999999</v>
      </c>
      <c r="AU15" s="164">
        <v>-42.214700000000001</v>
      </c>
      <c r="AV15" s="164">
        <v>27.6783</v>
      </c>
      <c r="AW15" s="164">
        <v>25.278099999999998</v>
      </c>
      <c r="AX15" s="164">
        <v>69.390900000000002</v>
      </c>
      <c r="AY15" s="164">
        <v>70.328599999999994</v>
      </c>
      <c r="AZ15" s="164">
        <v>8.9151000000000007</v>
      </c>
      <c r="BA15" s="164">
        <v>46.777799999999999</v>
      </c>
      <c r="BB15" s="164">
        <v>-591.27970000000005</v>
      </c>
      <c r="BC15" s="164">
        <v>27.013000000000002</v>
      </c>
      <c r="BD15" s="164">
        <v>-12.7</v>
      </c>
      <c r="BE15" s="164">
        <v>-13.1</v>
      </c>
      <c r="BF15" s="164">
        <v>48.846400000000003</v>
      </c>
      <c r="BG15" s="164">
        <v>47.790100000000002</v>
      </c>
      <c r="BH15" s="164">
        <v>-2.4005000000000001</v>
      </c>
      <c r="BI15" s="165"/>
      <c r="BJ15" s="164">
        <v>-102.73560000000001</v>
      </c>
      <c r="BK15" s="164">
        <v>-1.3066</v>
      </c>
      <c r="BL15" s="165"/>
      <c r="BM15" s="164">
        <v>3.1781000000000001</v>
      </c>
      <c r="BN15" s="164">
        <v>647.72469999999998</v>
      </c>
      <c r="BO15" s="164">
        <v>109.56140000000001</v>
      </c>
      <c r="BP15" s="164">
        <v>108.73739999999999</v>
      </c>
      <c r="BQ15" s="164">
        <v>-667.71460000000002</v>
      </c>
      <c r="BR15" s="164">
        <v>450.38200000000001</v>
      </c>
      <c r="BS15" s="165"/>
      <c r="BT15" s="164">
        <v>-83.145899999999997</v>
      </c>
      <c r="BU15" s="164">
        <v>84.428700000000006</v>
      </c>
      <c r="BV15" s="164">
        <v>63.939</v>
      </c>
      <c r="BW15" s="164">
        <v>27.17</v>
      </c>
      <c r="BX15" s="164">
        <v>27.75</v>
      </c>
      <c r="BY15" s="165"/>
      <c r="BZ15" s="164">
        <v>68.540000000000006</v>
      </c>
      <c r="CA15" s="164">
        <v>45.817500000000003</v>
      </c>
      <c r="CB15" s="164">
        <v>45.951500000000003</v>
      </c>
      <c r="CC15" s="164">
        <v>18.167000000000002</v>
      </c>
      <c r="CD15" s="164">
        <v>18.879000000000001</v>
      </c>
      <c r="CE15" s="164">
        <v>45.443199999999997</v>
      </c>
      <c r="CF15" s="164">
        <v>-85.145399999999995</v>
      </c>
      <c r="CG15" s="164">
        <v>-83.855400000000003</v>
      </c>
      <c r="CH15" s="164">
        <v>9.6629000000000005</v>
      </c>
      <c r="CI15" s="165"/>
      <c r="CJ15" s="165"/>
      <c r="CK15" s="165"/>
      <c r="CL15" s="164">
        <v>67.099999999999994</v>
      </c>
      <c r="CM15" s="164">
        <v>60.4</v>
      </c>
      <c r="CN15" s="164">
        <v>-11.58</v>
      </c>
      <c r="CO15" s="164">
        <v>40.5276</v>
      </c>
      <c r="CP15" s="164">
        <v>39.127800000000001</v>
      </c>
      <c r="CQ15" s="164">
        <v>39.2622</v>
      </c>
      <c r="CR15" s="164">
        <v>-81.984700000000004</v>
      </c>
      <c r="CS15" s="164">
        <v>-81.359499999999997</v>
      </c>
      <c r="CT15" s="164">
        <v>98.817099999999996</v>
      </c>
      <c r="CU15" s="164">
        <v>-54.128599999999999</v>
      </c>
      <c r="CV15" s="164">
        <v>104.9209</v>
      </c>
      <c r="CW15" s="164">
        <v>10.1927</v>
      </c>
      <c r="CX15" s="164">
        <v>37.909999999999997</v>
      </c>
      <c r="CY15" s="164">
        <v>21.58</v>
      </c>
      <c r="CZ15" s="164">
        <v>31.6479</v>
      </c>
      <c r="DA15" s="164">
        <v>29.7409</v>
      </c>
      <c r="DB15" s="164">
        <v>-24.62</v>
      </c>
      <c r="DC15" s="165"/>
      <c r="DD15" s="165"/>
      <c r="DE15" s="165"/>
      <c r="DF15" s="164">
        <v>-141.05510000000001</v>
      </c>
      <c r="DG15" s="165"/>
      <c r="DH15" s="164">
        <v>-15.125500000000001</v>
      </c>
      <c r="DI15" s="164">
        <v>-80.7</v>
      </c>
      <c r="DJ15" s="164">
        <v>-80.7</v>
      </c>
      <c r="DK15" s="164">
        <v>23.2608</v>
      </c>
      <c r="DL15" s="164">
        <v>30.477900000000002</v>
      </c>
      <c r="DM15" s="164">
        <v>41.343499999999999</v>
      </c>
      <c r="DN15" s="164">
        <v>43.377699999999997</v>
      </c>
      <c r="DO15" s="164">
        <v>30.15</v>
      </c>
      <c r="DP15" s="164">
        <v>-6.76</v>
      </c>
      <c r="DQ15" s="164">
        <v>43.570500000000003</v>
      </c>
      <c r="DR15" s="164">
        <v>137.64279999999999</v>
      </c>
      <c r="DS15" s="164">
        <v>-28.24</v>
      </c>
      <c r="DT15" s="164">
        <v>-28.46</v>
      </c>
      <c r="DU15" s="164">
        <v>87.78</v>
      </c>
      <c r="DV15" s="164">
        <v>50.35</v>
      </c>
      <c r="DW15" s="164">
        <v>140.4</v>
      </c>
      <c r="DX15" s="164">
        <v>137.67269999999999</v>
      </c>
      <c r="DY15" s="164">
        <v>80.036799999999999</v>
      </c>
      <c r="DZ15" s="164">
        <v>78.827299999999994</v>
      </c>
      <c r="EA15" s="164">
        <v>251.17599999999999</v>
      </c>
      <c r="EB15" s="164">
        <v>204.0864</v>
      </c>
      <c r="EC15" s="164">
        <v>195.9357</v>
      </c>
      <c r="ED15" s="164">
        <v>199.89359999999999</v>
      </c>
      <c r="EE15" s="164">
        <v>126.8506</v>
      </c>
      <c r="EF15" s="164">
        <v>114.6347</v>
      </c>
      <c r="EG15" s="164">
        <v>-21.446999999999999</v>
      </c>
      <c r="EH15" s="164">
        <v>681.79309999999998</v>
      </c>
      <c r="EI15" s="164">
        <v>499.56220000000002</v>
      </c>
      <c r="EJ15" s="165"/>
      <c r="EK15" s="164">
        <v>-27.126899999999999</v>
      </c>
      <c r="EL15" s="164">
        <v>-24.510200000000001</v>
      </c>
      <c r="EM15" s="164">
        <v>-49.484299999999998</v>
      </c>
      <c r="EN15" s="164">
        <v>41.344799999999999</v>
      </c>
      <c r="EO15" s="165"/>
      <c r="EP15" s="164">
        <v>139.83600000000001</v>
      </c>
      <c r="EQ15" s="164">
        <v>-30.2273</v>
      </c>
      <c r="ER15" s="164">
        <v>-29.6191</v>
      </c>
      <c r="ES15" s="164">
        <v>-81.572999999999993</v>
      </c>
      <c r="ET15" s="164">
        <v>0</v>
      </c>
      <c r="EU15" s="164">
        <v>-15.66</v>
      </c>
      <c r="EV15" s="164">
        <v>94.9</v>
      </c>
      <c r="EW15" s="164">
        <v>10.632300000000001</v>
      </c>
      <c r="EX15" s="164">
        <v>36.585900000000002</v>
      </c>
      <c r="EY15" s="164">
        <v>-36.543500000000002</v>
      </c>
      <c r="EZ15" s="164">
        <v>-35.6631</v>
      </c>
      <c r="FA15" s="164">
        <v>8.2269000000000005</v>
      </c>
      <c r="FB15" s="164">
        <v>-114.2454</v>
      </c>
      <c r="FC15" s="164">
        <v>77.446299999999994</v>
      </c>
      <c r="FD15" s="164">
        <v>23.2273</v>
      </c>
      <c r="FE15" s="165"/>
      <c r="FF15" s="164">
        <v>22.7072</v>
      </c>
      <c r="FG15" s="164">
        <v>41.205800000000004</v>
      </c>
      <c r="FH15" s="164">
        <v>40.528399999999998</v>
      </c>
      <c r="FI15" s="164">
        <v>39.197299999999998</v>
      </c>
      <c r="FJ15" s="164">
        <v>-47.390099999999997</v>
      </c>
      <c r="FK15" s="164">
        <v>-45.883000000000003</v>
      </c>
      <c r="FL15" s="164">
        <v>140.66329999999999</v>
      </c>
      <c r="FM15" s="164">
        <v>-78.379199999999997</v>
      </c>
      <c r="FN15" s="164">
        <v>-78.379000000000005</v>
      </c>
      <c r="FO15" s="164">
        <v>100.012</v>
      </c>
      <c r="FP15" s="164">
        <v>112.2531</v>
      </c>
      <c r="FQ15" s="164">
        <v>25.644300000000001</v>
      </c>
      <c r="FR15" s="164">
        <v>18.96</v>
      </c>
      <c r="FS15" s="164">
        <v>14.766500000000001</v>
      </c>
      <c r="FT15" s="164">
        <v>0.76329999999999998</v>
      </c>
      <c r="FU15" s="164">
        <v>-9.1999999999999993</v>
      </c>
      <c r="FV15" s="164">
        <v>17.73</v>
      </c>
      <c r="FW15" s="164">
        <v>26.694600000000001</v>
      </c>
      <c r="FX15" s="165"/>
      <c r="FY15" s="164">
        <v>-3.4950000000000001</v>
      </c>
      <c r="FZ15" s="164">
        <v>4.3419999999999996</v>
      </c>
      <c r="GA15" s="165"/>
      <c r="GB15" s="164">
        <v>37.44</v>
      </c>
      <c r="GC15" s="164">
        <v>-112.83369999999999</v>
      </c>
      <c r="GD15" s="164">
        <v>-98.034499999999994</v>
      </c>
      <c r="GE15" s="164">
        <v>15.07</v>
      </c>
      <c r="GF15" s="164">
        <v>63.941200000000002</v>
      </c>
      <c r="GG15" s="164">
        <v>23.9</v>
      </c>
      <c r="GH15" s="164">
        <v>-13.5579</v>
      </c>
      <c r="GI15" s="164">
        <v>0.34089999999999998</v>
      </c>
      <c r="GJ15" s="165"/>
      <c r="GK15" s="164">
        <v>1.3948</v>
      </c>
      <c r="GL15" s="165"/>
      <c r="GM15" s="165"/>
      <c r="GN15" s="164">
        <v>-13.188599999999999</v>
      </c>
      <c r="GO15" s="164">
        <v>-21.043800000000001</v>
      </c>
      <c r="GP15" s="164">
        <v>17.461099999999998</v>
      </c>
      <c r="GQ15" s="164">
        <v>21.273599999999998</v>
      </c>
      <c r="GR15" s="164">
        <v>62.824800000000003</v>
      </c>
      <c r="GS15" s="164">
        <v>64.100499999999997</v>
      </c>
      <c r="GT15" s="164">
        <v>-110.1484</v>
      </c>
      <c r="GU15" s="164">
        <v>-16.371600000000001</v>
      </c>
      <c r="GV15" s="164">
        <v>22.1602</v>
      </c>
      <c r="GW15" s="164">
        <v>-34.912500000000001</v>
      </c>
      <c r="GX15" s="165"/>
      <c r="GY15" s="164">
        <v>7.6284000000000001</v>
      </c>
      <c r="GZ15" s="164">
        <v>7.3211000000000004</v>
      </c>
      <c r="HA15" s="165"/>
      <c r="HB15" s="164">
        <v>234.62729999999999</v>
      </c>
      <c r="HC15" s="164">
        <v>231.62860000000001</v>
      </c>
      <c r="HD15" s="164">
        <v>141.19999999999999</v>
      </c>
      <c r="HE15" s="164">
        <v>-141.72049999999999</v>
      </c>
      <c r="HF15" s="164">
        <v>-309.12779999999998</v>
      </c>
      <c r="HG15" s="164">
        <v>311.8929</v>
      </c>
      <c r="HH15" s="164">
        <v>482.29169999999999</v>
      </c>
      <c r="HI15" s="164">
        <v>-218.19370000000001</v>
      </c>
      <c r="HJ15" s="164">
        <v>-217.79419999999999</v>
      </c>
      <c r="HK15" s="164">
        <v>-21.6294</v>
      </c>
      <c r="HL15" s="164">
        <v>-10.7882</v>
      </c>
      <c r="HM15" s="164">
        <v>70.3583</v>
      </c>
      <c r="HN15" s="164">
        <v>70.7821</v>
      </c>
      <c r="HO15" s="165"/>
      <c r="HP15" s="165"/>
      <c r="HQ15" s="164">
        <v>46.398699999999998</v>
      </c>
      <c r="HR15" s="164">
        <v>46.124099999999999</v>
      </c>
      <c r="HS15" s="164">
        <v>-53.5321</v>
      </c>
      <c r="HT15" s="164">
        <v>-53.886099999999999</v>
      </c>
      <c r="HU15" s="164">
        <v>88.41</v>
      </c>
      <c r="HV15" s="164">
        <v>88.23</v>
      </c>
      <c r="HW15" s="164">
        <v>56.9</v>
      </c>
      <c r="HX15" s="164">
        <v>56</v>
      </c>
      <c r="HY15" s="164">
        <v>22.0687</v>
      </c>
      <c r="HZ15" s="164">
        <v>25.28</v>
      </c>
      <c r="IA15" s="164">
        <v>-382.16430000000003</v>
      </c>
      <c r="IB15" s="164">
        <v>106.16759999999999</v>
      </c>
      <c r="IC15" s="164">
        <v>105.8202</v>
      </c>
      <c r="ID15" s="165"/>
      <c r="IE15" s="164">
        <v>25.1</v>
      </c>
      <c r="IF15" s="164">
        <v>-44.6</v>
      </c>
      <c r="IG15" s="164">
        <v>-45</v>
      </c>
      <c r="IH15" s="164">
        <v>1.5201</v>
      </c>
      <c r="II15" s="165"/>
      <c r="IJ15" s="164">
        <v>-470.58550000000002</v>
      </c>
      <c r="IK15" s="164">
        <v>-459.80220000000003</v>
      </c>
      <c r="IL15" s="164">
        <v>471.14800000000002</v>
      </c>
      <c r="IM15" s="164">
        <v>361.69159999999999</v>
      </c>
      <c r="IN15" s="164">
        <v>-32.303600000000003</v>
      </c>
      <c r="IO15" s="164">
        <v>-351.45659999999998</v>
      </c>
      <c r="IP15" s="164">
        <v>354.88569999999999</v>
      </c>
      <c r="IQ15" s="164">
        <v>-150.75630000000001</v>
      </c>
      <c r="IR15" s="164">
        <v>-259.95830000000001</v>
      </c>
      <c r="IS15" s="164">
        <v>-351.59070000000003</v>
      </c>
      <c r="IT15" s="164">
        <v>100.03959999999999</v>
      </c>
      <c r="IU15" s="164">
        <v>97.431100000000001</v>
      </c>
      <c r="IV15" s="164">
        <v>150.65360000000001</v>
      </c>
      <c r="IW15" s="164">
        <v>-457.83049999999997</v>
      </c>
      <c r="IX15" s="164">
        <v>265.23110000000003</v>
      </c>
      <c r="IY15" s="164">
        <v>-198.01570000000001</v>
      </c>
      <c r="IZ15" s="164">
        <v>199.13679999999999</v>
      </c>
      <c r="JA15" s="164">
        <v>-9.6502999999999997</v>
      </c>
      <c r="JB15" s="165"/>
      <c r="JC15" s="164">
        <v>23.76</v>
      </c>
      <c r="JD15" s="165"/>
      <c r="JE15" s="165"/>
      <c r="JF15" s="164">
        <v>-23.68</v>
      </c>
      <c r="JG15" s="165"/>
      <c r="JH15" s="165"/>
      <c r="JI15" s="164">
        <v>1.5E-3</v>
      </c>
      <c r="JJ15" s="164">
        <v>-35.008800000000001</v>
      </c>
      <c r="JK15" s="164">
        <v>-9.3155999999999999</v>
      </c>
      <c r="JL15" s="164">
        <v>15.7</v>
      </c>
      <c r="JM15" s="164">
        <v>53.359000000000002</v>
      </c>
      <c r="JN15" s="164">
        <v>53.24</v>
      </c>
      <c r="JO15" s="165"/>
      <c r="JP15" s="165"/>
      <c r="JQ15" s="165"/>
      <c r="JR15" s="164">
        <v>70.179599999999994</v>
      </c>
      <c r="JS15" s="164">
        <v>69.281899999999993</v>
      </c>
      <c r="JT15" s="165"/>
      <c r="JU15" s="164">
        <v>-24.9</v>
      </c>
      <c r="JV15" s="164">
        <v>15.8994</v>
      </c>
      <c r="JW15" s="164">
        <v>5.16</v>
      </c>
      <c r="JX15" s="165"/>
      <c r="JY15" s="164">
        <v>-12.992100000000001</v>
      </c>
      <c r="JZ15" s="164">
        <v>47.363199999999999</v>
      </c>
      <c r="KA15" s="164">
        <v>21.352399999999999</v>
      </c>
      <c r="KB15" s="164">
        <v>-13.432399999999999</v>
      </c>
      <c r="KC15" s="164">
        <v>-46.684899999999999</v>
      </c>
      <c r="KD15" s="164">
        <v>9.5504999999999995</v>
      </c>
      <c r="KE15" s="164">
        <v>35.558100000000003</v>
      </c>
      <c r="KF15" s="164">
        <v>17</v>
      </c>
      <c r="KG15" s="164">
        <v>-16.899999999999999</v>
      </c>
      <c r="KH15" s="164">
        <v>167.32380000000001</v>
      </c>
      <c r="KI15" s="164">
        <v>-147.45570000000001</v>
      </c>
    </row>
    <row r="16" spans="1:295" ht="18" customHeight="1" x14ac:dyDescent="0.25">
      <c r="A16" s="159" t="s">
        <v>66</v>
      </c>
      <c r="B16" s="159" t="s">
        <v>763</v>
      </c>
      <c r="C16" s="166">
        <v>0</v>
      </c>
      <c r="D16" s="167">
        <v>15.936999999999999</v>
      </c>
      <c r="E16" s="167">
        <v>-20.2256</v>
      </c>
      <c r="F16" s="167">
        <v>-39.475299999999997</v>
      </c>
      <c r="G16" s="167">
        <v>17.068300000000001</v>
      </c>
      <c r="H16" s="168"/>
      <c r="I16" s="167">
        <v>34.709699999999998</v>
      </c>
      <c r="J16" s="167">
        <v>-77.613900000000001</v>
      </c>
      <c r="K16" s="167">
        <v>41.737299999999998</v>
      </c>
      <c r="L16" s="167">
        <v>21.281400000000001</v>
      </c>
      <c r="M16" s="167">
        <v>20.910299999999999</v>
      </c>
      <c r="N16" s="167">
        <v>-17.760000000000002</v>
      </c>
      <c r="O16" s="167">
        <v>-42.152000000000001</v>
      </c>
      <c r="P16" s="167">
        <v>39.6</v>
      </c>
      <c r="Q16" s="167">
        <v>17.388000000000002</v>
      </c>
      <c r="R16" s="167">
        <v>-39.6</v>
      </c>
      <c r="S16" s="167">
        <v>10.6195</v>
      </c>
      <c r="T16" s="167">
        <v>37.950000000000003</v>
      </c>
      <c r="U16" s="167">
        <v>17.509699999999999</v>
      </c>
      <c r="V16" s="167">
        <v>17.663399999999999</v>
      </c>
      <c r="W16" s="167">
        <v>29.576799999999999</v>
      </c>
      <c r="X16" s="167">
        <v>17.3948</v>
      </c>
      <c r="Y16" s="167">
        <v>5.8719000000000001</v>
      </c>
      <c r="Z16" s="167">
        <v>7.8476999999999997</v>
      </c>
      <c r="AA16" s="168"/>
      <c r="AB16" s="168"/>
      <c r="AC16" s="167">
        <v>-47.99</v>
      </c>
      <c r="AD16" s="167">
        <v>-48.25</v>
      </c>
      <c r="AE16" s="168"/>
      <c r="AF16" s="167">
        <v>17.760000000000002</v>
      </c>
      <c r="AG16" s="167">
        <v>41.8</v>
      </c>
      <c r="AH16" s="167">
        <v>23.356000000000002</v>
      </c>
      <c r="AI16" s="167">
        <v>0.26400000000000001</v>
      </c>
      <c r="AJ16" s="167">
        <v>-44.14</v>
      </c>
      <c r="AK16" s="167">
        <v>-44.51</v>
      </c>
      <c r="AL16" s="167">
        <v>-51.87</v>
      </c>
      <c r="AM16" s="167">
        <v>44.67</v>
      </c>
      <c r="AN16" s="167">
        <v>44.94</v>
      </c>
      <c r="AO16" s="167">
        <v>15.611800000000001</v>
      </c>
      <c r="AP16" s="167">
        <v>-3.1019999999999999</v>
      </c>
      <c r="AQ16" s="167">
        <v>50.573500000000003</v>
      </c>
      <c r="AR16" s="167">
        <v>52.424399999999999</v>
      </c>
      <c r="AS16" s="167">
        <v>58.176200000000001</v>
      </c>
      <c r="AT16" s="167">
        <v>-37.374600000000001</v>
      </c>
      <c r="AU16" s="167">
        <v>-37.781599999999997</v>
      </c>
      <c r="AV16" s="167">
        <v>11.285299999999999</v>
      </c>
      <c r="AW16" s="167">
        <v>11.6557</v>
      </c>
      <c r="AX16" s="167">
        <v>70.060699999999997</v>
      </c>
      <c r="AY16" s="167">
        <v>72.070099999999996</v>
      </c>
      <c r="AZ16" s="167">
        <v>6.8212999999999999</v>
      </c>
      <c r="BA16" s="167">
        <v>34.912999999999997</v>
      </c>
      <c r="BB16" s="167">
        <v>-565.63239999999996</v>
      </c>
      <c r="BC16" s="167">
        <v>26.635899999999999</v>
      </c>
      <c r="BD16" s="167">
        <v>-12.2</v>
      </c>
      <c r="BE16" s="167">
        <v>-13</v>
      </c>
      <c r="BF16" s="167">
        <v>44.7744</v>
      </c>
      <c r="BG16" s="167">
        <v>43.648800000000001</v>
      </c>
      <c r="BH16" s="167">
        <v>-2.6817000000000002</v>
      </c>
      <c r="BI16" s="168"/>
      <c r="BJ16" s="167">
        <v>-97.178100000000001</v>
      </c>
      <c r="BK16" s="167">
        <v>-1.1771</v>
      </c>
      <c r="BL16" s="168"/>
      <c r="BM16" s="167">
        <v>3.2946</v>
      </c>
      <c r="BN16" s="167">
        <v>628.31489999999997</v>
      </c>
      <c r="BO16" s="167">
        <v>110.2328</v>
      </c>
      <c r="BP16" s="167">
        <v>110.6601</v>
      </c>
      <c r="BQ16" s="167">
        <v>-665.31690000000003</v>
      </c>
      <c r="BR16" s="167">
        <v>437.48809999999997</v>
      </c>
      <c r="BS16" s="168"/>
      <c r="BT16" s="167">
        <v>-65.495400000000004</v>
      </c>
      <c r="BU16" s="167">
        <v>66.720399999999998</v>
      </c>
      <c r="BV16" s="167">
        <v>63.948999999999998</v>
      </c>
      <c r="BW16" s="167">
        <v>26.89</v>
      </c>
      <c r="BX16" s="167">
        <v>27.55</v>
      </c>
      <c r="BY16" s="167">
        <v>46.58</v>
      </c>
      <c r="BZ16" s="167">
        <v>68.540000000000006</v>
      </c>
      <c r="CA16" s="167">
        <v>45.817500000000003</v>
      </c>
      <c r="CB16" s="167">
        <v>42.736499999999999</v>
      </c>
      <c r="CC16" s="167">
        <v>17.091200000000001</v>
      </c>
      <c r="CD16" s="167">
        <v>17.7148</v>
      </c>
      <c r="CE16" s="167">
        <v>46.170900000000003</v>
      </c>
      <c r="CF16" s="167">
        <v>-80.631399999999999</v>
      </c>
      <c r="CG16" s="167">
        <v>-80.293199999999999</v>
      </c>
      <c r="CH16" s="167">
        <v>9.4213000000000005</v>
      </c>
      <c r="CI16" s="168"/>
      <c r="CJ16" s="168"/>
      <c r="CK16" s="168"/>
      <c r="CL16" s="167">
        <v>67</v>
      </c>
      <c r="CM16" s="167">
        <v>59.9</v>
      </c>
      <c r="CN16" s="167">
        <v>-11.52</v>
      </c>
      <c r="CO16" s="167">
        <v>41.947499999999998</v>
      </c>
      <c r="CP16" s="167">
        <v>40.638599999999997</v>
      </c>
      <c r="CQ16" s="167">
        <v>40.598599999999998</v>
      </c>
      <c r="CR16" s="167">
        <v>-78.623800000000003</v>
      </c>
      <c r="CS16" s="167">
        <v>-78.185100000000006</v>
      </c>
      <c r="CT16" s="167">
        <v>98.500399999999999</v>
      </c>
      <c r="CU16" s="167">
        <v>-54.832599999999999</v>
      </c>
      <c r="CV16" s="167">
        <v>104.1224</v>
      </c>
      <c r="CW16" s="167">
        <v>10.5589</v>
      </c>
      <c r="CX16" s="167">
        <v>34.93</v>
      </c>
      <c r="CY16" s="167">
        <v>20.37</v>
      </c>
      <c r="CZ16" s="167">
        <v>32.116700000000002</v>
      </c>
      <c r="DA16" s="167">
        <v>30.180399999999999</v>
      </c>
      <c r="DB16" s="167">
        <v>-24.81</v>
      </c>
      <c r="DC16" s="168"/>
      <c r="DD16" s="168"/>
      <c r="DE16" s="168"/>
      <c r="DF16" s="167">
        <v>-148.62100000000001</v>
      </c>
      <c r="DG16" s="168"/>
      <c r="DH16" s="167">
        <v>-15.130599999999999</v>
      </c>
      <c r="DI16" s="168"/>
      <c r="DJ16" s="168"/>
      <c r="DK16" s="167">
        <v>23.2333</v>
      </c>
      <c r="DL16" s="168"/>
      <c r="DM16" s="167">
        <v>41.343499999999999</v>
      </c>
      <c r="DN16" s="167">
        <v>43.377699999999997</v>
      </c>
      <c r="DO16" s="168"/>
      <c r="DP16" s="167">
        <v>-7.01</v>
      </c>
      <c r="DQ16" s="167">
        <v>41.586500000000001</v>
      </c>
      <c r="DR16" s="167">
        <v>149.43350000000001</v>
      </c>
      <c r="DS16" s="167">
        <v>-26.82</v>
      </c>
      <c r="DT16" s="167">
        <v>-26.85</v>
      </c>
      <c r="DU16" s="167">
        <v>85.62</v>
      </c>
      <c r="DV16" s="167">
        <v>50.36</v>
      </c>
      <c r="DW16" s="167">
        <v>148.4545</v>
      </c>
      <c r="DX16" s="167">
        <v>147.43639999999999</v>
      </c>
      <c r="DY16" s="167">
        <v>82.124200000000002</v>
      </c>
      <c r="DZ16" s="167">
        <v>80.254499999999993</v>
      </c>
      <c r="EA16" s="167">
        <v>255.90710000000001</v>
      </c>
      <c r="EB16" s="167">
        <v>209.4777</v>
      </c>
      <c r="EC16" s="167">
        <v>201.66550000000001</v>
      </c>
      <c r="ED16" s="167">
        <v>204.62479999999999</v>
      </c>
      <c r="EE16" s="167">
        <v>113.45650000000001</v>
      </c>
      <c r="EF16" s="167">
        <v>101.554</v>
      </c>
      <c r="EG16" s="167">
        <v>-21.474</v>
      </c>
      <c r="EH16" s="167">
        <v>681.14549999999997</v>
      </c>
      <c r="EI16" s="167">
        <v>506.15940000000001</v>
      </c>
      <c r="EJ16" s="168"/>
      <c r="EK16" s="167">
        <v>-26.9696</v>
      </c>
      <c r="EL16" s="167">
        <v>-25.253499999999999</v>
      </c>
      <c r="EM16" s="167">
        <v>-35.475200000000001</v>
      </c>
      <c r="EN16" s="167">
        <v>58.493499999999997</v>
      </c>
      <c r="EO16" s="168"/>
      <c r="EP16" s="167">
        <v>50.735999999999997</v>
      </c>
      <c r="EQ16" s="167">
        <v>-16.643000000000001</v>
      </c>
      <c r="ER16" s="167">
        <v>-17.2166</v>
      </c>
      <c r="ES16" s="167">
        <v>-66.0261</v>
      </c>
      <c r="ET16" s="167">
        <v>0</v>
      </c>
      <c r="EU16" s="167">
        <v>-16.25</v>
      </c>
      <c r="EV16" s="167">
        <v>1</v>
      </c>
      <c r="EW16" s="167">
        <v>10.686199999999999</v>
      </c>
      <c r="EX16" s="167">
        <v>66.3142</v>
      </c>
      <c r="EY16" s="167">
        <v>-38.647799999999997</v>
      </c>
      <c r="EZ16" s="167">
        <v>-37.820099999999996</v>
      </c>
      <c r="FA16" s="167">
        <v>7.9484000000000004</v>
      </c>
      <c r="FB16" s="167">
        <v>-97.153300000000002</v>
      </c>
      <c r="FC16" s="167">
        <v>62.9651</v>
      </c>
      <c r="FD16" s="167">
        <v>24.4374</v>
      </c>
      <c r="FE16" s="168"/>
      <c r="FF16" s="167">
        <v>23.6937</v>
      </c>
      <c r="FG16" s="167">
        <v>40.413600000000002</v>
      </c>
      <c r="FH16" s="167">
        <v>41.338799999999999</v>
      </c>
      <c r="FI16" s="167">
        <v>39.131500000000003</v>
      </c>
      <c r="FJ16" s="167">
        <v>-44.040999999999997</v>
      </c>
      <c r="FK16" s="167">
        <v>-43.036299999999997</v>
      </c>
      <c r="FL16" s="167">
        <v>138.65379999999999</v>
      </c>
      <c r="FM16" s="167">
        <v>-79.554599999999994</v>
      </c>
      <c r="FN16" s="167">
        <v>-79.455600000000004</v>
      </c>
      <c r="FO16" s="167">
        <v>95.112499999999997</v>
      </c>
      <c r="FP16" s="167">
        <v>105.22750000000001</v>
      </c>
      <c r="FQ16" s="167">
        <v>26.8309</v>
      </c>
      <c r="FR16" s="167">
        <v>14.59</v>
      </c>
      <c r="FS16" s="167">
        <v>12.1785</v>
      </c>
      <c r="FT16" s="167">
        <v>0.76329999999999998</v>
      </c>
      <c r="FU16" s="167">
        <v>-7.44</v>
      </c>
      <c r="FV16" s="167">
        <v>16.41</v>
      </c>
      <c r="FW16" s="167">
        <v>26.843399999999999</v>
      </c>
      <c r="FX16" s="168"/>
      <c r="FY16" s="167">
        <v>-3.419</v>
      </c>
      <c r="FZ16" s="167">
        <v>4.0869999999999997</v>
      </c>
      <c r="GA16" s="168"/>
      <c r="GB16" s="167">
        <v>36.06</v>
      </c>
      <c r="GC16" s="167">
        <v>-105.3032</v>
      </c>
      <c r="GD16" s="167">
        <v>-93.948099999999997</v>
      </c>
      <c r="GE16" s="167">
        <v>14.6</v>
      </c>
      <c r="GF16" s="167">
        <v>61.540599999999998</v>
      </c>
      <c r="GG16" s="167">
        <v>23.4</v>
      </c>
      <c r="GH16" s="167">
        <v>-14.0024</v>
      </c>
      <c r="GI16" s="167">
        <v>0.27529999999999999</v>
      </c>
      <c r="GJ16" s="168"/>
      <c r="GK16" s="167">
        <v>1.3445</v>
      </c>
      <c r="GL16" s="168"/>
      <c r="GM16" s="168"/>
      <c r="GN16" s="168"/>
      <c r="GO16" s="167">
        <v>-20.883099999999999</v>
      </c>
      <c r="GP16" s="167">
        <v>14.149900000000001</v>
      </c>
      <c r="GQ16" s="167">
        <v>21.7407</v>
      </c>
      <c r="GR16" s="167">
        <v>62.442799999999998</v>
      </c>
      <c r="GS16" s="167">
        <v>63.837000000000003</v>
      </c>
      <c r="GT16" s="167">
        <v>-107.7067</v>
      </c>
      <c r="GU16" s="167">
        <v>-16.152000000000001</v>
      </c>
      <c r="GV16" s="167">
        <v>22.4053</v>
      </c>
      <c r="GW16" s="167">
        <v>-35.482799999999997</v>
      </c>
      <c r="GX16" s="167">
        <v>12.236700000000001</v>
      </c>
      <c r="GY16" s="167">
        <v>7.6967999999999996</v>
      </c>
      <c r="GZ16" s="167">
        <v>7.4476000000000004</v>
      </c>
      <c r="HA16" s="167">
        <v>13.7761</v>
      </c>
      <c r="HB16" s="167">
        <v>237.82470000000001</v>
      </c>
      <c r="HC16" s="167">
        <v>234.80090000000001</v>
      </c>
      <c r="HD16" s="167">
        <v>129.1</v>
      </c>
      <c r="HE16" s="167">
        <v>-129.32929999999999</v>
      </c>
      <c r="HF16" s="167">
        <v>-299.77929999999998</v>
      </c>
      <c r="HG16" s="167">
        <v>301.97809999999998</v>
      </c>
      <c r="HH16" s="167">
        <v>475.9914</v>
      </c>
      <c r="HI16" s="167">
        <v>-222.1996</v>
      </c>
      <c r="HJ16" s="167">
        <v>-221.2705</v>
      </c>
      <c r="HK16" s="167">
        <v>-19.712800000000001</v>
      </c>
      <c r="HL16" s="167">
        <v>-8.9761000000000006</v>
      </c>
      <c r="HM16" s="167">
        <v>76.045900000000003</v>
      </c>
      <c r="HN16" s="167">
        <v>74.019800000000004</v>
      </c>
      <c r="HO16" s="167">
        <v>-143.6071</v>
      </c>
      <c r="HP16" s="167">
        <v>-142.72929999999999</v>
      </c>
      <c r="HQ16" s="167">
        <v>47.123800000000003</v>
      </c>
      <c r="HR16" s="167">
        <v>46.3658</v>
      </c>
      <c r="HS16" s="167">
        <v>-53.296399999999998</v>
      </c>
      <c r="HT16" s="167">
        <v>-54.008200000000002</v>
      </c>
      <c r="HU16" s="167">
        <v>85.06</v>
      </c>
      <c r="HV16" s="167">
        <v>84.81</v>
      </c>
      <c r="HW16" s="167">
        <v>54.7</v>
      </c>
      <c r="HX16" s="167">
        <v>56.3</v>
      </c>
      <c r="HY16" s="167">
        <v>22.2332</v>
      </c>
      <c r="HZ16" s="167">
        <v>25.28</v>
      </c>
      <c r="IA16" s="167">
        <v>-388.19889999999998</v>
      </c>
      <c r="IB16" s="167">
        <v>110.0792</v>
      </c>
      <c r="IC16" s="167">
        <v>111.3781</v>
      </c>
      <c r="ID16" s="167">
        <v>11.6</v>
      </c>
      <c r="IE16" s="167">
        <v>26</v>
      </c>
      <c r="IF16" s="167">
        <v>-46.3</v>
      </c>
      <c r="IG16" s="167">
        <v>-45.8</v>
      </c>
      <c r="IH16" s="168"/>
      <c r="II16" s="167">
        <v>1.1081000000000001</v>
      </c>
      <c r="IJ16" s="167">
        <v>-468.66890000000001</v>
      </c>
      <c r="IK16" s="167">
        <v>-465.81950000000001</v>
      </c>
      <c r="IL16" s="167">
        <v>481.87310000000002</v>
      </c>
      <c r="IM16" s="167">
        <v>369.41129999999998</v>
      </c>
      <c r="IN16" s="167">
        <v>-29.7361</v>
      </c>
      <c r="IO16" s="167">
        <v>-358.13940000000002</v>
      </c>
      <c r="IP16" s="167">
        <v>356.57060000000001</v>
      </c>
      <c r="IQ16" s="167">
        <v>-153.4607</v>
      </c>
      <c r="IR16" s="167">
        <v>-263.27859999999998</v>
      </c>
      <c r="IS16" s="167">
        <v>-357.31540000000001</v>
      </c>
      <c r="IT16" s="167">
        <v>96.335499999999996</v>
      </c>
      <c r="IU16" s="167">
        <v>96.511600000000001</v>
      </c>
      <c r="IV16" s="167">
        <v>157.25299999999999</v>
      </c>
      <c r="IW16" s="167">
        <v>-464.47609999999997</v>
      </c>
      <c r="IX16" s="167">
        <v>270.51589999999999</v>
      </c>
      <c r="IY16" s="167">
        <v>-202.6568</v>
      </c>
      <c r="IZ16" s="167">
        <v>201.2072</v>
      </c>
      <c r="JA16" s="167">
        <v>-9.5183999999999997</v>
      </c>
      <c r="JB16" s="168"/>
      <c r="JC16" s="167">
        <v>23.92</v>
      </c>
      <c r="JD16" s="167">
        <v>7.68</v>
      </c>
      <c r="JE16" s="167">
        <v>7.6130000000000004</v>
      </c>
      <c r="JF16" s="167">
        <v>-23.36</v>
      </c>
      <c r="JG16" s="168"/>
      <c r="JH16" s="168"/>
      <c r="JI16" s="167">
        <v>-2.9000000000000001E-2</v>
      </c>
      <c r="JJ16" s="167">
        <v>-34.862299999999998</v>
      </c>
      <c r="JK16" s="167">
        <v>-9.3155999999999999</v>
      </c>
      <c r="JL16" s="167">
        <v>14.4</v>
      </c>
      <c r="JM16" s="167">
        <v>53.828000000000003</v>
      </c>
      <c r="JN16" s="167">
        <v>54.399000000000001</v>
      </c>
      <c r="JO16" s="168"/>
      <c r="JP16" s="167">
        <v>13.6273</v>
      </c>
      <c r="JQ16" s="168"/>
      <c r="JR16" s="167">
        <v>70.424999999999997</v>
      </c>
      <c r="JS16" s="167">
        <v>71.796400000000006</v>
      </c>
      <c r="JT16" s="168"/>
      <c r="JU16" s="167">
        <v>-24.3</v>
      </c>
      <c r="JV16" s="167">
        <v>15.8178</v>
      </c>
      <c r="JW16" s="167">
        <v>5.21</v>
      </c>
      <c r="JX16" s="168"/>
      <c r="JY16" s="167">
        <v>-9.6128</v>
      </c>
      <c r="JZ16" s="167">
        <v>45.347900000000003</v>
      </c>
      <c r="KA16" s="167">
        <v>18.907599999999999</v>
      </c>
      <c r="KB16" s="167">
        <v>-9.6148000000000007</v>
      </c>
      <c r="KC16" s="167">
        <v>-44.816000000000003</v>
      </c>
      <c r="KD16" s="167">
        <v>7.9772999999999996</v>
      </c>
      <c r="KE16" s="167">
        <v>35.872999999999998</v>
      </c>
      <c r="KF16" s="167">
        <v>16.5</v>
      </c>
      <c r="KG16" s="167">
        <v>-16.8</v>
      </c>
      <c r="KH16" s="167">
        <v>173.67789999999999</v>
      </c>
      <c r="KI16" s="167">
        <v>-153.4957</v>
      </c>
    </row>
    <row r="17" spans="1:295" ht="18" customHeight="1" x14ac:dyDescent="0.25">
      <c r="A17" s="159" t="s">
        <v>66</v>
      </c>
      <c r="B17" s="159" t="s">
        <v>764</v>
      </c>
      <c r="C17" s="160">
        <v>0</v>
      </c>
      <c r="D17" s="161">
        <v>16.775300000000001</v>
      </c>
      <c r="E17" s="161">
        <v>-21.401900000000001</v>
      </c>
      <c r="F17" s="161">
        <v>-39.603700000000003</v>
      </c>
      <c r="G17" s="161">
        <v>17.069299999999998</v>
      </c>
      <c r="H17" s="162"/>
      <c r="I17" s="161">
        <v>34.811599999999999</v>
      </c>
      <c r="J17" s="161">
        <v>-80.735500000000002</v>
      </c>
      <c r="K17" s="161">
        <v>41.905900000000003</v>
      </c>
      <c r="L17" s="161">
        <v>21.337299999999999</v>
      </c>
      <c r="M17" s="161">
        <v>20.8414</v>
      </c>
      <c r="N17" s="161">
        <v>-15.54</v>
      </c>
      <c r="O17" s="161">
        <v>-42.959000000000003</v>
      </c>
      <c r="P17" s="162"/>
      <c r="Q17" s="161">
        <v>17.388000000000002</v>
      </c>
      <c r="R17" s="161">
        <v>-39.6</v>
      </c>
      <c r="S17" s="161">
        <v>10.576000000000001</v>
      </c>
      <c r="T17" s="161">
        <v>39.844200000000001</v>
      </c>
      <c r="U17" s="162"/>
      <c r="V17" s="161">
        <v>17.623899999999999</v>
      </c>
      <c r="W17" s="161">
        <v>29.131900000000002</v>
      </c>
      <c r="X17" s="161">
        <v>16.6311</v>
      </c>
      <c r="Y17" s="161">
        <v>6.2145999999999999</v>
      </c>
      <c r="Z17" s="161">
        <v>8.2101000000000006</v>
      </c>
      <c r="AA17" s="162"/>
      <c r="AB17" s="162"/>
      <c r="AC17" s="161">
        <v>-47.9</v>
      </c>
      <c r="AD17" s="161">
        <v>-47.9</v>
      </c>
      <c r="AE17" s="162"/>
      <c r="AF17" s="161">
        <v>15.54</v>
      </c>
      <c r="AG17" s="161">
        <v>41.8</v>
      </c>
      <c r="AH17" s="161">
        <v>24.193999999999999</v>
      </c>
      <c r="AI17" s="161">
        <v>0.26500000000000001</v>
      </c>
      <c r="AJ17" s="161">
        <v>-48.66</v>
      </c>
      <c r="AK17" s="161">
        <v>-48.88</v>
      </c>
      <c r="AL17" s="161">
        <v>-43.55</v>
      </c>
      <c r="AM17" s="161">
        <v>49.42</v>
      </c>
      <c r="AN17" s="161">
        <v>49.06</v>
      </c>
      <c r="AO17" s="161">
        <v>16.415600000000001</v>
      </c>
      <c r="AP17" s="161">
        <v>-3.6173000000000002</v>
      </c>
      <c r="AQ17" s="161">
        <v>51.426699999999997</v>
      </c>
      <c r="AR17" s="161">
        <v>53.450099999999999</v>
      </c>
      <c r="AS17" s="161">
        <v>58.1554</v>
      </c>
      <c r="AT17" s="161">
        <v>-45.814</v>
      </c>
      <c r="AU17" s="161">
        <v>-45.168700000000001</v>
      </c>
      <c r="AV17" s="161">
        <v>27.929600000000001</v>
      </c>
      <c r="AW17" s="161">
        <v>30.2453</v>
      </c>
      <c r="AX17" s="161">
        <v>69.524799999999999</v>
      </c>
      <c r="AY17" s="161">
        <v>70.864400000000003</v>
      </c>
      <c r="AZ17" s="161">
        <v>9.4385999999999992</v>
      </c>
      <c r="BA17" s="161">
        <v>51.311100000000003</v>
      </c>
      <c r="BB17" s="161">
        <v>-596.05830000000003</v>
      </c>
      <c r="BC17" s="161">
        <v>26.321899999999999</v>
      </c>
      <c r="BD17" s="161">
        <v>-12.4</v>
      </c>
      <c r="BE17" s="161">
        <v>-12.9</v>
      </c>
      <c r="BF17" s="161">
        <v>52.962899999999998</v>
      </c>
      <c r="BG17" s="161">
        <v>49.930100000000003</v>
      </c>
      <c r="BH17" s="161">
        <v>-2.3734000000000002</v>
      </c>
      <c r="BI17" s="162"/>
      <c r="BJ17" s="161">
        <v>-108.0668</v>
      </c>
      <c r="BK17" s="161">
        <v>-0.1487</v>
      </c>
      <c r="BL17" s="162"/>
      <c r="BM17" s="161">
        <v>3.5249999999999999</v>
      </c>
      <c r="BN17" s="161">
        <v>655.4153</v>
      </c>
      <c r="BO17" s="161">
        <v>107.181</v>
      </c>
      <c r="BP17" s="161">
        <v>107.8219</v>
      </c>
      <c r="BQ17" s="161">
        <v>-660.66579999999999</v>
      </c>
      <c r="BR17" s="161">
        <v>457.47030000000001</v>
      </c>
      <c r="BS17" s="162"/>
      <c r="BT17" s="161">
        <v>-92.285300000000007</v>
      </c>
      <c r="BU17" s="161">
        <v>94.256299999999996</v>
      </c>
      <c r="BV17" s="161">
        <v>65.246300000000005</v>
      </c>
      <c r="BW17" s="161">
        <v>27.8</v>
      </c>
      <c r="BX17" s="161">
        <v>28.06</v>
      </c>
      <c r="BY17" s="161">
        <v>47.13</v>
      </c>
      <c r="BZ17" s="161">
        <v>70.099999999999994</v>
      </c>
      <c r="CA17" s="161">
        <v>48.094799999999999</v>
      </c>
      <c r="CB17" s="161">
        <v>47.826900000000002</v>
      </c>
      <c r="CC17" s="161">
        <v>17.573399999999999</v>
      </c>
      <c r="CD17" s="161">
        <v>18.422999999999998</v>
      </c>
      <c r="CE17" s="161">
        <v>45.081800000000001</v>
      </c>
      <c r="CF17" s="161">
        <v>-86.541899999999998</v>
      </c>
      <c r="CG17" s="161">
        <v>-85.372</v>
      </c>
      <c r="CH17" s="161">
        <v>10.7697</v>
      </c>
      <c r="CI17" s="162"/>
      <c r="CJ17" s="162"/>
      <c r="CK17" s="162"/>
      <c r="CL17" s="161">
        <v>67.400000000000006</v>
      </c>
      <c r="CM17" s="161">
        <v>60.6</v>
      </c>
      <c r="CN17" s="161">
        <v>-11.62</v>
      </c>
      <c r="CO17" s="161">
        <v>40.768900000000002</v>
      </c>
      <c r="CP17" s="161">
        <v>39.786000000000001</v>
      </c>
      <c r="CQ17" s="161">
        <v>39.794400000000003</v>
      </c>
      <c r="CR17" s="161">
        <v>-79.932299999999998</v>
      </c>
      <c r="CS17" s="161">
        <v>-79.230800000000002</v>
      </c>
      <c r="CT17" s="161">
        <v>91.858599999999996</v>
      </c>
      <c r="CU17" s="161">
        <v>-50.947699999999998</v>
      </c>
      <c r="CV17" s="161">
        <v>99.388400000000004</v>
      </c>
      <c r="CW17" s="161">
        <v>10.036099999999999</v>
      </c>
      <c r="CX17" s="161">
        <v>36.270000000000003</v>
      </c>
      <c r="CY17" s="161">
        <v>20.8</v>
      </c>
      <c r="CZ17" s="161">
        <v>31.6479</v>
      </c>
      <c r="DA17" s="161">
        <v>29.7409</v>
      </c>
      <c r="DB17" s="161">
        <v>-24.63</v>
      </c>
      <c r="DC17" s="162"/>
      <c r="DD17" s="162"/>
      <c r="DE17" s="162"/>
      <c r="DF17" s="161">
        <v>-133.989</v>
      </c>
      <c r="DG17" s="162"/>
      <c r="DH17" s="161">
        <v>-15.0701</v>
      </c>
      <c r="DI17" s="161">
        <v>-83.1</v>
      </c>
      <c r="DJ17" s="161">
        <v>-80.8</v>
      </c>
      <c r="DK17" s="161">
        <v>23.167400000000001</v>
      </c>
      <c r="DL17" s="161">
        <v>31.063800000000001</v>
      </c>
      <c r="DM17" s="161">
        <v>41.343499999999999</v>
      </c>
      <c r="DN17" s="161">
        <v>43.9636</v>
      </c>
      <c r="DO17" s="161">
        <v>30.47</v>
      </c>
      <c r="DP17" s="161">
        <v>-6.65</v>
      </c>
      <c r="DQ17" s="161">
        <v>41.509</v>
      </c>
      <c r="DR17" s="161">
        <v>132.2175</v>
      </c>
      <c r="DS17" s="161">
        <v>0</v>
      </c>
      <c r="DT17" s="161">
        <v>-51.12</v>
      </c>
      <c r="DU17" s="161">
        <v>84</v>
      </c>
      <c r="DV17" s="161">
        <v>51.35</v>
      </c>
      <c r="DW17" s="161">
        <v>134.36359999999999</v>
      </c>
      <c r="DX17" s="161">
        <v>132.70910000000001</v>
      </c>
      <c r="DY17" s="161">
        <v>78.853399999999993</v>
      </c>
      <c r="DZ17" s="161">
        <v>77.254499999999993</v>
      </c>
      <c r="EA17" s="161">
        <v>249.57679999999999</v>
      </c>
      <c r="EB17" s="161">
        <v>199.93559999999999</v>
      </c>
      <c r="EC17" s="161">
        <v>192.6788</v>
      </c>
      <c r="ED17" s="161">
        <v>195.03389999999999</v>
      </c>
      <c r="EE17" s="161">
        <v>135.4828</v>
      </c>
      <c r="EF17" s="161">
        <v>124.297</v>
      </c>
      <c r="EG17" s="161">
        <v>-20.137</v>
      </c>
      <c r="EH17" s="161">
        <v>674.38649999999996</v>
      </c>
      <c r="EI17" s="161">
        <v>502.55020000000002</v>
      </c>
      <c r="EJ17" s="162"/>
      <c r="EK17" s="161">
        <v>-27.416899999999998</v>
      </c>
      <c r="EL17" s="161">
        <v>-25.688199999999998</v>
      </c>
      <c r="EM17" s="161">
        <v>-54.168100000000003</v>
      </c>
      <c r="EN17" s="161">
        <v>48.287599999999998</v>
      </c>
      <c r="EO17" s="162"/>
      <c r="EP17" s="161">
        <v>159.804</v>
      </c>
      <c r="EQ17" s="161">
        <v>-35.985399999999998</v>
      </c>
      <c r="ER17" s="161">
        <v>-36.588999999999999</v>
      </c>
      <c r="ES17" s="161">
        <v>-87.456100000000006</v>
      </c>
      <c r="ET17" s="161">
        <v>14.99</v>
      </c>
      <c r="EU17" s="161">
        <v>-16.96</v>
      </c>
      <c r="EV17" s="161">
        <v>109.4</v>
      </c>
      <c r="EW17" s="161">
        <v>10.866199999999999</v>
      </c>
      <c r="EX17" s="161">
        <v>45.349699999999999</v>
      </c>
      <c r="EY17" s="161">
        <v>-39.010599999999997</v>
      </c>
      <c r="EZ17" s="161">
        <v>-37.921599999999998</v>
      </c>
      <c r="FA17" s="161">
        <v>10.010199999999999</v>
      </c>
      <c r="FB17" s="161">
        <v>-119.8582</v>
      </c>
      <c r="FC17" s="161">
        <v>84.812399999999997</v>
      </c>
      <c r="FD17" s="161">
        <v>23.960100000000001</v>
      </c>
      <c r="FE17" s="162"/>
      <c r="FF17" s="161">
        <v>23.307500000000001</v>
      </c>
      <c r="FG17" s="161">
        <v>39.607700000000001</v>
      </c>
      <c r="FH17" s="161">
        <v>39.665599999999998</v>
      </c>
      <c r="FI17" s="161">
        <v>38.568399999999997</v>
      </c>
      <c r="FJ17" s="161">
        <v>-48.729799999999997</v>
      </c>
      <c r="FK17" s="161">
        <v>-48.5623</v>
      </c>
      <c r="FL17" s="161">
        <v>151.548</v>
      </c>
      <c r="FM17" s="161">
        <v>-76.321899999999999</v>
      </c>
      <c r="FN17" s="161">
        <v>-76.119500000000002</v>
      </c>
      <c r="FO17" s="161">
        <v>100.5295</v>
      </c>
      <c r="FP17" s="161">
        <v>110.604</v>
      </c>
      <c r="FQ17" s="161">
        <v>38.622999999999998</v>
      </c>
      <c r="FR17" s="161">
        <v>12.89</v>
      </c>
      <c r="FS17" s="161">
        <v>7.1638000000000002</v>
      </c>
      <c r="FT17" s="161">
        <v>0.72789999999999999</v>
      </c>
      <c r="FU17" s="161">
        <v>-3.75</v>
      </c>
      <c r="FV17" s="161">
        <v>15.28</v>
      </c>
      <c r="FW17" s="161">
        <v>37.970700000000001</v>
      </c>
      <c r="FX17" s="162"/>
      <c r="FY17" s="161">
        <v>-3.4529999999999998</v>
      </c>
      <c r="FZ17" s="161">
        <v>4.2480000000000002</v>
      </c>
      <c r="GA17" s="162"/>
      <c r="GB17" s="161">
        <v>38.32</v>
      </c>
      <c r="GC17" s="161">
        <v>-109.446</v>
      </c>
      <c r="GD17" s="161">
        <v>-100.8156</v>
      </c>
      <c r="GE17" s="161">
        <v>14.43</v>
      </c>
      <c r="GF17" s="161">
        <v>62.340800000000002</v>
      </c>
      <c r="GG17" s="161">
        <v>25</v>
      </c>
      <c r="GH17" s="161">
        <v>-14.1327</v>
      </c>
      <c r="GI17" s="161">
        <v>0.4667</v>
      </c>
      <c r="GJ17" s="162"/>
      <c r="GK17" s="161">
        <v>1.3463000000000001</v>
      </c>
      <c r="GL17" s="162"/>
      <c r="GM17" s="162"/>
      <c r="GN17" s="161">
        <v>-12.4963</v>
      </c>
      <c r="GO17" s="161">
        <v>-21.241800000000001</v>
      </c>
      <c r="GP17" s="161">
        <v>15.600099999999999</v>
      </c>
      <c r="GQ17" s="161">
        <v>22.044</v>
      </c>
      <c r="GR17" s="161">
        <v>63.657400000000003</v>
      </c>
      <c r="GS17" s="161">
        <v>64.632800000000003</v>
      </c>
      <c r="GT17" s="161">
        <v>-110.29130000000001</v>
      </c>
      <c r="GU17" s="161">
        <v>-16.668700000000001</v>
      </c>
      <c r="GV17" s="161">
        <v>22.302399999999999</v>
      </c>
      <c r="GW17" s="161">
        <v>-35.505200000000002</v>
      </c>
      <c r="GX17" s="162"/>
      <c r="GY17" s="161">
        <v>7.9310999999999998</v>
      </c>
      <c r="GZ17" s="161">
        <v>7.6585999999999999</v>
      </c>
      <c r="HA17" s="161">
        <v>13</v>
      </c>
      <c r="HB17" s="161">
        <v>234.61789999999999</v>
      </c>
      <c r="HC17" s="161">
        <v>235.5239</v>
      </c>
      <c r="HD17" s="161">
        <v>165.5</v>
      </c>
      <c r="HE17" s="161">
        <v>-164.64519999999999</v>
      </c>
      <c r="HF17" s="161">
        <v>-336.31110000000001</v>
      </c>
      <c r="HG17" s="161">
        <v>337.46519999999998</v>
      </c>
      <c r="HH17" s="161">
        <v>492.1558</v>
      </c>
      <c r="HI17" s="161">
        <v>-223.0001</v>
      </c>
      <c r="HJ17" s="161">
        <v>-219.08860000000001</v>
      </c>
      <c r="HK17" s="161">
        <v>-19.605899999999998</v>
      </c>
      <c r="HL17" s="161">
        <v>-8.4011999999999993</v>
      </c>
      <c r="HM17" s="161">
        <v>71.764799999999994</v>
      </c>
      <c r="HN17" s="161">
        <v>71.511399999999995</v>
      </c>
      <c r="HO17" s="162"/>
      <c r="HP17" s="162"/>
      <c r="HQ17" s="161">
        <v>49.057400000000001</v>
      </c>
      <c r="HR17" s="161">
        <v>48.771799999999999</v>
      </c>
      <c r="HS17" s="161">
        <v>-53.7819</v>
      </c>
      <c r="HT17" s="161">
        <v>-53.895600000000002</v>
      </c>
      <c r="HU17" s="161">
        <v>88.94</v>
      </c>
      <c r="HV17" s="161">
        <v>88.6</v>
      </c>
      <c r="HW17" s="161">
        <v>55.2</v>
      </c>
      <c r="HX17" s="161">
        <v>54.9</v>
      </c>
      <c r="HY17" s="161">
        <v>22.028099999999998</v>
      </c>
      <c r="HZ17" s="161">
        <v>26.56</v>
      </c>
      <c r="IA17" s="161">
        <v>-387.399</v>
      </c>
      <c r="IB17" s="161">
        <v>112.08629999999999</v>
      </c>
      <c r="IC17" s="161">
        <v>111.2196</v>
      </c>
      <c r="ID17" s="161">
        <v>11.6</v>
      </c>
      <c r="IE17" s="161">
        <v>26.2</v>
      </c>
      <c r="IF17" s="161">
        <v>-47.2</v>
      </c>
      <c r="IG17" s="161">
        <v>-47.4</v>
      </c>
      <c r="IH17" s="162"/>
      <c r="II17" s="161">
        <v>1.0033000000000001</v>
      </c>
      <c r="IJ17" s="161">
        <v>-485.45240000000001</v>
      </c>
      <c r="IK17" s="161">
        <v>-461.96699999999998</v>
      </c>
      <c r="IL17" s="161">
        <v>479.05650000000003</v>
      </c>
      <c r="IM17" s="161">
        <v>368.22989999999999</v>
      </c>
      <c r="IN17" s="161">
        <v>-31.688099999999999</v>
      </c>
      <c r="IO17" s="161">
        <v>-364.2319</v>
      </c>
      <c r="IP17" s="161">
        <v>362.8297</v>
      </c>
      <c r="IQ17" s="161">
        <v>-155.98140000000001</v>
      </c>
      <c r="IR17" s="161">
        <v>-261.88810000000001</v>
      </c>
      <c r="IS17" s="161">
        <v>-359.01339999999999</v>
      </c>
      <c r="IT17" s="161">
        <v>98.122600000000006</v>
      </c>
      <c r="IU17" s="161">
        <v>99.424800000000005</v>
      </c>
      <c r="IV17" s="161">
        <v>155.1412</v>
      </c>
      <c r="IW17" s="161">
        <v>-464.02050000000003</v>
      </c>
      <c r="IX17" s="161">
        <v>273.80059999999997</v>
      </c>
      <c r="IY17" s="161">
        <v>-201.17339999999999</v>
      </c>
      <c r="IZ17" s="161">
        <v>202.22919999999999</v>
      </c>
      <c r="JA17" s="161">
        <v>-9.5706000000000007</v>
      </c>
      <c r="JB17" s="162"/>
      <c r="JC17" s="161">
        <v>23.28</v>
      </c>
      <c r="JD17" s="161">
        <v>7.5659999999999998</v>
      </c>
      <c r="JE17" s="161">
        <v>7.609</v>
      </c>
      <c r="JF17" s="161">
        <v>-22.96</v>
      </c>
      <c r="JG17" s="162"/>
      <c r="JH17" s="162"/>
      <c r="JI17" s="161">
        <v>-2.9000000000000001E-2</v>
      </c>
      <c r="JJ17" s="161">
        <v>-34.483899999999998</v>
      </c>
      <c r="JK17" s="161">
        <v>-8.9067000000000007</v>
      </c>
      <c r="JL17" s="161">
        <v>14.8</v>
      </c>
      <c r="JM17" s="161">
        <v>52.284999999999997</v>
      </c>
      <c r="JN17" s="161">
        <v>52.222999999999999</v>
      </c>
      <c r="JO17" s="161">
        <v>11.272399999999999</v>
      </c>
      <c r="JP17" s="162"/>
      <c r="JQ17" s="162"/>
      <c r="JR17" s="161">
        <v>68.742199999999997</v>
      </c>
      <c r="JS17" s="161">
        <v>69.773300000000006</v>
      </c>
      <c r="JT17" s="162"/>
      <c r="JU17" s="161">
        <v>-24.7</v>
      </c>
      <c r="JV17" s="161">
        <v>15.506399999999999</v>
      </c>
      <c r="JW17" s="161">
        <v>5.35</v>
      </c>
      <c r="JX17" s="162"/>
      <c r="JY17" s="161">
        <v>-9.7455999999999996</v>
      </c>
      <c r="JZ17" s="161">
        <v>45.326500000000003</v>
      </c>
      <c r="KA17" s="161">
        <v>19.294</v>
      </c>
      <c r="KB17" s="161">
        <v>-10.307</v>
      </c>
      <c r="KC17" s="161">
        <v>-45.035200000000003</v>
      </c>
      <c r="KD17" s="161">
        <v>7.5827</v>
      </c>
      <c r="KE17" s="161">
        <v>36.386899999999997</v>
      </c>
      <c r="KF17" s="161">
        <v>16.5</v>
      </c>
      <c r="KG17" s="161">
        <v>-16.7</v>
      </c>
      <c r="KH17" s="161">
        <v>153.2259</v>
      </c>
      <c r="KI17" s="161">
        <v>-140.36580000000001</v>
      </c>
    </row>
    <row r="18" spans="1:295" ht="18" customHeight="1" x14ac:dyDescent="0.25">
      <c r="A18" s="159" t="s">
        <v>66</v>
      </c>
      <c r="B18" s="159" t="s">
        <v>765</v>
      </c>
      <c r="C18" s="163">
        <v>0</v>
      </c>
      <c r="D18" s="164">
        <v>17.2636</v>
      </c>
      <c r="E18" s="164">
        <v>-21.915800000000001</v>
      </c>
      <c r="F18" s="164">
        <v>-39.0899</v>
      </c>
      <c r="G18" s="164">
        <v>17.2638</v>
      </c>
      <c r="H18" s="165"/>
      <c r="I18" s="164">
        <v>36.085099999999997</v>
      </c>
      <c r="J18" s="164">
        <v>-78.792599999999993</v>
      </c>
      <c r="K18" s="164">
        <v>42.646700000000003</v>
      </c>
      <c r="L18" s="164">
        <v>21.599299999999999</v>
      </c>
      <c r="M18" s="164">
        <v>21.2791</v>
      </c>
      <c r="N18" s="164">
        <v>-15.54</v>
      </c>
      <c r="O18" s="164">
        <v>-44.088000000000001</v>
      </c>
      <c r="P18" s="164">
        <v>41.8</v>
      </c>
      <c r="Q18" s="164">
        <v>18.216000000000001</v>
      </c>
      <c r="R18" s="164">
        <v>-41.8</v>
      </c>
      <c r="S18" s="164">
        <v>10.074400000000001</v>
      </c>
      <c r="T18" s="164">
        <v>38.365600000000001</v>
      </c>
      <c r="U18" s="164">
        <v>17.828700000000001</v>
      </c>
      <c r="V18" s="164">
        <v>18.019600000000001</v>
      </c>
      <c r="W18" s="164">
        <v>29.7606</v>
      </c>
      <c r="X18" s="164">
        <v>17.700299999999999</v>
      </c>
      <c r="Y18" s="164">
        <v>5.8052000000000001</v>
      </c>
      <c r="Z18" s="164">
        <v>8.4025999999999996</v>
      </c>
      <c r="AA18" s="165"/>
      <c r="AB18" s="165"/>
      <c r="AC18" s="164">
        <v>-49.66</v>
      </c>
      <c r="AD18" s="164">
        <v>-50</v>
      </c>
      <c r="AE18" s="165"/>
      <c r="AF18" s="164">
        <v>15.54</v>
      </c>
      <c r="AG18" s="164">
        <v>41.8</v>
      </c>
      <c r="AH18" s="164">
        <v>24.59</v>
      </c>
      <c r="AI18" s="164">
        <v>0.27400000000000002</v>
      </c>
      <c r="AJ18" s="164">
        <v>-49.83</v>
      </c>
      <c r="AK18" s="164">
        <v>-50.1</v>
      </c>
      <c r="AL18" s="164">
        <v>-45.93</v>
      </c>
      <c r="AM18" s="164">
        <v>50.86</v>
      </c>
      <c r="AN18" s="164">
        <v>51.13</v>
      </c>
      <c r="AO18" s="164">
        <v>16.132400000000001</v>
      </c>
      <c r="AP18" s="164">
        <v>-3.6389</v>
      </c>
      <c r="AQ18" s="164">
        <v>52.035200000000003</v>
      </c>
      <c r="AR18" s="164">
        <v>53.694800000000001</v>
      </c>
      <c r="AS18" s="164">
        <v>59.459600000000002</v>
      </c>
      <c r="AT18" s="164">
        <v>-46.483800000000002</v>
      </c>
      <c r="AU18" s="164">
        <v>-46.439300000000003</v>
      </c>
      <c r="AV18" s="164">
        <v>31.223500000000001</v>
      </c>
      <c r="AW18" s="164">
        <v>38.351500000000001</v>
      </c>
      <c r="AX18" s="164">
        <v>71.534199999999998</v>
      </c>
      <c r="AY18" s="164">
        <v>72.605900000000005</v>
      </c>
      <c r="AZ18" s="164">
        <v>9.9619999999999997</v>
      </c>
      <c r="BA18" s="164">
        <v>51.485500000000002</v>
      </c>
      <c r="BB18" s="164">
        <v>-596.05110000000002</v>
      </c>
      <c r="BC18" s="164">
        <v>27.258299999999998</v>
      </c>
      <c r="BD18" s="164">
        <v>-12.4</v>
      </c>
      <c r="BE18" s="164">
        <v>-13.2</v>
      </c>
      <c r="BF18" s="164">
        <v>54.0747</v>
      </c>
      <c r="BG18" s="164">
        <v>53.432600000000001</v>
      </c>
      <c r="BH18" s="164">
        <v>-2.0771000000000002</v>
      </c>
      <c r="BI18" s="165"/>
      <c r="BJ18" s="164">
        <v>-110.68259999999999</v>
      </c>
      <c r="BK18" s="164">
        <v>-0.45379999999999998</v>
      </c>
      <c r="BL18" s="164">
        <v>0</v>
      </c>
      <c r="BM18" s="164">
        <v>3.4632000000000001</v>
      </c>
      <c r="BN18" s="164">
        <v>661.03070000000002</v>
      </c>
      <c r="BO18" s="164">
        <v>107.7303</v>
      </c>
      <c r="BP18" s="164">
        <v>107.79130000000001</v>
      </c>
      <c r="BQ18" s="164">
        <v>-655.73850000000004</v>
      </c>
      <c r="BR18" s="164">
        <v>462.20030000000003</v>
      </c>
      <c r="BS18" s="165"/>
      <c r="BT18" s="164">
        <v>-90.499899999999997</v>
      </c>
      <c r="BU18" s="164">
        <v>92.2316</v>
      </c>
      <c r="BV18" s="164">
        <v>66.353999999999999</v>
      </c>
      <c r="BW18" s="164">
        <v>27.49</v>
      </c>
      <c r="BX18" s="164">
        <v>28.26</v>
      </c>
      <c r="BY18" s="164">
        <v>48.09</v>
      </c>
      <c r="BZ18" s="164">
        <v>70.05</v>
      </c>
      <c r="CA18" s="164">
        <v>45.1477</v>
      </c>
      <c r="CB18" s="164">
        <v>45.013800000000003</v>
      </c>
      <c r="CC18" s="164">
        <v>23.765499999999999</v>
      </c>
      <c r="CD18" s="164">
        <v>24.2166</v>
      </c>
      <c r="CE18" s="164">
        <v>44.210799999999999</v>
      </c>
      <c r="CF18" s="164">
        <v>-88.334999999999994</v>
      </c>
      <c r="CG18" s="164">
        <v>-88.400099999999995</v>
      </c>
      <c r="CH18" s="164">
        <v>10.1934</v>
      </c>
      <c r="CI18" s="165"/>
      <c r="CJ18" s="165"/>
      <c r="CK18" s="165"/>
      <c r="CL18" s="164">
        <v>69.900000000000006</v>
      </c>
      <c r="CM18" s="164">
        <v>62.5</v>
      </c>
      <c r="CN18" s="164">
        <v>-12.01</v>
      </c>
      <c r="CO18" s="164">
        <v>41.283999999999999</v>
      </c>
      <c r="CP18" s="164">
        <v>40.323900000000002</v>
      </c>
      <c r="CQ18" s="164">
        <v>40.399299999999997</v>
      </c>
      <c r="CR18" s="164">
        <v>-78.438900000000004</v>
      </c>
      <c r="CS18" s="164">
        <v>-78.620999999999995</v>
      </c>
      <c r="CT18" s="164">
        <v>89.910499999999999</v>
      </c>
      <c r="CU18" s="164">
        <v>-48.909500000000001</v>
      </c>
      <c r="CV18" s="164">
        <v>95.965199999999996</v>
      </c>
      <c r="CW18" s="164">
        <v>10.6884</v>
      </c>
      <c r="CX18" s="164">
        <v>34.35</v>
      </c>
      <c r="CY18" s="164">
        <v>20.239999999999998</v>
      </c>
      <c r="CZ18" s="164">
        <v>32.5854</v>
      </c>
      <c r="DA18" s="164">
        <v>30.619800000000001</v>
      </c>
      <c r="DB18" s="164">
        <v>-25.15</v>
      </c>
      <c r="DC18" s="165"/>
      <c r="DD18" s="165"/>
      <c r="DE18" s="165"/>
      <c r="DF18" s="164">
        <v>-132.2405</v>
      </c>
      <c r="DG18" s="165"/>
      <c r="DH18" s="164">
        <v>-15.404199999999999</v>
      </c>
      <c r="DI18" s="164">
        <v>-85.5</v>
      </c>
      <c r="DJ18" s="164">
        <v>-83.2</v>
      </c>
      <c r="DK18" s="164">
        <v>23.6783</v>
      </c>
      <c r="DL18" s="164">
        <v>31.649799999999999</v>
      </c>
      <c r="DM18" s="164">
        <v>43.222099999999998</v>
      </c>
      <c r="DN18" s="164">
        <v>45.1355</v>
      </c>
      <c r="DO18" s="164">
        <v>31.53</v>
      </c>
      <c r="DP18" s="164">
        <v>-6.93</v>
      </c>
      <c r="DQ18" s="164">
        <v>39.432000000000002</v>
      </c>
      <c r="DR18" s="164">
        <v>133.2876</v>
      </c>
      <c r="DS18" s="165"/>
      <c r="DT18" s="164">
        <v>-54.45</v>
      </c>
      <c r="DU18" s="164">
        <v>89.08</v>
      </c>
      <c r="DV18" s="164">
        <v>52.39</v>
      </c>
      <c r="DW18" s="164">
        <v>133.25450000000001</v>
      </c>
      <c r="DX18" s="164">
        <v>130.7636</v>
      </c>
      <c r="DY18" s="164">
        <v>75.405699999999996</v>
      </c>
      <c r="DZ18" s="164">
        <v>73.2727</v>
      </c>
      <c r="EA18" s="164">
        <v>249.69380000000001</v>
      </c>
      <c r="EB18" s="164">
        <v>200.50739999999999</v>
      </c>
      <c r="EC18" s="164">
        <v>192.4451</v>
      </c>
      <c r="ED18" s="164">
        <v>196.11019999999999</v>
      </c>
      <c r="EE18" s="164">
        <v>134.5557</v>
      </c>
      <c r="EF18" s="164">
        <v>124.4179</v>
      </c>
      <c r="EG18" s="164">
        <v>-19.577000000000002</v>
      </c>
      <c r="EH18" s="164">
        <v>668.995</v>
      </c>
      <c r="EI18" s="164">
        <v>505.32069999999999</v>
      </c>
      <c r="EJ18" s="165"/>
      <c r="EK18" s="164">
        <v>-27.681699999999999</v>
      </c>
      <c r="EL18" s="164">
        <v>-26.1157</v>
      </c>
      <c r="EM18" s="164">
        <v>-53.939900000000002</v>
      </c>
      <c r="EN18" s="164">
        <v>51.892000000000003</v>
      </c>
      <c r="EO18" s="165"/>
      <c r="EP18" s="164">
        <v>162.876</v>
      </c>
      <c r="EQ18" s="164">
        <v>-35.930100000000003</v>
      </c>
      <c r="ER18" s="164">
        <v>-36.758400000000002</v>
      </c>
      <c r="ES18" s="164">
        <v>-88.203500000000005</v>
      </c>
      <c r="ET18" s="164">
        <v>0</v>
      </c>
      <c r="EU18" s="164">
        <v>-15.51</v>
      </c>
      <c r="EV18" s="164">
        <v>119.4</v>
      </c>
      <c r="EW18" s="164">
        <v>11.1694</v>
      </c>
      <c r="EX18" s="164">
        <v>50.933900000000001</v>
      </c>
      <c r="EY18" s="164">
        <v>-38.671599999999998</v>
      </c>
      <c r="EZ18" s="164">
        <v>-37.691600000000001</v>
      </c>
      <c r="FA18" s="164">
        <v>9.9505999999999997</v>
      </c>
      <c r="FB18" s="164">
        <v>-120.4431</v>
      </c>
      <c r="FC18" s="164">
        <v>85.2714</v>
      </c>
      <c r="FD18" s="164">
        <v>24.3704</v>
      </c>
      <c r="FE18" s="165"/>
      <c r="FF18" s="164">
        <v>23.747199999999999</v>
      </c>
      <c r="FG18" s="164">
        <v>39.913899999999998</v>
      </c>
      <c r="FH18" s="164">
        <v>40.285899999999998</v>
      </c>
      <c r="FI18" s="164">
        <v>38.007899999999999</v>
      </c>
      <c r="FJ18" s="164">
        <v>-45.213200000000001</v>
      </c>
      <c r="FK18" s="164">
        <v>-44.375900000000001</v>
      </c>
      <c r="FL18" s="164">
        <v>139.3237</v>
      </c>
      <c r="FM18" s="164">
        <v>-73.327600000000004</v>
      </c>
      <c r="FN18" s="164">
        <v>-72.750299999999996</v>
      </c>
      <c r="FO18" s="164">
        <v>99.353700000000003</v>
      </c>
      <c r="FP18" s="164">
        <v>113.2317</v>
      </c>
      <c r="FQ18" s="164">
        <v>20.334199999999999</v>
      </c>
      <c r="FR18" s="164">
        <v>18.420000000000002</v>
      </c>
      <c r="FS18" s="164">
        <v>14.6737</v>
      </c>
      <c r="FT18" s="164">
        <v>0.82189999999999996</v>
      </c>
      <c r="FU18" s="164">
        <v>-9.2100000000000009</v>
      </c>
      <c r="FV18" s="164">
        <v>15.92</v>
      </c>
      <c r="FW18" s="164">
        <v>21.303799999999999</v>
      </c>
      <c r="FX18" s="165"/>
      <c r="FY18" s="164">
        <v>-3.4079999999999999</v>
      </c>
      <c r="FZ18" s="164">
        <v>4.4930000000000003</v>
      </c>
      <c r="GA18" s="165"/>
      <c r="GB18" s="164">
        <v>35.29</v>
      </c>
      <c r="GC18" s="164">
        <v>-113.4688</v>
      </c>
      <c r="GD18" s="164">
        <v>-96.490300000000005</v>
      </c>
      <c r="GE18" s="164">
        <v>15.27</v>
      </c>
      <c r="GF18" s="164">
        <v>61.875</v>
      </c>
      <c r="GG18" s="164">
        <v>23.6</v>
      </c>
      <c r="GH18" s="164">
        <v>-14.3355</v>
      </c>
      <c r="GI18" s="164">
        <v>0.65039999999999998</v>
      </c>
      <c r="GJ18" s="165"/>
      <c r="GK18" s="164">
        <v>1.4332</v>
      </c>
      <c r="GL18" s="165"/>
      <c r="GM18" s="165"/>
      <c r="GN18" s="164">
        <v>-12.780200000000001</v>
      </c>
      <c r="GO18" s="164">
        <v>-22.214200000000002</v>
      </c>
      <c r="GP18" s="164">
        <v>16.687999999999999</v>
      </c>
      <c r="GQ18" s="164">
        <v>23.232700000000001</v>
      </c>
      <c r="GR18" s="164">
        <v>66.9923</v>
      </c>
      <c r="GS18" s="164">
        <v>67.954400000000007</v>
      </c>
      <c r="GT18" s="164">
        <v>-113.73950000000001</v>
      </c>
      <c r="GU18" s="164">
        <v>-16.7027</v>
      </c>
      <c r="GV18" s="164">
        <v>22.5809</v>
      </c>
      <c r="GW18" s="164">
        <v>-35.678699999999999</v>
      </c>
      <c r="GX18" s="164">
        <v>13.446</v>
      </c>
      <c r="GY18" s="164">
        <v>8.2827000000000002</v>
      </c>
      <c r="GZ18" s="164">
        <v>7.9116999999999997</v>
      </c>
      <c r="HA18" s="164">
        <v>15</v>
      </c>
      <c r="HB18" s="164">
        <v>235.3965</v>
      </c>
      <c r="HC18" s="164">
        <v>233.80449999999999</v>
      </c>
      <c r="HD18" s="164">
        <v>151.69999999999999</v>
      </c>
      <c r="HE18" s="164">
        <v>-151.21270000000001</v>
      </c>
      <c r="HF18" s="164">
        <v>-320.7122</v>
      </c>
      <c r="HG18" s="164">
        <v>323.97430000000003</v>
      </c>
      <c r="HH18" s="164">
        <v>493.3777</v>
      </c>
      <c r="HI18" s="164">
        <v>-220.7379</v>
      </c>
      <c r="HJ18" s="164">
        <v>-219.9486</v>
      </c>
      <c r="HK18" s="164">
        <v>-19.061199999999999</v>
      </c>
      <c r="HL18" s="164">
        <v>-7.5736999999999997</v>
      </c>
      <c r="HM18" s="164">
        <v>72.057900000000004</v>
      </c>
      <c r="HN18" s="164">
        <v>72.662300000000002</v>
      </c>
      <c r="HO18" s="165"/>
      <c r="HP18" s="165"/>
      <c r="HQ18" s="164">
        <v>48.167499999999997</v>
      </c>
      <c r="HR18" s="164">
        <v>47.354500000000002</v>
      </c>
      <c r="HS18" s="164">
        <v>-54.786099999999998</v>
      </c>
      <c r="HT18" s="164">
        <v>-54.2562</v>
      </c>
      <c r="HU18" s="164">
        <v>84.93</v>
      </c>
      <c r="HV18" s="164">
        <v>84.22</v>
      </c>
      <c r="HW18" s="164">
        <v>55.9</v>
      </c>
      <c r="HX18" s="164">
        <v>57.2</v>
      </c>
      <c r="HY18" s="164">
        <v>22.09</v>
      </c>
      <c r="HZ18" s="164">
        <v>27.68</v>
      </c>
      <c r="IA18" s="164">
        <v>-393.0806</v>
      </c>
      <c r="IB18" s="164">
        <v>113.1574</v>
      </c>
      <c r="IC18" s="164">
        <v>112.81870000000001</v>
      </c>
      <c r="ID18" s="164">
        <v>12.2</v>
      </c>
      <c r="IE18" s="164">
        <v>26.9</v>
      </c>
      <c r="IF18" s="164">
        <v>-47.2</v>
      </c>
      <c r="IG18" s="164">
        <v>-46.6</v>
      </c>
      <c r="IH18" s="164">
        <v>1.4945999999999999</v>
      </c>
      <c r="II18" s="164">
        <v>1.1924999999999999</v>
      </c>
      <c r="IJ18" s="164">
        <v>-480.80430000000001</v>
      </c>
      <c r="IK18" s="164">
        <v>-464.60399999999998</v>
      </c>
      <c r="IL18" s="164">
        <v>479.15719999999999</v>
      </c>
      <c r="IM18" s="164">
        <v>363.85180000000003</v>
      </c>
      <c r="IN18" s="164">
        <v>-32.856999999999999</v>
      </c>
      <c r="IO18" s="164">
        <v>-353.63839999999999</v>
      </c>
      <c r="IP18" s="164">
        <v>357.27420000000001</v>
      </c>
      <c r="IQ18" s="164">
        <v>-156.4915</v>
      </c>
      <c r="IR18" s="164">
        <v>-265.21170000000001</v>
      </c>
      <c r="IS18" s="164">
        <v>-354.40769999999998</v>
      </c>
      <c r="IT18" s="164">
        <v>97.936199999999999</v>
      </c>
      <c r="IU18" s="164">
        <v>98.059799999999996</v>
      </c>
      <c r="IV18" s="164">
        <v>158.32900000000001</v>
      </c>
      <c r="IW18" s="164">
        <v>-469.60919999999999</v>
      </c>
      <c r="IX18" s="164">
        <v>272.20830000000001</v>
      </c>
      <c r="IY18" s="164">
        <v>-198.44059999999999</v>
      </c>
      <c r="IZ18" s="164">
        <v>200.1661</v>
      </c>
      <c r="JA18" s="164">
        <v>-9.4662000000000006</v>
      </c>
      <c r="JB18" s="165"/>
      <c r="JC18" s="164">
        <v>22.72</v>
      </c>
      <c r="JD18" s="164">
        <v>7.5549999999999997</v>
      </c>
      <c r="JE18" s="164">
        <v>7.5279999999999996</v>
      </c>
      <c r="JF18" s="164">
        <v>-22.56</v>
      </c>
      <c r="JG18" s="165"/>
      <c r="JH18" s="165"/>
      <c r="JI18" s="164">
        <v>-2.9000000000000001E-2</v>
      </c>
      <c r="JJ18" s="164">
        <v>-34.276299999999999</v>
      </c>
      <c r="JK18" s="164">
        <v>-9.2271000000000001</v>
      </c>
      <c r="JL18" s="164">
        <v>14.6</v>
      </c>
      <c r="JM18" s="164">
        <v>54.345999999999997</v>
      </c>
      <c r="JN18" s="164">
        <v>53.853999999999999</v>
      </c>
      <c r="JO18" s="164">
        <v>11.3125</v>
      </c>
      <c r="JP18" s="165"/>
      <c r="JQ18" s="165"/>
      <c r="JR18" s="164">
        <v>72.217500000000001</v>
      </c>
      <c r="JS18" s="164">
        <v>69.682599999999994</v>
      </c>
      <c r="JT18" s="165"/>
      <c r="JU18" s="164">
        <v>-26.7</v>
      </c>
      <c r="JV18" s="164">
        <v>15.645200000000001</v>
      </c>
      <c r="JW18" s="164">
        <v>5.42</v>
      </c>
      <c r="JX18" s="165"/>
      <c r="JY18" s="164">
        <v>-7.9519000000000002</v>
      </c>
      <c r="JZ18" s="164">
        <v>45.2517</v>
      </c>
      <c r="KA18" s="164">
        <v>18.724499999999999</v>
      </c>
      <c r="KB18" s="164">
        <v>-8.4107000000000003</v>
      </c>
      <c r="KC18" s="164">
        <v>-44.702800000000003</v>
      </c>
      <c r="KD18" s="164">
        <v>6.42</v>
      </c>
      <c r="KE18" s="164">
        <v>36.237299999999998</v>
      </c>
      <c r="KF18" s="164">
        <v>17.100000000000001</v>
      </c>
      <c r="KG18" s="164">
        <v>-17.399999999999999</v>
      </c>
      <c r="KH18" s="164">
        <v>171.17230000000001</v>
      </c>
      <c r="KI18" s="164">
        <v>-134.0898</v>
      </c>
    </row>
    <row r="19" spans="1:295" ht="18" customHeight="1" x14ac:dyDescent="0.25">
      <c r="A19" s="159" t="s">
        <v>66</v>
      </c>
      <c r="B19" s="159" t="s">
        <v>766</v>
      </c>
      <c r="C19" s="163">
        <v>0</v>
      </c>
      <c r="D19" s="164">
        <v>18.3277</v>
      </c>
      <c r="E19" s="164">
        <v>-22.972799999999999</v>
      </c>
      <c r="F19" s="164">
        <v>-38.807499999999997</v>
      </c>
      <c r="G19" s="164">
        <v>18.431100000000001</v>
      </c>
      <c r="H19" s="165"/>
      <c r="I19" s="164">
        <v>38.128100000000003</v>
      </c>
      <c r="J19" s="164">
        <v>-82.709100000000007</v>
      </c>
      <c r="K19" s="164">
        <v>44.576500000000003</v>
      </c>
      <c r="L19" s="164">
        <v>22.6873</v>
      </c>
      <c r="M19" s="164">
        <v>22.154199999999999</v>
      </c>
      <c r="N19" s="164">
        <v>-17.760000000000002</v>
      </c>
      <c r="O19" s="164">
        <v>-46.142000000000003</v>
      </c>
      <c r="P19" s="164">
        <v>41.8</v>
      </c>
      <c r="Q19" s="164">
        <v>19.044</v>
      </c>
      <c r="R19" s="164">
        <v>-41.8</v>
      </c>
      <c r="S19" s="164">
        <v>10.159800000000001</v>
      </c>
      <c r="T19" s="164">
        <v>40.064599999999999</v>
      </c>
      <c r="U19" s="164">
        <v>18.655899999999999</v>
      </c>
      <c r="V19" s="164">
        <v>18.881599999999999</v>
      </c>
      <c r="W19" s="164">
        <v>31.600999999999999</v>
      </c>
      <c r="X19" s="164">
        <v>17.287600000000001</v>
      </c>
      <c r="Y19" s="164">
        <v>5.81</v>
      </c>
      <c r="Z19" s="164">
        <v>8.4979999999999993</v>
      </c>
      <c r="AA19" s="165"/>
      <c r="AB19" s="165"/>
      <c r="AC19" s="164">
        <v>-52.45</v>
      </c>
      <c r="AD19" s="164">
        <v>-52.47</v>
      </c>
      <c r="AE19" s="165"/>
      <c r="AF19" s="164">
        <v>17.760000000000002</v>
      </c>
      <c r="AG19" s="164">
        <v>44</v>
      </c>
      <c r="AH19" s="164">
        <v>26.58</v>
      </c>
      <c r="AI19" s="164">
        <v>0.28199999999999997</v>
      </c>
      <c r="AJ19" s="164">
        <v>-48.85</v>
      </c>
      <c r="AK19" s="164">
        <v>-49.02</v>
      </c>
      <c r="AL19" s="164">
        <v>-52.63</v>
      </c>
      <c r="AM19" s="164">
        <v>48.91</v>
      </c>
      <c r="AN19" s="164">
        <v>49.5</v>
      </c>
      <c r="AO19" s="164">
        <v>16.3719</v>
      </c>
      <c r="AP19" s="164">
        <v>-3.8199000000000001</v>
      </c>
      <c r="AQ19" s="164">
        <v>53.576500000000003</v>
      </c>
      <c r="AR19" s="164">
        <v>55.468200000000003</v>
      </c>
      <c r="AS19" s="164">
        <v>63.306100000000001</v>
      </c>
      <c r="AT19" s="164">
        <v>-40.589599999999997</v>
      </c>
      <c r="AU19" s="164">
        <v>-41.069200000000002</v>
      </c>
      <c r="AV19" s="164">
        <v>10.3048</v>
      </c>
      <c r="AW19" s="164">
        <v>10.5473</v>
      </c>
      <c r="AX19" s="164">
        <v>75.1511</v>
      </c>
      <c r="AY19" s="164">
        <v>77.696399999999997</v>
      </c>
      <c r="AZ19" s="164">
        <v>6.2977999999999996</v>
      </c>
      <c r="BA19" s="164">
        <v>34.156500000000001</v>
      </c>
      <c r="BB19" s="164">
        <v>-601.37239999999997</v>
      </c>
      <c r="BC19" s="164">
        <v>27.2197</v>
      </c>
      <c r="BD19" s="164">
        <v>-12.7</v>
      </c>
      <c r="BE19" s="164">
        <v>-13.4</v>
      </c>
      <c r="BF19" s="164">
        <v>48.585799999999999</v>
      </c>
      <c r="BG19" s="164">
        <v>47.835000000000001</v>
      </c>
      <c r="BH19" s="164">
        <v>-2.7825000000000002</v>
      </c>
      <c r="BI19" s="165"/>
      <c r="BJ19" s="164">
        <v>-101.7544</v>
      </c>
      <c r="BK19" s="164">
        <v>2.6499999999999999E-2</v>
      </c>
      <c r="BL19" s="164">
        <v>1.9320999999999999</v>
      </c>
      <c r="BM19" s="164">
        <v>3.8814000000000002</v>
      </c>
      <c r="BN19" s="164">
        <v>655.44579999999996</v>
      </c>
      <c r="BO19" s="164">
        <v>125.09529999999999</v>
      </c>
      <c r="BP19" s="164">
        <v>124.6986</v>
      </c>
      <c r="BQ19" s="164">
        <v>-655.15229999999997</v>
      </c>
      <c r="BR19" s="164">
        <v>496.26089999999999</v>
      </c>
      <c r="BS19" s="165"/>
      <c r="BT19" s="164">
        <v>-83.260199999999998</v>
      </c>
      <c r="BU19" s="164">
        <v>84.951599999999999</v>
      </c>
      <c r="BV19" s="164">
        <v>70.705100000000002</v>
      </c>
      <c r="BW19" s="164">
        <v>28.64</v>
      </c>
      <c r="BX19" s="164">
        <v>29.69</v>
      </c>
      <c r="BY19" s="164">
        <v>50.71</v>
      </c>
      <c r="BZ19" s="164">
        <v>73.930000000000007</v>
      </c>
      <c r="CA19" s="164">
        <v>33.493499999999997</v>
      </c>
      <c r="CB19" s="164">
        <v>35.234900000000003</v>
      </c>
      <c r="CC19" s="164">
        <v>28.878399999999999</v>
      </c>
      <c r="CD19" s="164">
        <v>29.5136</v>
      </c>
      <c r="CE19" s="164">
        <v>42.906500000000001</v>
      </c>
      <c r="CF19" s="164">
        <v>-94.668700000000001</v>
      </c>
      <c r="CG19" s="164">
        <v>-93.172899999999998</v>
      </c>
      <c r="CH19" s="164">
        <v>11.288</v>
      </c>
      <c r="CI19" s="165"/>
      <c r="CJ19" s="165"/>
      <c r="CK19" s="165"/>
      <c r="CL19" s="164">
        <v>71.5</v>
      </c>
      <c r="CM19" s="164">
        <v>64.099999999999994</v>
      </c>
      <c r="CN19" s="164">
        <v>-12.33</v>
      </c>
      <c r="CO19" s="164">
        <v>42.378500000000003</v>
      </c>
      <c r="CP19" s="164">
        <v>40.433999999999997</v>
      </c>
      <c r="CQ19" s="164">
        <v>40.6509</v>
      </c>
      <c r="CR19" s="164">
        <v>-73.2393</v>
      </c>
      <c r="CS19" s="164">
        <v>-73.263800000000003</v>
      </c>
      <c r="CT19" s="164">
        <v>96.497600000000006</v>
      </c>
      <c r="CU19" s="164">
        <v>-63.217199999999998</v>
      </c>
      <c r="CV19" s="164">
        <v>105.3339</v>
      </c>
      <c r="CW19" s="164">
        <v>11.257400000000001</v>
      </c>
      <c r="CX19" s="164">
        <v>40.56</v>
      </c>
      <c r="CY19" s="164">
        <v>23.28</v>
      </c>
      <c r="CZ19" s="164">
        <v>34.4604</v>
      </c>
      <c r="DA19" s="164">
        <v>32.377600000000001</v>
      </c>
      <c r="DB19" s="164">
        <v>-26.15</v>
      </c>
      <c r="DC19" s="165"/>
      <c r="DD19" s="165"/>
      <c r="DE19" s="165"/>
      <c r="DF19" s="164">
        <v>-136.96270000000001</v>
      </c>
      <c r="DG19" s="165"/>
      <c r="DH19" s="164">
        <v>-15.9092</v>
      </c>
      <c r="DI19" s="164">
        <v>-90.9</v>
      </c>
      <c r="DJ19" s="164">
        <v>-90.1</v>
      </c>
      <c r="DK19" s="164">
        <v>23.9145</v>
      </c>
      <c r="DL19" s="164">
        <v>34.579500000000003</v>
      </c>
      <c r="DM19" s="164">
        <v>46.979300000000002</v>
      </c>
      <c r="DN19" s="164">
        <v>49.237099999999998</v>
      </c>
      <c r="DO19" s="164">
        <v>34.44</v>
      </c>
      <c r="DP19" s="164">
        <v>-7.16</v>
      </c>
      <c r="DQ19" s="164">
        <v>40.439500000000002</v>
      </c>
      <c r="DR19" s="164">
        <v>134.71770000000001</v>
      </c>
      <c r="DS19" s="165"/>
      <c r="DT19" s="164">
        <v>-50.25</v>
      </c>
      <c r="DU19" s="164">
        <v>89.81</v>
      </c>
      <c r="DV19" s="164">
        <v>55.42</v>
      </c>
      <c r="DW19" s="164">
        <v>137.67269999999999</v>
      </c>
      <c r="DX19" s="164">
        <v>133.6</v>
      </c>
      <c r="DY19" s="164">
        <v>69.470200000000006</v>
      </c>
      <c r="DZ19" s="164">
        <v>67.454499999999996</v>
      </c>
      <c r="EA19" s="164">
        <v>252.33590000000001</v>
      </c>
      <c r="EB19" s="164">
        <v>203.25049999999999</v>
      </c>
      <c r="EC19" s="164">
        <v>196.03970000000001</v>
      </c>
      <c r="ED19" s="164">
        <v>199.22739999999999</v>
      </c>
      <c r="EE19" s="164">
        <v>132.82730000000001</v>
      </c>
      <c r="EF19" s="164">
        <v>122.0925</v>
      </c>
      <c r="EG19" s="164">
        <v>-19.84</v>
      </c>
      <c r="EH19" s="164">
        <v>668.10829999999999</v>
      </c>
      <c r="EI19" s="164">
        <v>480.4744</v>
      </c>
      <c r="EJ19" s="165"/>
      <c r="EK19" s="164">
        <v>-28.816500000000001</v>
      </c>
      <c r="EL19" s="164">
        <v>-27.1052</v>
      </c>
      <c r="EM19" s="164">
        <v>-52.9741</v>
      </c>
      <c r="EN19" s="164">
        <v>53.206600000000002</v>
      </c>
      <c r="EO19" s="165"/>
      <c r="EP19" s="164">
        <v>164.41200000000001</v>
      </c>
      <c r="EQ19" s="164">
        <v>-41.239400000000003</v>
      </c>
      <c r="ER19" s="164">
        <v>-42.378300000000003</v>
      </c>
      <c r="ES19" s="164">
        <v>-86.054299999999998</v>
      </c>
      <c r="ET19" s="164">
        <v>14.09</v>
      </c>
      <c r="EU19" s="164">
        <v>-15.34</v>
      </c>
      <c r="EV19" s="164">
        <v>105.6</v>
      </c>
      <c r="EW19" s="164">
        <v>11.4473</v>
      </c>
      <c r="EX19" s="164">
        <v>53.965499999999999</v>
      </c>
      <c r="EY19" s="164">
        <v>-39.670400000000001</v>
      </c>
      <c r="EZ19" s="164">
        <v>-38.194000000000003</v>
      </c>
      <c r="FA19" s="164">
        <v>10.9511</v>
      </c>
      <c r="FB19" s="164">
        <v>-118.83</v>
      </c>
      <c r="FC19" s="164">
        <v>83.824799999999996</v>
      </c>
      <c r="FD19" s="164">
        <v>24.290099999999999</v>
      </c>
      <c r="FE19" s="165"/>
      <c r="FF19" s="164">
        <v>23.949300000000001</v>
      </c>
      <c r="FG19" s="164">
        <v>39.643000000000001</v>
      </c>
      <c r="FH19" s="164">
        <v>40.139499999999998</v>
      </c>
      <c r="FI19" s="164">
        <v>38.198900000000002</v>
      </c>
      <c r="FJ19" s="164">
        <v>-33.993600000000001</v>
      </c>
      <c r="FK19" s="164">
        <v>-36.003100000000003</v>
      </c>
      <c r="FL19" s="164">
        <v>141.3331</v>
      </c>
      <c r="FM19" s="164">
        <v>-66.418999999999997</v>
      </c>
      <c r="FN19" s="164">
        <v>-66.205500000000001</v>
      </c>
      <c r="FO19" s="164">
        <v>100.4986</v>
      </c>
      <c r="FP19" s="164">
        <v>114.46339999999999</v>
      </c>
      <c r="FQ19" s="164">
        <v>20.5246</v>
      </c>
      <c r="FR19" s="164">
        <v>19.71</v>
      </c>
      <c r="FS19" s="164">
        <v>14.776199999999999</v>
      </c>
      <c r="FT19" s="164">
        <v>0.82189999999999996</v>
      </c>
      <c r="FU19" s="164">
        <v>-9.33</v>
      </c>
      <c r="FV19" s="164">
        <v>15.07</v>
      </c>
      <c r="FW19" s="164">
        <v>21.614899999999999</v>
      </c>
      <c r="FX19" s="165"/>
      <c r="FY19" s="164">
        <v>-3.1850000000000001</v>
      </c>
      <c r="FZ19" s="164">
        <v>4.2960000000000003</v>
      </c>
      <c r="GA19" s="165"/>
      <c r="GB19" s="164">
        <v>36.380000000000003</v>
      </c>
      <c r="GC19" s="164">
        <v>-116.3342</v>
      </c>
      <c r="GD19" s="164">
        <v>-99.055199999999999</v>
      </c>
      <c r="GE19" s="164">
        <v>15.44</v>
      </c>
      <c r="GF19" s="164">
        <v>63.876600000000003</v>
      </c>
      <c r="GG19" s="164">
        <v>22.8</v>
      </c>
      <c r="GH19" s="164">
        <v>-14.303800000000001</v>
      </c>
      <c r="GI19" s="164">
        <v>1.15E-2</v>
      </c>
      <c r="GJ19" s="164">
        <v>0</v>
      </c>
      <c r="GK19" s="164">
        <v>1.5322</v>
      </c>
      <c r="GL19" s="165"/>
      <c r="GM19" s="165"/>
      <c r="GN19" s="164">
        <v>-13.1098</v>
      </c>
      <c r="GO19" s="164">
        <v>-23.311199999999999</v>
      </c>
      <c r="GP19" s="164">
        <v>16.245000000000001</v>
      </c>
      <c r="GQ19" s="164">
        <v>24.104399999999998</v>
      </c>
      <c r="GR19" s="164">
        <v>62.534999999999997</v>
      </c>
      <c r="GS19" s="164">
        <v>63.862400000000001</v>
      </c>
      <c r="GT19" s="164">
        <v>-114.93680000000001</v>
      </c>
      <c r="GU19" s="164">
        <v>-17.3352</v>
      </c>
      <c r="GV19" s="164">
        <v>22.529599999999999</v>
      </c>
      <c r="GW19" s="164">
        <v>-37.332000000000001</v>
      </c>
      <c r="GX19" s="164">
        <v>13.229900000000001</v>
      </c>
      <c r="GY19" s="164">
        <v>8.9369999999999994</v>
      </c>
      <c r="GZ19" s="164">
        <v>8.6395</v>
      </c>
      <c r="HA19" s="164">
        <v>15</v>
      </c>
      <c r="HB19" s="164">
        <v>235.3329</v>
      </c>
      <c r="HC19" s="164">
        <v>236.46610000000001</v>
      </c>
      <c r="HD19" s="164">
        <v>200.7</v>
      </c>
      <c r="HE19" s="164">
        <v>-200.3272</v>
      </c>
      <c r="HF19" s="164">
        <v>-374.15629999999999</v>
      </c>
      <c r="HG19" s="164">
        <v>378.36509999999998</v>
      </c>
      <c r="HH19" s="164">
        <v>514.09019999999998</v>
      </c>
      <c r="HI19" s="164">
        <v>-221.7543</v>
      </c>
      <c r="HJ19" s="164">
        <v>-219.51070000000001</v>
      </c>
      <c r="HK19" s="164">
        <v>-19.532299999999999</v>
      </c>
      <c r="HL19" s="164">
        <v>-7.2405999999999997</v>
      </c>
      <c r="HM19" s="164">
        <v>70.872500000000002</v>
      </c>
      <c r="HN19" s="164">
        <v>70.134500000000003</v>
      </c>
      <c r="HO19" s="165"/>
      <c r="HP19" s="165"/>
      <c r="HQ19" s="164">
        <v>48.0137</v>
      </c>
      <c r="HR19" s="164">
        <v>48.222499999999997</v>
      </c>
      <c r="HS19" s="164">
        <v>-59.363300000000002</v>
      </c>
      <c r="HT19" s="164">
        <v>-60.045900000000003</v>
      </c>
      <c r="HU19" s="164">
        <v>84.81</v>
      </c>
      <c r="HV19" s="164">
        <v>84.46</v>
      </c>
      <c r="HW19" s="164">
        <v>55.6</v>
      </c>
      <c r="HX19" s="164">
        <v>56.5</v>
      </c>
      <c r="HY19" s="164">
        <v>22.028099999999998</v>
      </c>
      <c r="HZ19" s="164">
        <v>28.32</v>
      </c>
      <c r="IA19" s="164">
        <v>-390.81939999999997</v>
      </c>
      <c r="IB19" s="164">
        <v>108.5916</v>
      </c>
      <c r="IC19" s="164">
        <v>108.2495</v>
      </c>
      <c r="ID19" s="164">
        <v>12.8</v>
      </c>
      <c r="IE19" s="164">
        <v>27.4</v>
      </c>
      <c r="IF19" s="164">
        <v>-47.3</v>
      </c>
      <c r="IG19" s="164">
        <v>-47.4</v>
      </c>
      <c r="IH19" s="164">
        <v>1.6331</v>
      </c>
      <c r="II19" s="164">
        <v>1.3277000000000001</v>
      </c>
      <c r="IJ19" s="164">
        <v>-503.64580000000001</v>
      </c>
      <c r="IK19" s="164">
        <v>-439.74180000000001</v>
      </c>
      <c r="IL19" s="164">
        <v>474.60399999999998</v>
      </c>
      <c r="IM19" s="164">
        <v>366.67250000000001</v>
      </c>
      <c r="IN19" s="164">
        <v>-35.274900000000002</v>
      </c>
      <c r="IO19" s="164">
        <v>-358.08150000000001</v>
      </c>
      <c r="IP19" s="164">
        <v>352.41649999999998</v>
      </c>
      <c r="IQ19" s="164">
        <v>-149.5395</v>
      </c>
      <c r="IR19" s="164">
        <v>-261.62900000000002</v>
      </c>
      <c r="IS19" s="164">
        <v>-352.9547</v>
      </c>
      <c r="IT19" s="164">
        <v>96.065700000000007</v>
      </c>
      <c r="IU19" s="164">
        <v>97.085999999999999</v>
      </c>
      <c r="IV19" s="164">
        <v>155.54929999999999</v>
      </c>
      <c r="IW19" s="164">
        <v>-460.38400000000001</v>
      </c>
      <c r="IX19" s="164">
        <v>265.28120000000001</v>
      </c>
      <c r="IY19" s="164">
        <v>-198.02979999999999</v>
      </c>
      <c r="IZ19" s="164">
        <v>201.42420000000001</v>
      </c>
      <c r="JA19" s="164">
        <v>-9.3590999999999998</v>
      </c>
      <c r="JB19" s="165"/>
      <c r="JC19" s="164">
        <v>23.2</v>
      </c>
      <c r="JD19" s="164">
        <v>6.7919999999999998</v>
      </c>
      <c r="JE19" s="164">
        <v>6.76</v>
      </c>
      <c r="JF19" s="164">
        <v>-22.88</v>
      </c>
      <c r="JG19" s="165"/>
      <c r="JH19" s="165"/>
      <c r="JI19" s="164">
        <v>-2.9000000000000001E-2</v>
      </c>
      <c r="JJ19" s="164">
        <v>-33.7209</v>
      </c>
      <c r="JK19" s="164">
        <v>-9.0532000000000004</v>
      </c>
      <c r="JL19" s="164">
        <v>13.5</v>
      </c>
      <c r="JM19" s="164">
        <v>51.182000000000002</v>
      </c>
      <c r="JN19" s="164">
        <v>51.414999999999999</v>
      </c>
      <c r="JO19" s="164">
        <v>11.3102</v>
      </c>
      <c r="JP19" s="165"/>
      <c r="JQ19" s="165"/>
      <c r="JR19" s="164">
        <v>68.601699999999994</v>
      </c>
      <c r="JS19" s="164">
        <v>69.595399999999998</v>
      </c>
      <c r="JT19" s="165"/>
      <c r="JU19" s="164">
        <v>-26.6</v>
      </c>
      <c r="JV19" s="164">
        <v>15.5198</v>
      </c>
      <c r="JW19" s="164">
        <v>6</v>
      </c>
      <c r="JX19" s="165"/>
      <c r="JY19" s="164">
        <v>-9.7393000000000001</v>
      </c>
      <c r="JZ19" s="164">
        <v>46.437100000000001</v>
      </c>
      <c r="KA19" s="164">
        <v>18.697399999999998</v>
      </c>
      <c r="KB19" s="164">
        <v>-10.347</v>
      </c>
      <c r="KC19" s="164">
        <v>-46.113199999999999</v>
      </c>
      <c r="KD19" s="164">
        <v>7.2606000000000002</v>
      </c>
      <c r="KE19" s="164">
        <v>37.497999999999998</v>
      </c>
      <c r="KF19" s="164">
        <v>18</v>
      </c>
      <c r="KG19" s="164">
        <v>-17.8</v>
      </c>
      <c r="KH19" s="164">
        <v>135.00800000000001</v>
      </c>
      <c r="KI19" s="164">
        <v>-72.726200000000006</v>
      </c>
    </row>
    <row r="20" spans="1:295" ht="18" customHeight="1" x14ac:dyDescent="0.25">
      <c r="A20" s="159" t="s">
        <v>66</v>
      </c>
      <c r="B20" s="159" t="s">
        <v>767</v>
      </c>
      <c r="C20" s="163">
        <v>0</v>
      </c>
      <c r="D20" s="164">
        <v>19.112200000000001</v>
      </c>
      <c r="E20" s="164">
        <v>-24.015599999999999</v>
      </c>
      <c r="F20" s="164">
        <v>-38.435099999999998</v>
      </c>
      <c r="G20" s="164">
        <v>17.301200000000001</v>
      </c>
      <c r="H20" s="165"/>
      <c r="I20" s="164">
        <v>41.096200000000003</v>
      </c>
      <c r="J20" s="164">
        <v>-89.658799999999999</v>
      </c>
      <c r="K20" s="164">
        <v>47.977600000000002</v>
      </c>
      <c r="L20" s="164">
        <v>24.327300000000001</v>
      </c>
      <c r="M20" s="164">
        <v>23.679500000000001</v>
      </c>
      <c r="N20" s="164">
        <v>-19.98</v>
      </c>
      <c r="O20" s="164">
        <v>-45.889000000000003</v>
      </c>
      <c r="P20" s="164">
        <v>41.8</v>
      </c>
      <c r="Q20" s="164">
        <v>19.044</v>
      </c>
      <c r="R20" s="164">
        <v>-41.8</v>
      </c>
      <c r="S20" s="164">
        <v>9.1928999999999998</v>
      </c>
      <c r="T20" s="164">
        <v>45.348399999999998</v>
      </c>
      <c r="U20" s="164">
        <v>18.3079</v>
      </c>
      <c r="V20" s="164">
        <v>18.555</v>
      </c>
      <c r="W20" s="164">
        <v>30.886099999999999</v>
      </c>
      <c r="X20" s="164">
        <v>17.695399999999999</v>
      </c>
      <c r="Y20" s="164">
        <v>5.8151999999999999</v>
      </c>
      <c r="Z20" s="164">
        <v>3.9123000000000001</v>
      </c>
      <c r="AA20" s="165"/>
      <c r="AB20" s="165"/>
      <c r="AC20" s="164">
        <v>-55.41</v>
      </c>
      <c r="AD20" s="164">
        <v>-55.42</v>
      </c>
      <c r="AE20" s="165"/>
      <c r="AF20" s="164">
        <v>22.2</v>
      </c>
      <c r="AG20" s="164">
        <v>44</v>
      </c>
      <c r="AH20" s="164">
        <v>28.236000000000001</v>
      </c>
      <c r="AI20" s="164">
        <v>0.28899999999999998</v>
      </c>
      <c r="AJ20" s="164">
        <v>-52.3</v>
      </c>
      <c r="AK20" s="164">
        <v>-52.51</v>
      </c>
      <c r="AL20" s="164">
        <v>-51.93</v>
      </c>
      <c r="AM20" s="164">
        <v>52.59</v>
      </c>
      <c r="AN20" s="164">
        <v>52.81</v>
      </c>
      <c r="AO20" s="164">
        <v>17.1829</v>
      </c>
      <c r="AP20" s="164">
        <v>-4.4297000000000004</v>
      </c>
      <c r="AQ20" s="164">
        <v>57.090299999999999</v>
      </c>
      <c r="AR20" s="164">
        <v>59.359000000000002</v>
      </c>
      <c r="AS20" s="164">
        <v>63.942599999999999</v>
      </c>
      <c r="AT20" s="164">
        <v>-45.010300000000001</v>
      </c>
      <c r="AU20" s="164">
        <v>-44.857300000000002</v>
      </c>
      <c r="AV20" s="164">
        <v>11.1012</v>
      </c>
      <c r="AW20" s="164">
        <v>11.5525</v>
      </c>
      <c r="AX20" s="164">
        <v>79.169899999999998</v>
      </c>
      <c r="AY20" s="164">
        <v>80.509500000000003</v>
      </c>
      <c r="AZ20" s="164">
        <v>6.8212999999999999</v>
      </c>
      <c r="BA20" s="164">
        <v>36.312399999999997</v>
      </c>
      <c r="BB20" s="164">
        <v>-612.78779999999995</v>
      </c>
      <c r="BC20" s="164">
        <v>25.9405</v>
      </c>
      <c r="BD20" s="164">
        <v>-12.1</v>
      </c>
      <c r="BE20" s="164">
        <v>-12.7</v>
      </c>
      <c r="BF20" s="164">
        <v>52.859099999999998</v>
      </c>
      <c r="BG20" s="164">
        <v>51.887999999999998</v>
      </c>
      <c r="BH20" s="164">
        <v>-2.5221</v>
      </c>
      <c r="BI20" s="165"/>
      <c r="BJ20" s="164">
        <v>-106.3749</v>
      </c>
      <c r="BK20" s="164">
        <v>0.624</v>
      </c>
      <c r="BL20" s="164">
        <v>6.0133999999999999</v>
      </c>
      <c r="BM20" s="164">
        <v>4.2568000000000001</v>
      </c>
      <c r="BN20" s="164">
        <v>676.56460000000004</v>
      </c>
      <c r="BO20" s="164">
        <v>130.31399999999999</v>
      </c>
      <c r="BP20" s="164">
        <v>130.2835</v>
      </c>
      <c r="BQ20" s="164">
        <v>-648.51670000000001</v>
      </c>
      <c r="BR20" s="164">
        <v>534.94619999999998</v>
      </c>
      <c r="BS20" s="165"/>
      <c r="BT20" s="164">
        <v>-81.226299999999995</v>
      </c>
      <c r="BU20" s="164">
        <v>83.031400000000005</v>
      </c>
      <c r="BV20" s="164">
        <v>72.750900000000001</v>
      </c>
      <c r="BW20" s="164">
        <v>28.63</v>
      </c>
      <c r="BX20" s="164">
        <v>30.67</v>
      </c>
      <c r="BY20" s="164">
        <v>52.29</v>
      </c>
      <c r="BZ20" s="164">
        <v>74.260000000000005</v>
      </c>
      <c r="CA20" s="164">
        <v>28.9389</v>
      </c>
      <c r="CB20" s="164">
        <v>28.135200000000001</v>
      </c>
      <c r="CC20" s="164">
        <v>33.399799999999999</v>
      </c>
      <c r="CD20" s="164">
        <v>34.137799999999999</v>
      </c>
      <c r="CE20" s="164">
        <v>39.875999999999998</v>
      </c>
      <c r="CF20" s="164">
        <v>-96.151300000000006</v>
      </c>
      <c r="CG20" s="164">
        <v>-96.579800000000006</v>
      </c>
      <c r="CH20" s="164">
        <v>11.664199999999999</v>
      </c>
      <c r="CI20" s="165"/>
      <c r="CJ20" s="165"/>
      <c r="CK20" s="165"/>
      <c r="CL20" s="164">
        <v>75.2</v>
      </c>
      <c r="CM20" s="164">
        <v>67.5</v>
      </c>
      <c r="CN20" s="164">
        <v>-12.91</v>
      </c>
      <c r="CO20" s="164">
        <v>43.889099999999999</v>
      </c>
      <c r="CP20" s="164">
        <v>42.707000000000001</v>
      </c>
      <c r="CQ20" s="164">
        <v>43.418100000000003</v>
      </c>
      <c r="CR20" s="164">
        <v>-67.813599999999994</v>
      </c>
      <c r="CS20" s="164">
        <v>-67.3874</v>
      </c>
      <c r="CT20" s="164">
        <v>94.646000000000001</v>
      </c>
      <c r="CU20" s="164">
        <v>-68.015000000000001</v>
      </c>
      <c r="CV20" s="164">
        <v>102.7086</v>
      </c>
      <c r="CW20" s="164">
        <v>11.589399999999999</v>
      </c>
      <c r="CX20" s="164">
        <v>44.32</v>
      </c>
      <c r="CY20" s="164">
        <v>24.72</v>
      </c>
      <c r="CZ20" s="164">
        <v>36.3354</v>
      </c>
      <c r="DA20" s="164">
        <v>34.5749</v>
      </c>
      <c r="DB20" s="164">
        <v>-27.29</v>
      </c>
      <c r="DC20" s="165"/>
      <c r="DD20" s="165"/>
      <c r="DE20" s="165"/>
      <c r="DF20" s="164">
        <v>-134.9014</v>
      </c>
      <c r="DG20" s="165"/>
      <c r="DH20" s="164">
        <v>-16.731300000000001</v>
      </c>
      <c r="DI20" s="164">
        <v>-97</v>
      </c>
      <c r="DJ20" s="164">
        <v>-98.3</v>
      </c>
      <c r="DK20" s="164">
        <v>24.375900000000001</v>
      </c>
      <c r="DL20" s="164">
        <v>39.267000000000003</v>
      </c>
      <c r="DM20" s="164">
        <v>53.554299999999998</v>
      </c>
      <c r="DN20" s="164">
        <v>56.268300000000004</v>
      </c>
      <c r="DO20" s="164">
        <v>39.020000000000003</v>
      </c>
      <c r="DP20" s="164">
        <v>-7.93</v>
      </c>
      <c r="DQ20" s="164">
        <v>40.160499999999999</v>
      </c>
      <c r="DR20" s="164">
        <v>133.6026</v>
      </c>
      <c r="DS20" s="165"/>
      <c r="DT20" s="164">
        <v>-48.52</v>
      </c>
      <c r="DU20" s="164">
        <v>92.05</v>
      </c>
      <c r="DV20" s="164">
        <v>58.08</v>
      </c>
      <c r="DW20" s="164">
        <v>133</v>
      </c>
      <c r="DX20" s="164">
        <v>130.98179999999999</v>
      </c>
      <c r="DY20" s="164">
        <v>62.624200000000002</v>
      </c>
      <c r="DZ20" s="164">
        <v>61.2273</v>
      </c>
      <c r="EA20" s="164">
        <v>255.03739999999999</v>
      </c>
      <c r="EB20" s="164">
        <v>207.19479999999999</v>
      </c>
      <c r="EC20" s="164">
        <v>199.55760000000001</v>
      </c>
      <c r="ED20" s="164">
        <v>200.4684</v>
      </c>
      <c r="EE20" s="164">
        <v>126.48269999999999</v>
      </c>
      <c r="EF20" s="164">
        <v>116.60850000000001</v>
      </c>
      <c r="EG20" s="164">
        <v>-19.29</v>
      </c>
      <c r="EH20" s="164">
        <v>665.82429999999999</v>
      </c>
      <c r="EI20" s="164">
        <v>453.76260000000002</v>
      </c>
      <c r="EJ20" s="165"/>
      <c r="EK20" s="164">
        <v>-28.895499999999998</v>
      </c>
      <c r="EL20" s="164">
        <v>-28.136099999999999</v>
      </c>
      <c r="EM20" s="164">
        <v>-48.944600000000001</v>
      </c>
      <c r="EN20" s="164">
        <v>51.464199999999998</v>
      </c>
      <c r="EO20" s="165"/>
      <c r="EP20" s="164">
        <v>145.97999999999999</v>
      </c>
      <c r="EQ20" s="164">
        <v>-45.5321</v>
      </c>
      <c r="ER20" s="164">
        <v>-46.613599999999998</v>
      </c>
      <c r="ES20" s="164">
        <v>-82.007499999999993</v>
      </c>
      <c r="ET20" s="164">
        <v>13.75</v>
      </c>
      <c r="EU20" s="164">
        <v>-15.71</v>
      </c>
      <c r="EV20" s="164">
        <v>93.9</v>
      </c>
      <c r="EW20" s="164">
        <v>12.3032</v>
      </c>
      <c r="EX20" s="164">
        <v>46.902000000000001</v>
      </c>
      <c r="EY20" s="164">
        <v>-37.822200000000002</v>
      </c>
      <c r="EZ20" s="164">
        <v>-37.206000000000003</v>
      </c>
      <c r="FA20" s="164">
        <v>9.5357000000000003</v>
      </c>
      <c r="FB20" s="164">
        <v>-114.9636</v>
      </c>
      <c r="FC20" s="164">
        <v>83.712199999999996</v>
      </c>
      <c r="FD20" s="164">
        <v>24.001200000000001</v>
      </c>
      <c r="FE20" s="165"/>
      <c r="FF20" s="164">
        <v>23.437899999999999</v>
      </c>
      <c r="FG20" s="164">
        <v>39.462600000000002</v>
      </c>
      <c r="FH20" s="164">
        <v>39.734099999999998</v>
      </c>
      <c r="FI20" s="164">
        <v>38.297699999999999</v>
      </c>
      <c r="FJ20" s="164">
        <v>-29.807200000000002</v>
      </c>
      <c r="FK20" s="164">
        <v>-29.1374</v>
      </c>
      <c r="FL20" s="164">
        <v>146.85919999999999</v>
      </c>
      <c r="FM20" s="164">
        <v>-60.061</v>
      </c>
      <c r="FN20" s="164">
        <v>-59.642699999999998</v>
      </c>
      <c r="FO20" s="164">
        <v>103.6669</v>
      </c>
      <c r="FP20" s="164">
        <v>120.21210000000001</v>
      </c>
      <c r="FQ20" s="164">
        <v>22.201899999999998</v>
      </c>
      <c r="FR20" s="164">
        <v>21.31</v>
      </c>
      <c r="FS20" s="164">
        <v>13.5702</v>
      </c>
      <c r="FT20" s="164">
        <v>0.86819999999999997</v>
      </c>
      <c r="FU20" s="164">
        <v>-8.49</v>
      </c>
      <c r="FV20" s="164">
        <v>13.37</v>
      </c>
      <c r="FW20" s="164">
        <v>22.7057</v>
      </c>
      <c r="FX20" s="165"/>
      <c r="FY20" s="164">
        <v>-3.2509999999999999</v>
      </c>
      <c r="FZ20" s="164">
        <v>4.3040000000000003</v>
      </c>
      <c r="GA20" s="165"/>
      <c r="GB20" s="164">
        <v>36.159999999999997</v>
      </c>
      <c r="GC20" s="164">
        <v>-119.21420000000001</v>
      </c>
      <c r="GD20" s="164">
        <v>-102.2186</v>
      </c>
      <c r="GE20" s="165"/>
      <c r="GF20" s="164">
        <v>63.451599999999999</v>
      </c>
      <c r="GG20" s="164">
        <v>21.7</v>
      </c>
      <c r="GH20" s="164">
        <v>-15.1295</v>
      </c>
      <c r="GI20" s="164">
        <v>7.5700000000000003E-2</v>
      </c>
      <c r="GJ20" s="165"/>
      <c r="GK20" s="164">
        <v>1.6388</v>
      </c>
      <c r="GL20" s="165"/>
      <c r="GM20" s="165"/>
      <c r="GN20" s="164">
        <v>-13.5235</v>
      </c>
      <c r="GO20" s="164">
        <v>-25.572199999999999</v>
      </c>
      <c r="GP20" s="164">
        <v>15.623900000000001</v>
      </c>
      <c r="GQ20" s="164">
        <v>26.792100000000001</v>
      </c>
      <c r="GR20" s="164">
        <v>64.557400000000001</v>
      </c>
      <c r="GS20" s="164">
        <v>65.554500000000004</v>
      </c>
      <c r="GT20" s="164">
        <v>-118.8704</v>
      </c>
      <c r="GU20" s="164">
        <v>-17.957599999999999</v>
      </c>
      <c r="GV20" s="164">
        <v>23.587399999999999</v>
      </c>
      <c r="GW20" s="164">
        <v>-39.110900000000001</v>
      </c>
      <c r="GX20" s="164">
        <v>12.4308</v>
      </c>
      <c r="GY20" s="164">
        <v>9.9722000000000008</v>
      </c>
      <c r="GZ20" s="164">
        <v>9.5782000000000007</v>
      </c>
      <c r="HA20" s="164">
        <v>14</v>
      </c>
      <c r="HB20" s="164">
        <v>239.77010000000001</v>
      </c>
      <c r="HC20" s="164">
        <v>237.1925</v>
      </c>
      <c r="HD20" s="164">
        <v>266.10000000000002</v>
      </c>
      <c r="HE20" s="164">
        <v>-265.01929999999999</v>
      </c>
      <c r="HF20" s="164">
        <v>-447.55709999999999</v>
      </c>
      <c r="HG20" s="164">
        <v>450.24</v>
      </c>
      <c r="HH20" s="164">
        <v>533.26260000000002</v>
      </c>
      <c r="HI20" s="164">
        <v>-224.44499999999999</v>
      </c>
      <c r="HJ20" s="164">
        <v>-224.5898</v>
      </c>
      <c r="HK20" s="164">
        <v>-17.903600000000001</v>
      </c>
      <c r="HL20" s="164">
        <v>-5.0136000000000003</v>
      </c>
      <c r="HM20" s="164">
        <v>72.934100000000001</v>
      </c>
      <c r="HN20" s="164">
        <v>72.303299999999993</v>
      </c>
      <c r="HO20" s="165"/>
      <c r="HP20" s="165"/>
      <c r="HQ20" s="164">
        <v>48.1126</v>
      </c>
      <c r="HR20" s="164">
        <v>47.365499999999997</v>
      </c>
      <c r="HS20" s="164">
        <v>-59.988500000000002</v>
      </c>
      <c r="HT20" s="164">
        <v>-60.06</v>
      </c>
      <c r="HU20" s="164">
        <v>81.069999999999993</v>
      </c>
      <c r="HV20" s="164">
        <v>80.75</v>
      </c>
      <c r="HW20" s="164">
        <v>56.8</v>
      </c>
      <c r="HX20" s="164">
        <v>56.3</v>
      </c>
      <c r="HY20" s="164">
        <v>22.028099999999998</v>
      </c>
      <c r="HZ20" s="164">
        <v>26.88</v>
      </c>
      <c r="IA20" s="164">
        <v>-390.48579999999998</v>
      </c>
      <c r="IB20" s="164">
        <v>110.4228</v>
      </c>
      <c r="IC20" s="164">
        <v>110.16160000000001</v>
      </c>
      <c r="ID20" s="164">
        <v>13.9</v>
      </c>
      <c r="IE20" s="164">
        <v>25.7</v>
      </c>
      <c r="IF20" s="164">
        <v>-47.2</v>
      </c>
      <c r="IG20" s="164">
        <v>-47.4</v>
      </c>
      <c r="IH20" s="164">
        <v>1.5182</v>
      </c>
      <c r="II20" s="164">
        <v>1.2497</v>
      </c>
      <c r="IJ20" s="164">
        <v>-520.72770000000003</v>
      </c>
      <c r="IK20" s="164">
        <v>-416.48739999999998</v>
      </c>
      <c r="IL20" s="164">
        <v>468.03820000000002</v>
      </c>
      <c r="IM20" s="164">
        <v>360.79689999999999</v>
      </c>
      <c r="IN20" s="164">
        <v>-36.595799999999997</v>
      </c>
      <c r="IO20" s="164">
        <v>-351.75990000000002</v>
      </c>
      <c r="IP20" s="164">
        <v>350.77859999999998</v>
      </c>
      <c r="IQ20" s="164">
        <v>-153.4659</v>
      </c>
      <c r="IR20" s="164">
        <v>-258.2097</v>
      </c>
      <c r="IS20" s="164">
        <v>-346.57830000000001</v>
      </c>
      <c r="IT20" s="164">
        <v>97.114800000000002</v>
      </c>
      <c r="IU20" s="164">
        <v>95.142300000000006</v>
      </c>
      <c r="IV20" s="164">
        <v>155.75290000000001</v>
      </c>
      <c r="IW20" s="164">
        <v>-454.85149999999999</v>
      </c>
      <c r="IX20" s="164">
        <v>265.45569999999998</v>
      </c>
      <c r="IY20" s="164">
        <v>-197.3826</v>
      </c>
      <c r="IZ20" s="164">
        <v>198.80520000000001</v>
      </c>
      <c r="JA20" s="164">
        <v>-8.6998999999999995</v>
      </c>
      <c r="JB20" s="165"/>
      <c r="JC20" s="164">
        <v>22.56</v>
      </c>
      <c r="JD20" s="164">
        <v>6.31</v>
      </c>
      <c r="JE20" s="164">
        <v>6.3230000000000004</v>
      </c>
      <c r="JF20" s="164">
        <v>-22.32</v>
      </c>
      <c r="JG20" s="165"/>
      <c r="JH20" s="165"/>
      <c r="JI20" s="164">
        <v>-2.9000000000000001E-2</v>
      </c>
      <c r="JJ20" s="164">
        <v>-33.690399999999997</v>
      </c>
      <c r="JK20" s="164">
        <v>-9.6085999999999991</v>
      </c>
      <c r="JL20" s="164">
        <v>15</v>
      </c>
      <c r="JM20" s="164">
        <v>55.463999999999999</v>
      </c>
      <c r="JN20" s="164">
        <v>54.755000000000003</v>
      </c>
      <c r="JO20" s="164">
        <v>11.3513</v>
      </c>
      <c r="JP20" s="165"/>
      <c r="JQ20" s="165"/>
      <c r="JR20" s="164">
        <v>71.557299999999998</v>
      </c>
      <c r="JS20" s="164">
        <v>71.142399999999995</v>
      </c>
      <c r="JT20" s="165"/>
      <c r="JU20" s="164">
        <v>-26.2</v>
      </c>
      <c r="JV20" s="164">
        <v>15.5814</v>
      </c>
      <c r="JW20" s="164">
        <v>5.9</v>
      </c>
      <c r="JX20" s="165"/>
      <c r="JY20" s="164">
        <v>-5.7435999999999998</v>
      </c>
      <c r="JZ20" s="164">
        <v>44.685200000000002</v>
      </c>
      <c r="KA20" s="164">
        <v>16.891300000000001</v>
      </c>
      <c r="KB20" s="164">
        <v>-7.2569999999999997</v>
      </c>
      <c r="KC20" s="164">
        <v>-44.252600000000001</v>
      </c>
      <c r="KD20" s="164">
        <v>4.7015000000000002</v>
      </c>
      <c r="KE20" s="164">
        <v>38.279299999999999</v>
      </c>
      <c r="KF20" s="164">
        <v>16.899999999999999</v>
      </c>
      <c r="KG20" s="164">
        <v>-17</v>
      </c>
      <c r="KH20" s="164">
        <v>80.3386</v>
      </c>
      <c r="KI20" s="164">
        <v>-15.5266</v>
      </c>
    </row>
    <row r="21" spans="1:295" ht="18" customHeight="1" x14ac:dyDescent="0.25">
      <c r="A21" s="159" t="s">
        <v>66</v>
      </c>
      <c r="B21" s="159" t="s">
        <v>768</v>
      </c>
      <c r="C21" s="163">
        <v>0</v>
      </c>
      <c r="D21" s="164">
        <v>19.8094</v>
      </c>
      <c r="E21" s="164">
        <v>-25.1068</v>
      </c>
      <c r="F21" s="164">
        <v>-37.231499999999997</v>
      </c>
      <c r="G21" s="164">
        <v>18.218599999999999</v>
      </c>
      <c r="H21" s="165"/>
      <c r="I21" s="164">
        <v>43.562199999999997</v>
      </c>
      <c r="J21" s="164">
        <v>-96.912400000000005</v>
      </c>
      <c r="K21" s="164">
        <v>51.814799999999998</v>
      </c>
      <c r="L21" s="164">
        <v>26.279199999999999</v>
      </c>
      <c r="M21" s="164">
        <v>25.786000000000001</v>
      </c>
      <c r="N21" s="164">
        <v>-28.86</v>
      </c>
      <c r="O21" s="164">
        <v>-50.473999999999997</v>
      </c>
      <c r="P21" s="164">
        <v>46.2</v>
      </c>
      <c r="Q21" s="164">
        <v>20.7</v>
      </c>
      <c r="R21" s="164">
        <v>-46.2</v>
      </c>
      <c r="S21" s="164">
        <v>6.5538999999999996</v>
      </c>
      <c r="T21" s="164">
        <v>48.7136</v>
      </c>
      <c r="U21" s="164">
        <v>19.788</v>
      </c>
      <c r="V21" s="164">
        <v>20.116800000000001</v>
      </c>
      <c r="W21" s="164">
        <v>33.357999999999997</v>
      </c>
      <c r="X21" s="164">
        <v>16.703099999999999</v>
      </c>
      <c r="Y21" s="164">
        <v>5.8239000000000001</v>
      </c>
      <c r="Z21" s="164">
        <v>7.2453000000000003</v>
      </c>
      <c r="AA21" s="165"/>
      <c r="AB21" s="165"/>
      <c r="AC21" s="164">
        <v>-61.74</v>
      </c>
      <c r="AD21" s="164">
        <v>-62.26</v>
      </c>
      <c r="AE21" s="165"/>
      <c r="AF21" s="164">
        <v>28.86</v>
      </c>
      <c r="AG21" s="164">
        <v>48.4</v>
      </c>
      <c r="AH21" s="164">
        <v>29.381</v>
      </c>
      <c r="AI21" s="164">
        <v>0.29099999999999998</v>
      </c>
      <c r="AJ21" s="164">
        <v>-63.93</v>
      </c>
      <c r="AK21" s="164">
        <v>-64.180000000000007</v>
      </c>
      <c r="AL21" s="164">
        <v>-38.729999999999997</v>
      </c>
      <c r="AM21" s="164">
        <v>64.459999999999994</v>
      </c>
      <c r="AN21" s="164">
        <v>64.81</v>
      </c>
      <c r="AO21" s="164">
        <v>17.349299999999999</v>
      </c>
      <c r="AP21" s="164">
        <v>-4.3899999999999997</v>
      </c>
      <c r="AQ21" s="164">
        <v>61.075400000000002</v>
      </c>
      <c r="AR21" s="164">
        <v>63.654200000000003</v>
      </c>
      <c r="AS21" s="164">
        <v>67.523200000000003</v>
      </c>
      <c r="AT21" s="164">
        <v>-52.646000000000001</v>
      </c>
      <c r="AU21" s="164">
        <v>-52.796700000000001</v>
      </c>
      <c r="AV21" s="164">
        <v>34.673900000000003</v>
      </c>
      <c r="AW21" s="164">
        <v>34.959299999999999</v>
      </c>
      <c r="AX21" s="164">
        <v>81.179299999999998</v>
      </c>
      <c r="AY21" s="164">
        <v>82.652799999999999</v>
      </c>
      <c r="AZ21" s="164">
        <v>9.9619999999999997</v>
      </c>
      <c r="BA21" s="164">
        <v>53.188800000000001</v>
      </c>
      <c r="BB21" s="164">
        <v>-673.04740000000004</v>
      </c>
      <c r="BC21" s="164">
        <v>26.005099999999999</v>
      </c>
      <c r="BD21" s="164">
        <v>-12.3</v>
      </c>
      <c r="BE21" s="164">
        <v>-12.9</v>
      </c>
      <c r="BF21" s="164">
        <v>60.880299999999998</v>
      </c>
      <c r="BG21" s="164">
        <v>59.549500000000002</v>
      </c>
      <c r="BH21" s="164">
        <v>-2.7136999999999998</v>
      </c>
      <c r="BI21" s="165"/>
      <c r="BJ21" s="164">
        <v>-108.96169999999999</v>
      </c>
      <c r="BK21" s="164">
        <v>-0.1535</v>
      </c>
      <c r="BL21" s="164">
        <v>6.9524999999999997</v>
      </c>
      <c r="BM21" s="164">
        <v>4.7443</v>
      </c>
      <c r="BN21" s="164">
        <v>732.77970000000005</v>
      </c>
      <c r="BO21" s="164">
        <v>140.90389999999999</v>
      </c>
      <c r="BP21" s="164">
        <v>140.41560000000001</v>
      </c>
      <c r="BQ21" s="164">
        <v>-678.6345</v>
      </c>
      <c r="BR21" s="164">
        <v>581.11580000000004</v>
      </c>
      <c r="BS21" s="165"/>
      <c r="BT21" s="164">
        <v>-56.864400000000003</v>
      </c>
      <c r="BU21" s="164">
        <v>58.912300000000002</v>
      </c>
      <c r="BV21" s="164">
        <v>72.780900000000003</v>
      </c>
      <c r="BW21" s="164">
        <v>27.17</v>
      </c>
      <c r="BX21" s="164">
        <v>29.69</v>
      </c>
      <c r="BY21" s="164">
        <v>53.46</v>
      </c>
      <c r="BZ21" s="164">
        <v>73.510000000000005</v>
      </c>
      <c r="CA21" s="164">
        <v>17.0167</v>
      </c>
      <c r="CB21" s="164">
        <v>16.347000000000001</v>
      </c>
      <c r="CC21" s="164">
        <v>42.9176</v>
      </c>
      <c r="CD21" s="164">
        <v>43.267400000000002</v>
      </c>
      <c r="CE21" s="164">
        <v>42.692599999999999</v>
      </c>
      <c r="CF21" s="164">
        <v>-95.754000000000005</v>
      </c>
      <c r="CG21" s="164">
        <v>-96.541600000000003</v>
      </c>
      <c r="CH21" s="164">
        <v>10.4002</v>
      </c>
      <c r="CI21" s="165"/>
      <c r="CJ21" s="165"/>
      <c r="CK21" s="165"/>
      <c r="CL21" s="164">
        <v>79.7</v>
      </c>
      <c r="CM21" s="164">
        <v>71.599999999999994</v>
      </c>
      <c r="CN21" s="164">
        <v>-13.12</v>
      </c>
      <c r="CO21" s="164">
        <v>47.0032</v>
      </c>
      <c r="CP21" s="164">
        <v>44.599499999999999</v>
      </c>
      <c r="CQ21" s="164">
        <v>45.991799999999998</v>
      </c>
      <c r="CR21" s="164">
        <v>-63.845999999999997</v>
      </c>
      <c r="CS21" s="164">
        <v>-63.3215</v>
      </c>
      <c r="CT21" s="164">
        <v>103.2324</v>
      </c>
      <c r="CU21" s="164">
        <v>-82.663200000000003</v>
      </c>
      <c r="CV21" s="164">
        <v>113.11109999999999</v>
      </c>
      <c r="CW21" s="164">
        <v>12.1653</v>
      </c>
      <c r="CX21" s="164">
        <v>45.5</v>
      </c>
      <c r="CY21" s="164">
        <v>25.48</v>
      </c>
      <c r="CZ21" s="164">
        <v>39.1479</v>
      </c>
      <c r="DA21" s="164">
        <v>37.211599999999997</v>
      </c>
      <c r="DB21" s="164">
        <v>-27.85</v>
      </c>
      <c r="DC21" s="165"/>
      <c r="DD21" s="165"/>
      <c r="DE21" s="165"/>
      <c r="DF21" s="164">
        <v>-135.83840000000001</v>
      </c>
      <c r="DG21" s="165"/>
      <c r="DH21" s="164">
        <v>-17.025400000000001</v>
      </c>
      <c r="DI21" s="164">
        <v>-104.5</v>
      </c>
      <c r="DJ21" s="164">
        <v>-103.9</v>
      </c>
      <c r="DK21" s="164">
        <v>25.441600000000001</v>
      </c>
      <c r="DL21" s="164">
        <v>45.126300000000001</v>
      </c>
      <c r="DM21" s="164">
        <v>59.190100000000001</v>
      </c>
      <c r="DN21" s="164">
        <v>63.299599999999998</v>
      </c>
      <c r="DO21" s="164">
        <v>44.89</v>
      </c>
      <c r="DP21" s="164">
        <v>-8.18</v>
      </c>
      <c r="DQ21" s="164">
        <v>37.695999999999998</v>
      </c>
      <c r="DR21" s="164">
        <v>133.9376</v>
      </c>
      <c r="DS21" s="165"/>
      <c r="DT21" s="164">
        <v>-49.11</v>
      </c>
      <c r="DU21" s="164">
        <v>94.47</v>
      </c>
      <c r="DV21" s="164">
        <v>59.05</v>
      </c>
      <c r="DW21" s="164">
        <v>134.36359999999999</v>
      </c>
      <c r="DX21" s="164">
        <v>133.65450000000001</v>
      </c>
      <c r="DY21" s="164">
        <v>52.663200000000003</v>
      </c>
      <c r="DZ21" s="164">
        <v>50.7545</v>
      </c>
      <c r="EA21" s="164">
        <v>257.47160000000002</v>
      </c>
      <c r="EB21" s="164">
        <v>207.29079999999999</v>
      </c>
      <c r="EC21" s="164">
        <v>201.7209</v>
      </c>
      <c r="ED21" s="164">
        <v>203.46190000000001</v>
      </c>
      <c r="EE21" s="164">
        <v>121.34099999999999</v>
      </c>
      <c r="EF21" s="164">
        <v>112.4324</v>
      </c>
      <c r="EG21" s="164">
        <v>-18.606999999999999</v>
      </c>
      <c r="EH21" s="164">
        <v>696.92849999999999</v>
      </c>
      <c r="EI21" s="164">
        <v>375.23169999999999</v>
      </c>
      <c r="EJ21" s="165"/>
      <c r="EK21" s="164">
        <v>-31.084299999999999</v>
      </c>
      <c r="EL21" s="164">
        <v>-29.3767</v>
      </c>
      <c r="EM21" s="164">
        <v>-31.343599999999999</v>
      </c>
      <c r="EN21" s="164">
        <v>44.304900000000004</v>
      </c>
      <c r="EO21" s="165"/>
      <c r="EP21" s="164">
        <v>147.51599999999999</v>
      </c>
      <c r="EQ21" s="164">
        <v>-48.909799999999997</v>
      </c>
      <c r="ER21" s="164">
        <v>-49.149000000000001</v>
      </c>
      <c r="ES21" s="164">
        <v>-71.0334</v>
      </c>
      <c r="ET21" s="164">
        <v>0</v>
      </c>
      <c r="EU21" s="164">
        <v>-15.53</v>
      </c>
      <c r="EV21" s="164">
        <v>96.4</v>
      </c>
      <c r="EW21" s="164">
        <v>13.6898</v>
      </c>
      <c r="EX21" s="164">
        <v>25.474900000000002</v>
      </c>
      <c r="EY21" s="164">
        <v>-37.262999999999998</v>
      </c>
      <c r="EZ21" s="164">
        <v>-36.744399999999999</v>
      </c>
      <c r="FA21" s="164">
        <v>8.8127999999999993</v>
      </c>
      <c r="FB21" s="164">
        <v>-107.1456</v>
      </c>
      <c r="FC21" s="164">
        <v>72.251499999999993</v>
      </c>
      <c r="FD21" s="164">
        <v>24.128599999999999</v>
      </c>
      <c r="FE21" s="165"/>
      <c r="FF21" s="164">
        <v>23.654900000000001</v>
      </c>
      <c r="FG21" s="164">
        <v>39.395400000000002</v>
      </c>
      <c r="FH21" s="164">
        <v>39.866599999999998</v>
      </c>
      <c r="FI21" s="164">
        <v>38.653199999999998</v>
      </c>
      <c r="FJ21" s="164">
        <v>-17.582899999999999</v>
      </c>
      <c r="FK21" s="164">
        <v>-17.415500000000002</v>
      </c>
      <c r="FL21" s="164">
        <v>135.3047</v>
      </c>
      <c r="FM21" s="164">
        <v>-50.479599999999998</v>
      </c>
      <c r="FN21" s="164">
        <v>-49.556100000000001</v>
      </c>
      <c r="FO21" s="164">
        <v>93.896699999999996</v>
      </c>
      <c r="FP21" s="164">
        <v>107.3206</v>
      </c>
      <c r="FQ21" s="164">
        <v>24.384499999999999</v>
      </c>
      <c r="FR21" s="164">
        <v>15.93</v>
      </c>
      <c r="FS21" s="164">
        <v>10.4598</v>
      </c>
      <c r="FT21" s="164">
        <v>0.79869999999999997</v>
      </c>
      <c r="FU21" s="164">
        <v>-6.17</v>
      </c>
      <c r="FV21" s="164">
        <v>12.14</v>
      </c>
      <c r="FW21" s="164">
        <v>23.314900000000002</v>
      </c>
      <c r="FX21" s="165"/>
      <c r="FY21" s="164">
        <v>-3.4039999999999999</v>
      </c>
      <c r="FZ21" s="164">
        <v>4.3609999999999998</v>
      </c>
      <c r="GA21" s="165"/>
      <c r="GB21" s="164">
        <v>37.44</v>
      </c>
      <c r="GC21" s="164">
        <v>-107.6793</v>
      </c>
      <c r="GD21" s="164">
        <v>-92.602500000000006</v>
      </c>
      <c r="GE21" s="164">
        <v>14.76</v>
      </c>
      <c r="GF21" s="164">
        <v>63.769300000000001</v>
      </c>
      <c r="GG21" s="164">
        <v>20.2</v>
      </c>
      <c r="GH21" s="164">
        <v>-17.419599999999999</v>
      </c>
      <c r="GI21" s="164">
        <v>0.28160000000000002</v>
      </c>
      <c r="GJ21" s="165"/>
      <c r="GK21" s="164">
        <v>1.7</v>
      </c>
      <c r="GL21" s="165"/>
      <c r="GM21" s="165"/>
      <c r="GN21" s="164">
        <v>-12.097899999999999</v>
      </c>
      <c r="GO21" s="164">
        <v>-28.950399999999998</v>
      </c>
      <c r="GP21" s="164">
        <v>15.3392</v>
      </c>
      <c r="GQ21" s="164">
        <v>30.297499999999999</v>
      </c>
      <c r="GR21" s="164">
        <v>59.228299999999997</v>
      </c>
      <c r="GS21" s="164">
        <v>61.058100000000003</v>
      </c>
      <c r="GT21" s="164">
        <v>-129.27789999999999</v>
      </c>
      <c r="GU21" s="164">
        <v>-18.892800000000001</v>
      </c>
      <c r="GV21" s="164">
        <v>25.115500000000001</v>
      </c>
      <c r="GW21" s="164">
        <v>-40.657499999999999</v>
      </c>
      <c r="GX21" s="164">
        <v>12.1211</v>
      </c>
      <c r="GY21" s="164">
        <v>11.360200000000001</v>
      </c>
      <c r="GZ21" s="164">
        <v>10.9612</v>
      </c>
      <c r="HA21" s="164">
        <v>13.712899999999999</v>
      </c>
      <c r="HB21" s="164">
        <v>206.0856</v>
      </c>
      <c r="HC21" s="164">
        <v>207.31729999999999</v>
      </c>
      <c r="HD21" s="164">
        <v>233</v>
      </c>
      <c r="HE21" s="164">
        <v>-232.47059999999999</v>
      </c>
      <c r="HF21" s="164">
        <v>-414.39339999999999</v>
      </c>
      <c r="HG21" s="164">
        <v>418.22750000000002</v>
      </c>
      <c r="HH21" s="164">
        <v>437.77940000000001</v>
      </c>
      <c r="HI21" s="164">
        <v>-196.38030000000001</v>
      </c>
      <c r="HJ21" s="164">
        <v>-196.4281</v>
      </c>
      <c r="HK21" s="164">
        <v>-19.741299999999999</v>
      </c>
      <c r="HL21" s="164">
        <v>-9.0477000000000007</v>
      </c>
      <c r="HM21" s="164">
        <v>71.326400000000007</v>
      </c>
      <c r="HN21" s="164">
        <v>72.801299999999998</v>
      </c>
      <c r="HO21" s="164">
        <v>-126.7813</v>
      </c>
      <c r="HP21" s="164">
        <v>-135.45249999999999</v>
      </c>
      <c r="HQ21" s="164">
        <v>38.686199999999999</v>
      </c>
      <c r="HR21" s="164">
        <v>37.785299999999999</v>
      </c>
      <c r="HS21" s="164">
        <v>-56.499099999999999</v>
      </c>
      <c r="HT21" s="164">
        <v>-54.917200000000001</v>
      </c>
      <c r="HU21" s="164">
        <v>64.7</v>
      </c>
      <c r="HV21" s="164">
        <v>64.510000000000005</v>
      </c>
      <c r="HW21" s="164">
        <v>48.7</v>
      </c>
      <c r="HX21" s="164">
        <v>47.9</v>
      </c>
      <c r="HY21" s="164">
        <v>21.720500000000001</v>
      </c>
      <c r="HZ21" s="164">
        <v>6.16</v>
      </c>
      <c r="IA21" s="164">
        <v>-380.24829999999997</v>
      </c>
      <c r="IB21" s="164">
        <v>103.09</v>
      </c>
      <c r="IC21" s="164">
        <v>102.7833</v>
      </c>
      <c r="ID21" s="164">
        <v>14.5</v>
      </c>
      <c r="IE21" s="164">
        <v>24</v>
      </c>
      <c r="IF21" s="164">
        <v>-36.1</v>
      </c>
      <c r="IG21" s="164">
        <v>-36.299999999999997</v>
      </c>
      <c r="IH21" s="165"/>
      <c r="II21" s="164">
        <v>1.2930999999999999</v>
      </c>
      <c r="IJ21" s="164">
        <v>-432.6284</v>
      </c>
      <c r="IK21" s="164">
        <v>-337.23169999999999</v>
      </c>
      <c r="IL21" s="164">
        <v>385.73719999999997</v>
      </c>
      <c r="IM21" s="164">
        <v>286.71370000000002</v>
      </c>
      <c r="IN21" s="164">
        <v>-37.935699999999997</v>
      </c>
      <c r="IO21" s="164">
        <v>-279.71780000000001</v>
      </c>
      <c r="IP21" s="164">
        <v>281.59890000000001</v>
      </c>
      <c r="IQ21" s="164">
        <v>-145.3725</v>
      </c>
      <c r="IR21" s="164">
        <v>-201.22489999999999</v>
      </c>
      <c r="IS21" s="164">
        <v>-274.58819999999997</v>
      </c>
      <c r="IT21" s="164">
        <v>107.21680000000001</v>
      </c>
      <c r="IU21" s="164">
        <v>107.1039</v>
      </c>
      <c r="IV21" s="164">
        <v>148.51240000000001</v>
      </c>
      <c r="IW21" s="164">
        <v>-371.99299999999999</v>
      </c>
      <c r="IX21" s="164">
        <v>204.28219999999999</v>
      </c>
      <c r="IY21" s="164">
        <v>-169.357</v>
      </c>
      <c r="IZ21" s="164">
        <v>169.25290000000001</v>
      </c>
      <c r="JA21" s="164">
        <v>-8.3841000000000001</v>
      </c>
      <c r="JB21" s="165"/>
      <c r="JC21" s="164">
        <v>22.16</v>
      </c>
      <c r="JD21" s="164">
        <v>5.8559999999999999</v>
      </c>
      <c r="JE21" s="164">
        <v>5.8689999999999998</v>
      </c>
      <c r="JF21" s="164">
        <v>-21.76</v>
      </c>
      <c r="JG21" s="165"/>
      <c r="JH21" s="165"/>
      <c r="JI21" s="164">
        <v>-2.9000000000000001E-2</v>
      </c>
      <c r="JJ21" s="164">
        <v>-27.364000000000001</v>
      </c>
      <c r="JK21" s="164">
        <v>-15.028600000000001</v>
      </c>
      <c r="JL21" s="164">
        <v>14.1</v>
      </c>
      <c r="JM21" s="164">
        <v>50.533000000000001</v>
      </c>
      <c r="JN21" s="164">
        <v>50.997999999999998</v>
      </c>
      <c r="JO21" s="165"/>
      <c r="JP21" s="164">
        <v>13.647500000000001</v>
      </c>
      <c r="JQ21" s="165"/>
      <c r="JR21" s="164">
        <v>68.597999999999999</v>
      </c>
      <c r="JS21" s="164">
        <v>70.835999999999999</v>
      </c>
      <c r="JT21" s="165"/>
      <c r="JU21" s="164">
        <v>-22.6</v>
      </c>
      <c r="JV21" s="164">
        <v>28.960999999999999</v>
      </c>
      <c r="JW21" s="164">
        <v>6.61</v>
      </c>
      <c r="JX21" s="165"/>
      <c r="JY21" s="164">
        <v>-12.307399999999999</v>
      </c>
      <c r="JZ21" s="164">
        <v>46.23</v>
      </c>
      <c r="KA21" s="164">
        <v>19.540400000000002</v>
      </c>
      <c r="KB21" s="164">
        <v>-12.400700000000001</v>
      </c>
      <c r="KC21" s="164">
        <v>-45.806699999999999</v>
      </c>
      <c r="KD21" s="164">
        <v>7.7111000000000001</v>
      </c>
      <c r="KE21" s="164">
        <v>36.881900000000002</v>
      </c>
      <c r="KF21" s="164">
        <v>13.8</v>
      </c>
      <c r="KG21" s="164">
        <v>-14.1</v>
      </c>
      <c r="KH21" s="164">
        <v>27.558199999999999</v>
      </c>
      <c r="KI21" s="164">
        <v>33.591500000000003</v>
      </c>
    </row>
    <row r="22" spans="1:295" ht="18" customHeight="1" x14ac:dyDescent="0.25">
      <c r="A22" s="159" t="s">
        <v>66</v>
      </c>
      <c r="B22" s="159" t="s">
        <v>769</v>
      </c>
      <c r="C22" s="163">
        <v>0</v>
      </c>
      <c r="D22" s="165"/>
      <c r="E22" s="165"/>
      <c r="F22" s="164">
        <v>-37.7727</v>
      </c>
      <c r="G22" s="164">
        <v>16.357299999999999</v>
      </c>
      <c r="H22" s="165"/>
      <c r="I22" s="164">
        <v>43.564500000000002</v>
      </c>
      <c r="J22" s="164">
        <v>-103.2475</v>
      </c>
      <c r="K22" s="164">
        <v>52.124299999999998</v>
      </c>
      <c r="L22" s="164">
        <v>26.331199999999999</v>
      </c>
      <c r="M22" s="164">
        <v>26.089500000000001</v>
      </c>
      <c r="N22" s="164">
        <v>-19.98</v>
      </c>
      <c r="O22" s="164">
        <v>-52.847999999999999</v>
      </c>
      <c r="P22" s="164">
        <v>46.2</v>
      </c>
      <c r="Q22" s="164">
        <v>20.7</v>
      </c>
      <c r="R22" s="164">
        <v>-46.2</v>
      </c>
      <c r="S22" s="164">
        <v>6.4439000000000002</v>
      </c>
      <c r="T22" s="164">
        <v>55.513599999999997</v>
      </c>
      <c r="U22" s="164">
        <v>20.055599999999998</v>
      </c>
      <c r="V22" s="164">
        <v>20.224699999999999</v>
      </c>
      <c r="W22" s="164">
        <v>33.774000000000001</v>
      </c>
      <c r="X22" s="164">
        <v>16.5701</v>
      </c>
      <c r="Y22" s="164">
        <v>5.5926999999999998</v>
      </c>
      <c r="Z22" s="164">
        <v>7.8201999999999998</v>
      </c>
      <c r="AA22" s="165"/>
      <c r="AB22" s="165"/>
      <c r="AC22" s="164">
        <v>-61.54</v>
      </c>
      <c r="AD22" s="164">
        <v>-61.83</v>
      </c>
      <c r="AE22" s="165"/>
      <c r="AF22" s="164">
        <v>19.98</v>
      </c>
      <c r="AG22" s="164">
        <v>50.6</v>
      </c>
      <c r="AH22" s="164">
        <v>29.027999999999999</v>
      </c>
      <c r="AI22" s="164">
        <v>0.28899999999999998</v>
      </c>
      <c r="AJ22" s="164">
        <v>-62.84</v>
      </c>
      <c r="AK22" s="164">
        <v>-63.65</v>
      </c>
      <c r="AL22" s="164">
        <v>-37.36</v>
      </c>
      <c r="AM22" s="164">
        <v>64.67</v>
      </c>
      <c r="AN22" s="164">
        <v>64.92</v>
      </c>
      <c r="AO22" s="164">
        <v>17.802199999999999</v>
      </c>
      <c r="AP22" s="164">
        <v>-4.6928999999999998</v>
      </c>
      <c r="AQ22" s="164">
        <v>59.832299999999996</v>
      </c>
      <c r="AR22" s="164">
        <v>61.403100000000002</v>
      </c>
      <c r="AS22" s="164">
        <v>65.9238</v>
      </c>
      <c r="AT22" s="164">
        <v>-49.832799999999999</v>
      </c>
      <c r="AU22" s="164">
        <v>-50.391800000000003</v>
      </c>
      <c r="AV22" s="164">
        <v>27.982500000000002</v>
      </c>
      <c r="AW22" s="164">
        <v>28.546700000000001</v>
      </c>
      <c r="AX22" s="164">
        <v>79.973699999999994</v>
      </c>
      <c r="AY22" s="164">
        <v>81.313199999999995</v>
      </c>
      <c r="AZ22" s="164">
        <v>8.9151000000000007</v>
      </c>
      <c r="BA22" s="164">
        <v>47.090899999999998</v>
      </c>
      <c r="BB22" s="164">
        <v>-651.952</v>
      </c>
      <c r="BC22" s="164">
        <v>25.984500000000001</v>
      </c>
      <c r="BD22" s="164">
        <v>-12</v>
      </c>
      <c r="BE22" s="164">
        <v>-12.8</v>
      </c>
      <c r="BF22" s="164">
        <v>57.262</v>
      </c>
      <c r="BG22" s="164">
        <v>56.304200000000002</v>
      </c>
      <c r="BH22" s="164">
        <v>-3.1339000000000001</v>
      </c>
      <c r="BI22" s="165"/>
      <c r="BJ22" s="164">
        <v>-98.450699999999998</v>
      </c>
      <c r="BK22" s="164">
        <v>1.2172000000000001</v>
      </c>
      <c r="BL22" s="164">
        <v>7.1828000000000003</v>
      </c>
      <c r="BM22" s="164">
        <v>4.8501000000000003</v>
      </c>
      <c r="BN22" s="164">
        <v>713.03420000000006</v>
      </c>
      <c r="BO22" s="164">
        <v>151.1276</v>
      </c>
      <c r="BP22" s="164">
        <v>149.60169999999999</v>
      </c>
      <c r="BQ22" s="164">
        <v>-712.66949999999997</v>
      </c>
      <c r="BR22" s="164">
        <v>573.31679999999994</v>
      </c>
      <c r="BS22" s="165"/>
      <c r="BT22" s="164">
        <v>-38.675400000000003</v>
      </c>
      <c r="BU22" s="164">
        <v>40.020400000000002</v>
      </c>
      <c r="BV22" s="164">
        <v>74.916499999999999</v>
      </c>
      <c r="BW22" s="164">
        <v>27.74</v>
      </c>
      <c r="BX22" s="164">
        <v>30.47</v>
      </c>
      <c r="BY22" s="164">
        <v>54.59</v>
      </c>
      <c r="BZ22" s="164">
        <v>74.44</v>
      </c>
      <c r="CA22" s="164">
        <v>11.792400000000001</v>
      </c>
      <c r="CB22" s="164">
        <v>11.6585</v>
      </c>
      <c r="CC22" s="164">
        <v>44.439399999999999</v>
      </c>
      <c r="CD22" s="164">
        <v>45.239100000000001</v>
      </c>
      <c r="CE22" s="164">
        <v>41.604199999999999</v>
      </c>
      <c r="CF22" s="164">
        <v>-94.0655</v>
      </c>
      <c r="CG22" s="164">
        <v>-93.380099999999999</v>
      </c>
      <c r="CH22" s="164">
        <v>9.3076000000000008</v>
      </c>
      <c r="CI22" s="165"/>
      <c r="CJ22" s="165"/>
      <c r="CK22" s="165"/>
      <c r="CL22" s="164">
        <v>80.8</v>
      </c>
      <c r="CM22" s="164">
        <v>71.900000000000006</v>
      </c>
      <c r="CN22" s="164">
        <v>-13.98</v>
      </c>
      <c r="CO22" s="164">
        <v>48.9908</v>
      </c>
      <c r="CP22" s="164">
        <v>48.297699999999999</v>
      </c>
      <c r="CQ22" s="164">
        <v>48.531999999999996</v>
      </c>
      <c r="CR22" s="164">
        <v>-57.929900000000004</v>
      </c>
      <c r="CS22" s="164">
        <v>-56.681600000000003</v>
      </c>
      <c r="CT22" s="164">
        <v>102.3857</v>
      </c>
      <c r="CU22" s="164">
        <v>-88.981999999999999</v>
      </c>
      <c r="CV22" s="164">
        <v>111.63420000000001</v>
      </c>
      <c r="CW22" s="164">
        <v>12.2239</v>
      </c>
      <c r="CX22" s="164">
        <v>44.74</v>
      </c>
      <c r="CY22" s="164">
        <v>25.31</v>
      </c>
      <c r="CZ22" s="164">
        <v>41.491700000000002</v>
      </c>
      <c r="DA22" s="164">
        <v>39.408900000000003</v>
      </c>
      <c r="DB22" s="164">
        <v>-28.87</v>
      </c>
      <c r="DC22" s="165"/>
      <c r="DD22" s="165"/>
      <c r="DE22" s="165"/>
      <c r="DF22" s="164">
        <v>-143.5684</v>
      </c>
      <c r="DG22" s="165"/>
      <c r="DH22" s="164">
        <v>-17.575399999999998</v>
      </c>
      <c r="DI22" s="164">
        <v>-106.4</v>
      </c>
      <c r="DJ22" s="164">
        <v>-108.1</v>
      </c>
      <c r="DK22" s="164">
        <v>25.496500000000001</v>
      </c>
      <c r="DL22" s="164">
        <v>49.227899999999998</v>
      </c>
      <c r="DM22" s="164">
        <v>63.416899999999998</v>
      </c>
      <c r="DN22" s="164">
        <v>69.158900000000003</v>
      </c>
      <c r="DO22" s="164">
        <v>48.82</v>
      </c>
      <c r="DP22" s="164">
        <v>-9.27</v>
      </c>
      <c r="DQ22" s="164">
        <v>35.03</v>
      </c>
      <c r="DR22" s="164">
        <v>141.35300000000001</v>
      </c>
      <c r="DS22" s="165"/>
      <c r="DT22" s="164">
        <v>-48.87</v>
      </c>
      <c r="DU22" s="164">
        <v>100.47</v>
      </c>
      <c r="DV22" s="164">
        <v>59.11</v>
      </c>
      <c r="DW22" s="164">
        <v>145.67269999999999</v>
      </c>
      <c r="DX22" s="164">
        <v>142.12729999999999</v>
      </c>
      <c r="DY22" s="164">
        <v>51.700899999999997</v>
      </c>
      <c r="DZ22" s="164">
        <v>50.5</v>
      </c>
      <c r="EA22" s="164">
        <v>267.44439999999997</v>
      </c>
      <c r="EB22" s="164">
        <v>220.1156</v>
      </c>
      <c r="EC22" s="164">
        <v>210.3168</v>
      </c>
      <c r="ED22" s="164">
        <v>212.9538</v>
      </c>
      <c r="EE22" s="164">
        <v>95.605800000000002</v>
      </c>
      <c r="EF22" s="164">
        <v>84.071799999999996</v>
      </c>
      <c r="EG22" s="164">
        <v>-19.135999999999999</v>
      </c>
      <c r="EH22" s="164">
        <v>725.18910000000005</v>
      </c>
      <c r="EI22" s="164">
        <v>296.62900000000002</v>
      </c>
      <c r="EJ22" s="165"/>
      <c r="EK22" s="164">
        <v>-31.723299999999998</v>
      </c>
      <c r="EL22" s="164">
        <v>-29.560600000000001</v>
      </c>
      <c r="EM22" s="164">
        <v>-9.2540999999999993</v>
      </c>
      <c r="EN22" s="164">
        <v>39.148299999999999</v>
      </c>
      <c r="EO22" s="165"/>
      <c r="EP22" s="164">
        <v>33.840000000000003</v>
      </c>
      <c r="EQ22" s="164">
        <v>-26.938099999999999</v>
      </c>
      <c r="ER22" s="164">
        <v>-27.562799999999999</v>
      </c>
      <c r="ES22" s="164">
        <v>-47.018500000000003</v>
      </c>
      <c r="ET22" s="164">
        <v>0</v>
      </c>
      <c r="EU22" s="164">
        <v>-5.36</v>
      </c>
      <c r="EV22" s="164">
        <v>1</v>
      </c>
      <c r="EW22" s="164">
        <v>10.666600000000001</v>
      </c>
      <c r="EX22" s="164">
        <v>29.529699999999998</v>
      </c>
      <c r="EY22" s="164">
        <v>-36.498199999999997</v>
      </c>
      <c r="EZ22" s="164">
        <v>-35.821800000000003</v>
      </c>
      <c r="FA22" s="164">
        <v>6.2069999999999999</v>
      </c>
      <c r="FB22" s="164">
        <v>-81.654200000000003</v>
      </c>
      <c r="FC22" s="164">
        <v>49.587600000000002</v>
      </c>
      <c r="FD22" s="164">
        <v>24.552399999999999</v>
      </c>
      <c r="FE22" s="165"/>
      <c r="FF22" s="164">
        <v>23.778400000000001</v>
      </c>
      <c r="FG22" s="164">
        <v>40.105499999999999</v>
      </c>
      <c r="FH22" s="164">
        <v>40.590400000000002</v>
      </c>
      <c r="FI22" s="164">
        <v>38.871499999999997</v>
      </c>
      <c r="FJ22" s="164">
        <v>-13.3965</v>
      </c>
      <c r="FK22" s="164">
        <v>-13.0616</v>
      </c>
      <c r="FL22" s="164">
        <v>122.74550000000001</v>
      </c>
      <c r="FM22" s="164">
        <v>-50.119500000000002</v>
      </c>
      <c r="FN22" s="164">
        <v>-49.536200000000001</v>
      </c>
      <c r="FO22" s="164">
        <v>83.883700000000005</v>
      </c>
      <c r="FP22" s="164">
        <v>93.118200000000002</v>
      </c>
      <c r="FQ22" s="164">
        <v>26.479299999999999</v>
      </c>
      <c r="FR22" s="164">
        <v>13.95</v>
      </c>
      <c r="FS22" s="164">
        <v>8.1575000000000006</v>
      </c>
      <c r="FT22" s="164">
        <v>0.89139999999999997</v>
      </c>
      <c r="FU22" s="164">
        <v>-4.57</v>
      </c>
      <c r="FV22" s="164">
        <v>11.39</v>
      </c>
      <c r="FW22" s="164">
        <v>27.186499999999999</v>
      </c>
      <c r="FX22" s="165"/>
      <c r="FY22" s="164">
        <v>-3.085</v>
      </c>
      <c r="FZ22" s="164">
        <v>4.3540000000000001</v>
      </c>
      <c r="GA22" s="165"/>
      <c r="GB22" s="164">
        <v>37.119999999999997</v>
      </c>
      <c r="GC22" s="164">
        <v>-93.650700000000001</v>
      </c>
      <c r="GD22" s="164">
        <v>-83.351600000000005</v>
      </c>
      <c r="GE22" s="164">
        <v>14.87</v>
      </c>
      <c r="GF22" s="164">
        <v>59.739800000000002</v>
      </c>
      <c r="GG22" s="164">
        <v>21.2</v>
      </c>
      <c r="GH22" s="164">
        <v>-8.2378999999999998</v>
      </c>
      <c r="GI22" s="164">
        <v>-4.7591000000000001</v>
      </c>
      <c r="GJ22" s="164">
        <v>-5.2702</v>
      </c>
      <c r="GK22" s="164">
        <v>1.6968000000000001</v>
      </c>
      <c r="GL22" s="165"/>
      <c r="GM22" s="165"/>
      <c r="GN22" s="164">
        <v>-12.0387</v>
      </c>
      <c r="GO22" s="164">
        <v>-19.825700000000001</v>
      </c>
      <c r="GP22" s="164">
        <v>15.349600000000001</v>
      </c>
      <c r="GQ22" s="164">
        <v>20.754000000000001</v>
      </c>
      <c r="GR22" s="164">
        <v>58.7577</v>
      </c>
      <c r="GS22" s="164">
        <v>59.565600000000003</v>
      </c>
      <c r="GT22" s="164">
        <v>-117.3899</v>
      </c>
      <c r="GU22" s="164">
        <v>-19.878900000000002</v>
      </c>
      <c r="GV22" s="164">
        <v>25.790500000000002</v>
      </c>
      <c r="GW22" s="164">
        <v>-9.1393000000000004</v>
      </c>
      <c r="GX22" s="164">
        <v>11.916700000000001</v>
      </c>
      <c r="GY22" s="164">
        <v>12.5321</v>
      </c>
      <c r="GZ22" s="164">
        <v>12.237399999999999</v>
      </c>
      <c r="HA22" s="164">
        <v>14</v>
      </c>
      <c r="HB22" s="164">
        <v>166.6251</v>
      </c>
      <c r="HC22" s="164">
        <v>166.58779999999999</v>
      </c>
      <c r="HD22" s="164">
        <v>69.599999999999994</v>
      </c>
      <c r="HE22" s="164">
        <v>-69.3142</v>
      </c>
      <c r="HF22" s="164">
        <v>-219.56899999999999</v>
      </c>
      <c r="HG22" s="164">
        <v>221.77770000000001</v>
      </c>
      <c r="HH22" s="164">
        <v>267.48689999999999</v>
      </c>
      <c r="HI22" s="164">
        <v>-159.63669999999999</v>
      </c>
      <c r="HJ22" s="164">
        <v>-157.36359999999999</v>
      </c>
      <c r="HK22" s="164">
        <v>-21.439499999999999</v>
      </c>
      <c r="HL22" s="164">
        <v>-11.1972</v>
      </c>
      <c r="HM22" s="164">
        <v>73.835800000000006</v>
      </c>
      <c r="HN22" s="164">
        <v>73.652500000000003</v>
      </c>
      <c r="HO22" s="164">
        <v>-98.141300000000001</v>
      </c>
      <c r="HP22" s="164">
        <v>-107.9316</v>
      </c>
      <c r="HQ22" s="164">
        <v>25.8979</v>
      </c>
      <c r="HR22" s="164">
        <v>25.117899999999999</v>
      </c>
      <c r="HS22" s="164">
        <v>-39.832500000000003</v>
      </c>
      <c r="HT22" s="164">
        <v>-41.581099999999999</v>
      </c>
      <c r="HU22" s="164">
        <v>43.77</v>
      </c>
      <c r="HV22" s="164">
        <v>43.89</v>
      </c>
      <c r="HW22" s="164">
        <v>51.4</v>
      </c>
      <c r="HX22" s="164">
        <v>52</v>
      </c>
      <c r="HY22" s="164">
        <v>21.534600000000001</v>
      </c>
      <c r="HZ22" s="164">
        <v>-20.8</v>
      </c>
      <c r="IA22" s="164">
        <v>-381.43060000000003</v>
      </c>
      <c r="IB22" s="164">
        <v>90.382599999999996</v>
      </c>
      <c r="IC22" s="164">
        <v>90.082300000000004</v>
      </c>
      <c r="ID22" s="164">
        <v>15.1</v>
      </c>
      <c r="IE22" s="164">
        <v>28.5</v>
      </c>
      <c r="IF22" s="164">
        <v>-24.2</v>
      </c>
      <c r="IG22" s="164">
        <v>-24.2</v>
      </c>
      <c r="IH22" s="164">
        <v>1.4464999999999999</v>
      </c>
      <c r="II22" s="164">
        <v>1.198</v>
      </c>
      <c r="IJ22" s="164">
        <v>-265.33710000000002</v>
      </c>
      <c r="IK22" s="164">
        <v>-259.86720000000003</v>
      </c>
      <c r="IL22" s="164">
        <v>283.77800000000002</v>
      </c>
      <c r="IM22" s="164">
        <v>199.3622</v>
      </c>
      <c r="IN22" s="164">
        <v>-15.9049</v>
      </c>
      <c r="IO22" s="164">
        <v>-191.93520000000001</v>
      </c>
      <c r="IP22" s="164">
        <v>192.4342</v>
      </c>
      <c r="IQ22" s="164">
        <v>-140.19329999999999</v>
      </c>
      <c r="IR22" s="164">
        <v>-123.0545</v>
      </c>
      <c r="IS22" s="164">
        <v>-189.98400000000001</v>
      </c>
      <c r="IT22" s="164">
        <v>131.33439999999999</v>
      </c>
      <c r="IU22" s="164">
        <v>130.7629</v>
      </c>
      <c r="IV22" s="164">
        <v>139.63339999999999</v>
      </c>
      <c r="IW22" s="164">
        <v>-273.89370000000002</v>
      </c>
      <c r="IX22" s="164">
        <v>127.06189999999999</v>
      </c>
      <c r="IY22" s="164">
        <v>-145.55680000000001</v>
      </c>
      <c r="IZ22" s="164">
        <v>149.83789999999999</v>
      </c>
      <c r="JA22" s="164">
        <v>-8.8317999999999994</v>
      </c>
      <c r="JB22" s="165"/>
      <c r="JC22" s="164">
        <v>22</v>
      </c>
      <c r="JD22" s="164">
        <v>4.3129999999999997</v>
      </c>
      <c r="JE22" s="164">
        <v>4.3150000000000004</v>
      </c>
      <c r="JF22" s="164">
        <v>-21.92</v>
      </c>
      <c r="JG22" s="165"/>
      <c r="JH22" s="165"/>
      <c r="JI22" s="164">
        <v>-5.6500000000000002E-2</v>
      </c>
      <c r="JJ22" s="164">
        <v>-21.065100000000001</v>
      </c>
      <c r="JK22" s="164">
        <v>-16.64</v>
      </c>
      <c r="JL22" s="164">
        <v>10.8</v>
      </c>
      <c r="JM22" s="164">
        <v>53.625999999999998</v>
      </c>
      <c r="JN22" s="164">
        <v>51.488</v>
      </c>
      <c r="JO22" s="165"/>
      <c r="JP22" s="165"/>
      <c r="JQ22" s="165"/>
      <c r="JR22" s="164">
        <v>73.853999999999999</v>
      </c>
      <c r="JS22" s="164">
        <v>69.677300000000002</v>
      </c>
      <c r="JT22" s="165"/>
      <c r="JU22" s="164">
        <v>-26.6</v>
      </c>
      <c r="JV22" s="164">
        <v>27.846900000000002</v>
      </c>
      <c r="JW22" s="164">
        <v>6.48</v>
      </c>
      <c r="JX22" s="165"/>
      <c r="JY22" s="164">
        <v>-13.289400000000001</v>
      </c>
      <c r="JZ22" s="164">
        <v>45.789900000000003</v>
      </c>
      <c r="KA22" s="164">
        <v>21.689699999999998</v>
      </c>
      <c r="KB22" s="164">
        <v>-12.886799999999999</v>
      </c>
      <c r="KC22" s="164">
        <v>-45.065100000000001</v>
      </c>
      <c r="KD22" s="164">
        <v>10.099500000000001</v>
      </c>
      <c r="KE22" s="164">
        <v>33.998800000000003</v>
      </c>
      <c r="KF22" s="164">
        <v>18.600000000000001</v>
      </c>
      <c r="KG22" s="164">
        <v>-18.899999999999999</v>
      </c>
      <c r="KH22" s="164">
        <v>48.585799999999999</v>
      </c>
      <c r="KI22" s="164">
        <v>13.502800000000001</v>
      </c>
    </row>
    <row r="23" spans="1:295" ht="18" customHeight="1" x14ac:dyDescent="0.25">
      <c r="A23" s="159" t="s">
        <v>66</v>
      </c>
      <c r="B23" s="159" t="s">
        <v>770</v>
      </c>
      <c r="C23" s="163">
        <v>0</v>
      </c>
      <c r="D23" s="164">
        <v>20.007899999999999</v>
      </c>
      <c r="E23" s="164">
        <v>-25.1083</v>
      </c>
      <c r="F23" s="164">
        <v>-37.212699999999998</v>
      </c>
      <c r="G23" s="164">
        <v>16.9451</v>
      </c>
      <c r="H23" s="165"/>
      <c r="I23" s="164">
        <v>42.972900000000003</v>
      </c>
      <c r="J23" s="164">
        <v>-96.650800000000004</v>
      </c>
      <c r="K23" s="164">
        <v>54.753</v>
      </c>
      <c r="L23" s="164">
        <v>27.499199999999998</v>
      </c>
      <c r="M23" s="164">
        <v>26.998100000000001</v>
      </c>
      <c r="N23" s="164">
        <v>-19.98</v>
      </c>
      <c r="O23" s="164">
        <v>-54.664999999999999</v>
      </c>
      <c r="P23" s="164">
        <v>50.6</v>
      </c>
      <c r="Q23" s="164">
        <v>20.7</v>
      </c>
      <c r="R23" s="164">
        <v>-48.4</v>
      </c>
      <c r="S23" s="164">
        <v>6.0768000000000004</v>
      </c>
      <c r="T23" s="164">
        <v>50.574199999999998</v>
      </c>
      <c r="U23" s="164">
        <v>19.637699999999999</v>
      </c>
      <c r="V23" s="164">
        <v>20.0032</v>
      </c>
      <c r="W23" s="164">
        <v>33.111600000000003</v>
      </c>
      <c r="X23" s="164">
        <v>15.7018</v>
      </c>
      <c r="Y23" s="164">
        <v>5.8060999999999998</v>
      </c>
      <c r="Z23" s="164">
        <v>4.7046000000000001</v>
      </c>
      <c r="AA23" s="165"/>
      <c r="AB23" s="165"/>
      <c r="AC23" s="164">
        <v>-61.96</v>
      </c>
      <c r="AD23" s="164">
        <v>-62.46</v>
      </c>
      <c r="AE23" s="165"/>
      <c r="AF23" s="164">
        <v>19.98</v>
      </c>
      <c r="AG23" s="164">
        <v>52.8</v>
      </c>
      <c r="AH23" s="164">
        <v>29.475000000000001</v>
      </c>
      <c r="AI23" s="164">
        <v>0.28699999999999998</v>
      </c>
      <c r="AJ23" s="164">
        <v>-63.73</v>
      </c>
      <c r="AK23" s="164">
        <v>-63.51</v>
      </c>
      <c r="AL23" s="164">
        <v>-36.5</v>
      </c>
      <c r="AM23" s="164">
        <v>64.48</v>
      </c>
      <c r="AN23" s="164">
        <v>64.69</v>
      </c>
      <c r="AO23" s="164">
        <v>17.736699999999999</v>
      </c>
      <c r="AP23" s="164">
        <v>-4.5237999999999996</v>
      </c>
      <c r="AQ23" s="164">
        <v>60.880899999999997</v>
      </c>
      <c r="AR23" s="164">
        <v>63.079799999999999</v>
      </c>
      <c r="AS23" s="164">
        <v>66.524500000000003</v>
      </c>
      <c r="AT23" s="164">
        <v>-50.636600000000001</v>
      </c>
      <c r="AU23" s="164">
        <v>-49.916200000000003</v>
      </c>
      <c r="AV23" s="164">
        <v>31.7319</v>
      </c>
      <c r="AW23" s="164">
        <v>29.454499999999999</v>
      </c>
      <c r="AX23" s="164">
        <v>81.313199999999995</v>
      </c>
      <c r="AY23" s="164">
        <v>83.322599999999994</v>
      </c>
      <c r="AZ23" s="164">
        <v>8.3917000000000002</v>
      </c>
      <c r="BA23" s="164">
        <v>44.994799999999998</v>
      </c>
      <c r="BB23" s="164">
        <v>-645.98140000000001</v>
      </c>
      <c r="BC23" s="164">
        <v>26.342099999999999</v>
      </c>
      <c r="BD23" s="164">
        <v>-12.2</v>
      </c>
      <c r="BE23" s="164">
        <v>-13</v>
      </c>
      <c r="BF23" s="164">
        <v>58.909599999999998</v>
      </c>
      <c r="BG23" s="164">
        <v>56.253900000000002</v>
      </c>
      <c r="BH23" s="164">
        <v>-3.1427</v>
      </c>
      <c r="BI23" s="165"/>
      <c r="BJ23" s="164">
        <v>-99.770300000000006</v>
      </c>
      <c r="BK23" s="164">
        <v>2.2042000000000002</v>
      </c>
      <c r="BL23" s="164">
        <v>7.1623999999999999</v>
      </c>
      <c r="BM23" s="164">
        <v>4.8349000000000002</v>
      </c>
      <c r="BN23" s="164">
        <v>703.87869999999998</v>
      </c>
      <c r="BO23" s="164">
        <v>164.0675</v>
      </c>
      <c r="BP23" s="164">
        <v>163.9759</v>
      </c>
      <c r="BQ23" s="164">
        <v>-725.05259999999998</v>
      </c>
      <c r="BR23" s="164">
        <v>595.39930000000004</v>
      </c>
      <c r="BS23" s="165"/>
      <c r="BT23" s="164">
        <v>-34.968000000000004</v>
      </c>
      <c r="BU23" s="164">
        <v>36.368499999999997</v>
      </c>
      <c r="BV23" s="164">
        <v>80.415199999999999</v>
      </c>
      <c r="BW23" s="164">
        <v>28.68</v>
      </c>
      <c r="BX23" s="164">
        <v>31.86</v>
      </c>
      <c r="BY23" s="164">
        <v>57.52</v>
      </c>
      <c r="BZ23" s="164">
        <v>75.97</v>
      </c>
      <c r="CA23" s="164">
        <v>10.051</v>
      </c>
      <c r="CB23" s="164">
        <v>8.9793000000000003</v>
      </c>
      <c r="CC23" s="164">
        <v>48.933199999999999</v>
      </c>
      <c r="CD23" s="164">
        <v>49.461399999999998</v>
      </c>
      <c r="CE23" s="164">
        <v>39.665599999999998</v>
      </c>
      <c r="CF23" s="164">
        <v>-92.947500000000005</v>
      </c>
      <c r="CG23" s="164">
        <v>-93.290800000000004</v>
      </c>
      <c r="CH23" s="164">
        <v>7.9762000000000004</v>
      </c>
      <c r="CI23" s="165"/>
      <c r="CJ23" s="165"/>
      <c r="CK23" s="165"/>
      <c r="CL23" s="164">
        <v>81.400000000000006</v>
      </c>
      <c r="CM23" s="164">
        <v>73.2</v>
      </c>
      <c r="CN23" s="164">
        <v>-13.97</v>
      </c>
      <c r="CO23" s="164">
        <v>53.1633</v>
      </c>
      <c r="CP23" s="164">
        <v>51.492800000000003</v>
      </c>
      <c r="CQ23" s="164">
        <v>51.183900000000001</v>
      </c>
      <c r="CR23" s="164">
        <v>-51.399299999999997</v>
      </c>
      <c r="CS23" s="164">
        <v>-51.2774</v>
      </c>
      <c r="CT23" s="164">
        <v>99.897800000000004</v>
      </c>
      <c r="CU23" s="164">
        <v>-94.371099999999998</v>
      </c>
      <c r="CV23" s="164">
        <v>109.50060000000001</v>
      </c>
      <c r="CW23" s="164">
        <v>12.112</v>
      </c>
      <c r="CX23" s="164">
        <v>48.56</v>
      </c>
      <c r="CY23" s="164">
        <v>27.61</v>
      </c>
      <c r="CZ23" s="164">
        <v>42.8979</v>
      </c>
      <c r="DA23" s="164">
        <v>40.727200000000003</v>
      </c>
      <c r="DB23" s="164">
        <v>-28.89</v>
      </c>
      <c r="DC23" s="165"/>
      <c r="DD23" s="165"/>
      <c r="DE23" s="165"/>
      <c r="DF23" s="164">
        <v>-133.9118</v>
      </c>
      <c r="DG23" s="165"/>
      <c r="DH23" s="164">
        <v>-17.575099999999999</v>
      </c>
      <c r="DI23" s="164">
        <v>-114</v>
      </c>
      <c r="DJ23" s="164">
        <v>-116</v>
      </c>
      <c r="DK23" s="164">
        <v>26.622599999999998</v>
      </c>
      <c r="DL23" s="164">
        <v>52.157600000000002</v>
      </c>
      <c r="DM23" s="164">
        <v>65.765100000000004</v>
      </c>
      <c r="DN23" s="164">
        <v>73.846400000000003</v>
      </c>
      <c r="DO23" s="164">
        <v>51.76</v>
      </c>
      <c r="DP23" s="164">
        <v>-9.39</v>
      </c>
      <c r="DQ23" s="164">
        <v>35.866999999999997</v>
      </c>
      <c r="DR23" s="164">
        <v>133.1276</v>
      </c>
      <c r="DS23" s="165"/>
      <c r="DT23" s="164">
        <v>-48.73</v>
      </c>
      <c r="DU23" s="164">
        <v>100.25</v>
      </c>
      <c r="DV23" s="164">
        <v>62.98</v>
      </c>
      <c r="DW23" s="164">
        <v>133.19999999999999</v>
      </c>
      <c r="DX23" s="164">
        <v>130.50909999999999</v>
      </c>
      <c r="DY23" s="164">
        <v>44.182699999999997</v>
      </c>
      <c r="DZ23" s="164">
        <v>43.372700000000002</v>
      </c>
      <c r="EA23" s="164">
        <v>265.4366</v>
      </c>
      <c r="EB23" s="164">
        <v>213.68</v>
      </c>
      <c r="EC23" s="164">
        <v>207.31360000000001</v>
      </c>
      <c r="ED23" s="164">
        <v>209.63249999999999</v>
      </c>
      <c r="EE23" s="164">
        <v>112.1653</v>
      </c>
      <c r="EF23" s="164">
        <v>101.60899999999999</v>
      </c>
      <c r="EG23" s="164">
        <v>-17.716000000000001</v>
      </c>
      <c r="EH23" s="164">
        <v>737.20230000000004</v>
      </c>
      <c r="EI23" s="164">
        <v>222.95410000000001</v>
      </c>
      <c r="EJ23" s="165"/>
      <c r="EK23" s="164">
        <v>-32.410600000000002</v>
      </c>
      <c r="EL23" s="164">
        <v>-29.985199999999999</v>
      </c>
      <c r="EM23" s="164">
        <v>-25.497699999999998</v>
      </c>
      <c r="EN23" s="164">
        <v>22.7745</v>
      </c>
      <c r="EO23" s="165"/>
      <c r="EP23" s="164">
        <v>156.732</v>
      </c>
      <c r="EQ23" s="164">
        <v>-44.757899999999999</v>
      </c>
      <c r="ER23" s="164">
        <v>-45.344799999999999</v>
      </c>
      <c r="ES23" s="164">
        <v>-63.023899999999998</v>
      </c>
      <c r="ET23" s="164">
        <v>0</v>
      </c>
      <c r="EU23" s="164">
        <v>-5.0999999999999996</v>
      </c>
      <c r="EV23" s="164">
        <v>113.4</v>
      </c>
      <c r="EW23" s="164">
        <v>10.983499999999999</v>
      </c>
      <c r="EX23" s="164">
        <v>-4.3231000000000002</v>
      </c>
      <c r="EY23" s="164">
        <v>-36.171999999999997</v>
      </c>
      <c r="EZ23" s="164">
        <v>-34.425600000000003</v>
      </c>
      <c r="FA23" s="164">
        <v>7.8428000000000004</v>
      </c>
      <c r="FB23" s="164">
        <v>-98.443299999999994</v>
      </c>
      <c r="FC23" s="164">
        <v>65.305899999999994</v>
      </c>
      <c r="FD23" s="164">
        <v>23.910799999999998</v>
      </c>
      <c r="FE23" s="165"/>
      <c r="FF23" s="164">
        <v>23.3215</v>
      </c>
      <c r="FG23" s="164">
        <v>39.048900000000003</v>
      </c>
      <c r="FH23" s="164">
        <v>39.806699999999999</v>
      </c>
      <c r="FI23" s="164">
        <v>38.4664</v>
      </c>
      <c r="FJ23" s="164">
        <v>-9.5449999999999999</v>
      </c>
      <c r="FK23" s="164">
        <v>-9.8798999999999992</v>
      </c>
      <c r="FL23" s="164">
        <v>122.74550000000001</v>
      </c>
      <c r="FM23" s="164">
        <v>-42.666600000000003</v>
      </c>
      <c r="FN23" s="164">
        <v>-42.484400000000001</v>
      </c>
      <c r="FO23" s="164">
        <v>83.639799999999994</v>
      </c>
      <c r="FP23" s="164">
        <v>94.644099999999995</v>
      </c>
      <c r="FQ23" s="164">
        <v>24.106200000000001</v>
      </c>
      <c r="FR23" s="164">
        <v>14.78</v>
      </c>
      <c r="FS23" s="164">
        <v>9.3537999999999997</v>
      </c>
      <c r="FT23" s="164">
        <v>0.96220000000000006</v>
      </c>
      <c r="FU23" s="164">
        <v>-5.51</v>
      </c>
      <c r="FV23" s="164">
        <v>11.05</v>
      </c>
      <c r="FW23" s="164">
        <v>23.713200000000001</v>
      </c>
      <c r="FX23" s="165"/>
      <c r="FY23" s="164">
        <v>-3.028</v>
      </c>
      <c r="FZ23" s="164">
        <v>4.3739999999999997</v>
      </c>
      <c r="GA23" s="165"/>
      <c r="GB23" s="164">
        <v>36.049999999999997</v>
      </c>
      <c r="GC23" s="164">
        <v>-94.223299999999995</v>
      </c>
      <c r="GD23" s="164">
        <v>-81.775400000000005</v>
      </c>
      <c r="GE23" s="164">
        <v>13.54</v>
      </c>
      <c r="GF23" s="164">
        <v>58.075099999999999</v>
      </c>
      <c r="GG23" s="164">
        <v>21.4</v>
      </c>
      <c r="GH23" s="164">
        <v>-6.9972000000000003</v>
      </c>
      <c r="GI23" s="164">
        <v>-6.5098000000000003</v>
      </c>
      <c r="GJ23" s="164">
        <v>-6.7644000000000002</v>
      </c>
      <c r="GK23" s="164">
        <v>1.7267999999999999</v>
      </c>
      <c r="GL23" s="165"/>
      <c r="GM23" s="165"/>
      <c r="GN23" s="164">
        <v>-13.569100000000001</v>
      </c>
      <c r="GO23" s="164">
        <v>-18.781099999999999</v>
      </c>
      <c r="GP23" s="164">
        <v>15.5444</v>
      </c>
      <c r="GQ23" s="164">
        <v>19.292300000000001</v>
      </c>
      <c r="GR23" s="164">
        <v>64.995699999999999</v>
      </c>
      <c r="GS23" s="164">
        <v>64.660300000000007</v>
      </c>
      <c r="GT23" s="164">
        <v>-116.3383</v>
      </c>
      <c r="GU23" s="164">
        <v>-22.919499999999999</v>
      </c>
      <c r="GV23" s="164">
        <v>27.921299999999999</v>
      </c>
      <c r="GW23" s="164">
        <v>-2.5699000000000001</v>
      </c>
      <c r="GX23" s="164">
        <v>11.749599999999999</v>
      </c>
      <c r="GY23" s="164">
        <v>12.6884</v>
      </c>
      <c r="GZ23" s="164">
        <v>12.353400000000001</v>
      </c>
      <c r="HA23" s="164">
        <v>13.4345</v>
      </c>
      <c r="HB23" s="164">
        <v>138.01009999999999</v>
      </c>
      <c r="HC23" s="164">
        <v>137.68299999999999</v>
      </c>
      <c r="HD23" s="164">
        <v>42.3</v>
      </c>
      <c r="HE23" s="164">
        <v>-42.566299999999998</v>
      </c>
      <c r="HF23" s="164">
        <v>-175.54079999999999</v>
      </c>
      <c r="HG23" s="164">
        <v>175.7</v>
      </c>
      <c r="HH23" s="164">
        <v>183.06379999999999</v>
      </c>
      <c r="HI23" s="164">
        <v>-131.68520000000001</v>
      </c>
      <c r="HJ23" s="164">
        <v>-131.9588</v>
      </c>
      <c r="HK23" s="164">
        <v>-22.4572</v>
      </c>
      <c r="HL23" s="164">
        <v>-11.9735</v>
      </c>
      <c r="HM23" s="164">
        <v>70.425299999999993</v>
      </c>
      <c r="HN23" s="164">
        <v>69.865200000000002</v>
      </c>
      <c r="HO23" s="164">
        <v>-76.996300000000005</v>
      </c>
      <c r="HP23" s="164">
        <v>-81.017099999999999</v>
      </c>
      <c r="HQ23" s="164">
        <v>17.537199999999999</v>
      </c>
      <c r="HR23" s="164">
        <v>17.449300000000001</v>
      </c>
      <c r="HS23" s="164">
        <v>-40.2973</v>
      </c>
      <c r="HT23" s="164">
        <v>-40.9467</v>
      </c>
      <c r="HU23" s="164">
        <v>20.28</v>
      </c>
      <c r="HV23" s="164">
        <v>18.77</v>
      </c>
      <c r="HW23" s="164">
        <v>53.4</v>
      </c>
      <c r="HX23" s="164">
        <v>53.7</v>
      </c>
      <c r="HY23" s="164">
        <v>21.760999999999999</v>
      </c>
      <c r="HZ23" s="164">
        <v>-45.36</v>
      </c>
      <c r="IA23" s="164">
        <v>-385.70400000000001</v>
      </c>
      <c r="IB23" s="164">
        <v>85.494600000000005</v>
      </c>
      <c r="IC23" s="164">
        <v>85.700400000000002</v>
      </c>
      <c r="ID23" s="164">
        <v>14.5</v>
      </c>
      <c r="IE23" s="164">
        <v>33.1</v>
      </c>
      <c r="IF23" s="164">
        <v>-14.9</v>
      </c>
      <c r="IG23" s="164">
        <v>-14.9</v>
      </c>
      <c r="IH23" s="165"/>
      <c r="II23" s="165"/>
      <c r="IJ23" s="164">
        <v>-174.60839999999999</v>
      </c>
      <c r="IK23" s="164">
        <v>-184.25970000000001</v>
      </c>
      <c r="IL23" s="164">
        <v>202.5172</v>
      </c>
      <c r="IM23" s="164">
        <v>121.82210000000001</v>
      </c>
      <c r="IN23" s="164">
        <v>-16.8932</v>
      </c>
      <c r="IO23" s="164">
        <v>-116.25660000000001</v>
      </c>
      <c r="IP23" s="164">
        <v>109.8652</v>
      </c>
      <c r="IQ23" s="164">
        <v>-141.83240000000001</v>
      </c>
      <c r="IR23" s="164">
        <v>-60.580100000000002</v>
      </c>
      <c r="IS23" s="164">
        <v>-113.6515</v>
      </c>
      <c r="IT23" s="164">
        <v>175.79320000000001</v>
      </c>
      <c r="IU23" s="164">
        <v>175.40530000000001</v>
      </c>
      <c r="IV23" s="164">
        <v>143.4802</v>
      </c>
      <c r="IW23" s="164">
        <v>-191.41069999999999</v>
      </c>
      <c r="IX23" s="164">
        <v>61.800600000000003</v>
      </c>
      <c r="IY23" s="164">
        <v>-127.169</v>
      </c>
      <c r="IZ23" s="164">
        <v>126.0087</v>
      </c>
      <c r="JA23" s="164">
        <v>-8.5434000000000001</v>
      </c>
      <c r="JB23" s="165"/>
      <c r="JC23" s="164">
        <v>22.32</v>
      </c>
      <c r="JD23" s="164">
        <v>4.0599999999999996</v>
      </c>
      <c r="JE23" s="164">
        <v>4.0890000000000004</v>
      </c>
      <c r="JF23" s="164">
        <v>-21.92</v>
      </c>
      <c r="JG23" s="165"/>
      <c r="JH23" s="165"/>
      <c r="JI23" s="164">
        <v>-2.9000000000000001E-2</v>
      </c>
      <c r="JJ23" s="164">
        <v>-19.276700000000002</v>
      </c>
      <c r="JK23" s="164">
        <v>-16.7559</v>
      </c>
      <c r="JL23" s="164">
        <v>6.4</v>
      </c>
      <c r="JM23" s="164">
        <v>52.951999999999998</v>
      </c>
      <c r="JN23" s="164">
        <v>51.277000000000001</v>
      </c>
      <c r="JO23" s="165"/>
      <c r="JP23" s="164">
        <v>13.6785</v>
      </c>
      <c r="JQ23" s="165"/>
      <c r="JR23" s="164">
        <v>67.340100000000007</v>
      </c>
      <c r="JS23" s="164">
        <v>68.648300000000006</v>
      </c>
      <c r="JT23" s="165"/>
      <c r="JU23" s="164">
        <v>-30.9</v>
      </c>
      <c r="JV23" s="164">
        <v>26.601700000000001</v>
      </c>
      <c r="JW23" s="164">
        <v>6.33</v>
      </c>
      <c r="JX23" s="165"/>
      <c r="JY23" s="164">
        <v>-12.7645</v>
      </c>
      <c r="JZ23" s="164">
        <v>46.084600000000002</v>
      </c>
      <c r="KA23" s="164">
        <v>22.7151</v>
      </c>
      <c r="KB23" s="164">
        <v>-12.9854</v>
      </c>
      <c r="KC23" s="164">
        <v>-46.120899999999999</v>
      </c>
      <c r="KD23" s="164">
        <v>11.8789</v>
      </c>
      <c r="KE23" s="164">
        <v>33.094299999999997</v>
      </c>
      <c r="KF23" s="164">
        <v>23</v>
      </c>
      <c r="KG23" s="164">
        <v>-22.7</v>
      </c>
      <c r="KH23" s="164">
        <v>7.4009</v>
      </c>
      <c r="KI23" s="164">
        <v>49.5274</v>
      </c>
    </row>
    <row r="24" spans="1:295" ht="18" customHeight="1" x14ac:dyDescent="0.25">
      <c r="A24" s="159" t="s">
        <v>66</v>
      </c>
      <c r="B24" s="159" t="s">
        <v>771</v>
      </c>
      <c r="C24" s="166">
        <v>0</v>
      </c>
      <c r="D24" s="167">
        <v>20.208400000000001</v>
      </c>
      <c r="E24" s="167">
        <v>-25.781600000000001</v>
      </c>
      <c r="F24" s="167">
        <v>-38.164200000000001</v>
      </c>
      <c r="G24" s="167">
        <v>16.910399999999999</v>
      </c>
      <c r="H24" s="168"/>
      <c r="I24" s="167">
        <v>43.4467</v>
      </c>
      <c r="J24" s="167">
        <v>-97.605500000000006</v>
      </c>
      <c r="K24" s="167">
        <v>56.829599999999999</v>
      </c>
      <c r="L24" s="167">
        <v>28.6311</v>
      </c>
      <c r="M24" s="167">
        <v>28.2392</v>
      </c>
      <c r="N24" s="167">
        <v>-13.32</v>
      </c>
      <c r="O24" s="167">
        <v>-57.067999999999998</v>
      </c>
      <c r="P24" s="167">
        <v>52.8</v>
      </c>
      <c r="Q24" s="167">
        <v>21.527999999999999</v>
      </c>
      <c r="R24" s="167">
        <v>-52.8</v>
      </c>
      <c r="S24" s="167">
        <v>7.3959999999999999</v>
      </c>
      <c r="T24" s="167">
        <v>47.995600000000003</v>
      </c>
      <c r="U24" s="167">
        <v>20.8127</v>
      </c>
      <c r="V24" s="167">
        <v>21.4057</v>
      </c>
      <c r="W24" s="167">
        <v>35.597200000000001</v>
      </c>
      <c r="X24" s="167">
        <v>17.271999999999998</v>
      </c>
      <c r="Y24" s="167">
        <v>6.0206999999999997</v>
      </c>
      <c r="Z24" s="167">
        <v>7.5991</v>
      </c>
      <c r="AA24" s="168"/>
      <c r="AB24" s="168"/>
      <c r="AC24" s="167">
        <v>-56.07</v>
      </c>
      <c r="AD24" s="167">
        <v>-55.92</v>
      </c>
      <c r="AE24" s="168"/>
      <c r="AF24" s="167">
        <v>13.32</v>
      </c>
      <c r="AG24" s="167">
        <v>55</v>
      </c>
      <c r="AH24" s="167">
        <v>28.611000000000001</v>
      </c>
      <c r="AI24" s="167">
        <v>0.28499999999999998</v>
      </c>
      <c r="AJ24" s="167">
        <v>-57.25</v>
      </c>
      <c r="AK24" s="167">
        <v>-57.62</v>
      </c>
      <c r="AL24" s="167">
        <v>-36.35</v>
      </c>
      <c r="AM24" s="167">
        <v>58.12</v>
      </c>
      <c r="AN24" s="167">
        <v>58.23</v>
      </c>
      <c r="AO24" s="167">
        <v>18.185099999999998</v>
      </c>
      <c r="AP24" s="167">
        <v>-4.4583000000000004</v>
      </c>
      <c r="AQ24" s="167">
        <v>62.130200000000002</v>
      </c>
      <c r="AR24" s="167">
        <v>65.227599999999995</v>
      </c>
      <c r="AS24" s="167">
        <v>71.267799999999994</v>
      </c>
      <c r="AT24" s="167">
        <v>-53.047800000000002</v>
      </c>
      <c r="AU24" s="167">
        <v>-52.125100000000003</v>
      </c>
      <c r="AV24" s="167">
        <v>12.746600000000001</v>
      </c>
      <c r="AW24" s="167">
        <v>12.309200000000001</v>
      </c>
      <c r="AX24" s="167">
        <v>88.4131</v>
      </c>
      <c r="AY24" s="167">
        <v>89.350800000000007</v>
      </c>
      <c r="AZ24" s="167">
        <v>5.7744</v>
      </c>
      <c r="BA24" s="167">
        <v>29.277000000000001</v>
      </c>
      <c r="BB24" s="167">
        <v>-644.6979</v>
      </c>
      <c r="BC24" s="167">
        <v>28.220199999999998</v>
      </c>
      <c r="BD24" s="167">
        <v>-13.1</v>
      </c>
      <c r="BE24" s="167">
        <v>-13.6</v>
      </c>
      <c r="BF24" s="167">
        <v>60.015700000000002</v>
      </c>
      <c r="BG24" s="167">
        <v>58.8367</v>
      </c>
      <c r="BH24" s="167">
        <v>-3.5324</v>
      </c>
      <c r="BI24" s="168"/>
      <c r="BJ24" s="167">
        <v>-100.40479999999999</v>
      </c>
      <c r="BK24" s="167">
        <v>3.1644000000000001</v>
      </c>
      <c r="BL24" s="167">
        <v>7.7784000000000004</v>
      </c>
      <c r="BM24" s="167">
        <v>5.4116999999999997</v>
      </c>
      <c r="BN24" s="167">
        <v>702.4443</v>
      </c>
      <c r="BO24" s="167">
        <v>157.10919999999999</v>
      </c>
      <c r="BP24" s="167">
        <v>155.58330000000001</v>
      </c>
      <c r="BQ24" s="167">
        <v>-681.13049999999998</v>
      </c>
      <c r="BR24" s="167">
        <v>603.77419999999995</v>
      </c>
      <c r="BS24" s="168"/>
      <c r="BT24" s="167">
        <v>-62.015300000000003</v>
      </c>
      <c r="BU24" s="167">
        <v>63.353099999999998</v>
      </c>
      <c r="BV24" s="167">
        <v>83.658600000000007</v>
      </c>
      <c r="BW24" s="167">
        <v>29.15</v>
      </c>
      <c r="BX24" s="167">
        <v>32.79</v>
      </c>
      <c r="BY24" s="167">
        <v>59.33</v>
      </c>
      <c r="BZ24" s="167">
        <v>77.599999999999994</v>
      </c>
      <c r="CA24" s="167">
        <v>6.8360000000000003</v>
      </c>
      <c r="CB24" s="167">
        <v>6.5681000000000003</v>
      </c>
      <c r="CC24" s="167">
        <v>53.816899999999997</v>
      </c>
      <c r="CD24" s="167">
        <v>54.554099999999998</v>
      </c>
      <c r="CE24" s="167">
        <v>38.408299999999997</v>
      </c>
      <c r="CF24" s="167">
        <v>-102.1189</v>
      </c>
      <c r="CG24" s="167">
        <v>-101.42829999999999</v>
      </c>
      <c r="CH24" s="167">
        <v>9.3009000000000004</v>
      </c>
      <c r="CI24" s="168"/>
      <c r="CJ24" s="168"/>
      <c r="CK24" s="168"/>
      <c r="CL24" s="167">
        <v>83.3</v>
      </c>
      <c r="CM24" s="167">
        <v>74.900000000000006</v>
      </c>
      <c r="CN24" s="167">
        <v>-14.46</v>
      </c>
      <c r="CO24" s="167">
        <v>50.634</v>
      </c>
      <c r="CP24" s="167">
        <v>49.0212</v>
      </c>
      <c r="CQ24" s="167">
        <v>49.326099999999997</v>
      </c>
      <c r="CR24" s="167">
        <v>-50.324399999999997</v>
      </c>
      <c r="CS24" s="167">
        <v>-49.686399999999999</v>
      </c>
      <c r="CT24" s="167">
        <v>90.176900000000003</v>
      </c>
      <c r="CU24" s="167">
        <v>-86.816100000000006</v>
      </c>
      <c r="CV24" s="167">
        <v>99.511700000000005</v>
      </c>
      <c r="CW24" s="167">
        <v>11.6172</v>
      </c>
      <c r="CX24" s="167">
        <v>56.24</v>
      </c>
      <c r="CY24" s="167">
        <v>30.92</v>
      </c>
      <c r="CZ24" s="167">
        <v>44.7729</v>
      </c>
      <c r="DA24" s="167">
        <v>42.484999999999999</v>
      </c>
      <c r="DB24" s="167">
        <v>-29.6</v>
      </c>
      <c r="DC24" s="168"/>
      <c r="DD24" s="168"/>
      <c r="DE24" s="168"/>
      <c r="DF24" s="167">
        <v>-136.94669999999999</v>
      </c>
      <c r="DG24" s="168"/>
      <c r="DH24" s="167">
        <v>-17.967300000000002</v>
      </c>
      <c r="DI24" s="167">
        <v>-116.9</v>
      </c>
      <c r="DJ24" s="167">
        <v>-117.2</v>
      </c>
      <c r="DK24" s="167">
        <v>27.605899999999998</v>
      </c>
      <c r="DL24" s="167">
        <v>54.501300000000001</v>
      </c>
      <c r="DM24" s="167">
        <v>67.643699999999995</v>
      </c>
      <c r="DN24" s="167">
        <v>77.362099999999998</v>
      </c>
      <c r="DO24" s="167">
        <v>53.96</v>
      </c>
      <c r="DP24" s="167">
        <v>-9.84</v>
      </c>
      <c r="DQ24" s="167">
        <v>38.470999999999997</v>
      </c>
      <c r="DR24" s="167">
        <v>134.45259999999999</v>
      </c>
      <c r="DS24" s="168"/>
      <c r="DT24" s="167">
        <v>-47.12</v>
      </c>
      <c r="DU24" s="167">
        <v>97.77</v>
      </c>
      <c r="DV24" s="167">
        <v>64.58</v>
      </c>
      <c r="DW24" s="167">
        <v>135.05459999999999</v>
      </c>
      <c r="DX24" s="167">
        <v>135.03639999999999</v>
      </c>
      <c r="DY24" s="167">
        <v>42.731699999999996</v>
      </c>
      <c r="DZ24" s="167">
        <v>40.154499999999999</v>
      </c>
      <c r="EA24" s="167">
        <v>270.89769999999999</v>
      </c>
      <c r="EB24" s="167">
        <v>218.2167</v>
      </c>
      <c r="EC24" s="167">
        <v>210.01840000000001</v>
      </c>
      <c r="ED24" s="167">
        <v>213.1071</v>
      </c>
      <c r="EE24" s="167">
        <v>113.688</v>
      </c>
      <c r="EF24" s="167">
        <v>102.4928</v>
      </c>
      <c r="EG24" s="167">
        <v>-17.763999999999999</v>
      </c>
      <c r="EH24" s="167">
        <v>694.90480000000002</v>
      </c>
      <c r="EI24" s="167">
        <v>209.0548</v>
      </c>
      <c r="EJ24" s="168"/>
      <c r="EK24" s="167">
        <v>-33.7956</v>
      </c>
      <c r="EL24" s="167">
        <v>-30.884399999999999</v>
      </c>
      <c r="EM24" s="167">
        <v>-25.799900000000001</v>
      </c>
      <c r="EN24" s="167">
        <v>18.4041</v>
      </c>
      <c r="EO24" s="168"/>
      <c r="EP24" s="167">
        <v>172.09200000000001</v>
      </c>
      <c r="EQ24" s="167">
        <v>-47.109699999999997</v>
      </c>
      <c r="ER24" s="167">
        <v>-47.857799999999997</v>
      </c>
      <c r="ES24" s="167">
        <v>-65.611699999999999</v>
      </c>
      <c r="ET24" s="167">
        <v>14.88</v>
      </c>
      <c r="EU24" s="167">
        <v>-5.88</v>
      </c>
      <c r="EV24" s="167">
        <v>113.4</v>
      </c>
      <c r="EW24" s="167">
        <v>11.2568</v>
      </c>
      <c r="EX24" s="167">
        <v>-13.3087</v>
      </c>
      <c r="EY24" s="167">
        <v>-37.4163</v>
      </c>
      <c r="EZ24" s="167">
        <v>-35.964700000000001</v>
      </c>
      <c r="FA24" s="167">
        <v>9.1620000000000008</v>
      </c>
      <c r="FB24" s="167">
        <v>-100.5436</v>
      </c>
      <c r="FC24" s="167">
        <v>70.218900000000005</v>
      </c>
      <c r="FD24" s="167">
        <v>23.467600000000001</v>
      </c>
      <c r="FE24" s="168"/>
      <c r="FF24" s="167">
        <v>22.853000000000002</v>
      </c>
      <c r="FG24" s="167">
        <v>39.394799999999996</v>
      </c>
      <c r="FH24" s="167">
        <v>39.684899999999999</v>
      </c>
      <c r="FI24" s="167">
        <v>38.533099999999997</v>
      </c>
      <c r="FJ24" s="167">
        <v>-7.2005999999999997</v>
      </c>
      <c r="FK24" s="167">
        <v>-6.5308000000000002</v>
      </c>
      <c r="FL24" s="167">
        <v>106.5022</v>
      </c>
      <c r="FM24" s="167">
        <v>-39.444200000000002</v>
      </c>
      <c r="FN24" s="167">
        <v>-39.082500000000003</v>
      </c>
      <c r="FO24" s="167">
        <v>76.821299999999994</v>
      </c>
      <c r="FP24" s="167">
        <v>93.798500000000004</v>
      </c>
      <c r="FQ24" s="167">
        <v>8.9741</v>
      </c>
      <c r="FR24" s="167">
        <v>14.91</v>
      </c>
      <c r="FS24" s="167">
        <v>14.861700000000001</v>
      </c>
      <c r="FT24" s="167">
        <v>0.89139999999999997</v>
      </c>
      <c r="FU24" s="167">
        <v>-9.09</v>
      </c>
      <c r="FV24" s="167">
        <v>12.05</v>
      </c>
      <c r="FW24" s="167">
        <v>9.1625999999999994</v>
      </c>
      <c r="FX24" s="168"/>
      <c r="FY24" s="167">
        <v>-3.052</v>
      </c>
      <c r="FZ24" s="167">
        <v>4.415</v>
      </c>
      <c r="GA24" s="168"/>
      <c r="GB24" s="167">
        <v>31.77</v>
      </c>
      <c r="GC24" s="167">
        <v>-93.4923</v>
      </c>
      <c r="GD24" s="167">
        <v>-75.555300000000003</v>
      </c>
      <c r="GE24" s="167">
        <v>14.67</v>
      </c>
      <c r="GF24" s="167">
        <v>56.497100000000003</v>
      </c>
      <c r="GG24" s="167">
        <v>21.6</v>
      </c>
      <c r="GH24" s="167">
        <v>-7.6870000000000003</v>
      </c>
      <c r="GI24" s="167">
        <v>-6.3300999999999998</v>
      </c>
      <c r="GJ24" s="167">
        <v>-6.9104999999999999</v>
      </c>
      <c r="GK24" s="167">
        <v>1.7702</v>
      </c>
      <c r="GL24" s="168"/>
      <c r="GM24" s="168"/>
      <c r="GN24" s="167">
        <v>-12.892099999999999</v>
      </c>
      <c r="GO24" s="167">
        <v>-20.088100000000001</v>
      </c>
      <c r="GP24" s="167">
        <v>14.131399999999999</v>
      </c>
      <c r="GQ24" s="167">
        <v>21.017199999999999</v>
      </c>
      <c r="GR24" s="167">
        <v>63.443399999999997</v>
      </c>
      <c r="GS24" s="167">
        <v>64.4268</v>
      </c>
      <c r="GT24" s="167">
        <v>-117.22880000000001</v>
      </c>
      <c r="GU24" s="167">
        <v>-25.389199999999999</v>
      </c>
      <c r="GV24" s="167">
        <v>28.781500000000001</v>
      </c>
      <c r="GW24" s="167">
        <v>-6.3124000000000002</v>
      </c>
      <c r="GX24" s="167">
        <v>10.928100000000001</v>
      </c>
      <c r="GY24" s="167">
        <v>12.6493</v>
      </c>
      <c r="GZ24" s="167">
        <v>12.364000000000001</v>
      </c>
      <c r="HA24" s="167">
        <v>13</v>
      </c>
      <c r="HB24" s="167">
        <v>134.26070000000001</v>
      </c>
      <c r="HC24" s="167">
        <v>135.81</v>
      </c>
      <c r="HD24" s="167">
        <v>42.3</v>
      </c>
      <c r="HE24" s="167">
        <v>-42.464300000000001</v>
      </c>
      <c r="HF24" s="167">
        <v>-182.91550000000001</v>
      </c>
      <c r="HG24" s="167">
        <v>184.4853</v>
      </c>
      <c r="HH24" s="167">
        <v>182.04069999999999</v>
      </c>
      <c r="HI24" s="167">
        <v>-130.2859</v>
      </c>
      <c r="HJ24" s="167">
        <v>-129.15119999999999</v>
      </c>
      <c r="HK24" s="167">
        <v>-23.957799999999999</v>
      </c>
      <c r="HL24" s="167">
        <v>-13.0243</v>
      </c>
      <c r="HM24" s="167">
        <v>72.303799999999995</v>
      </c>
      <c r="HN24" s="167">
        <v>69.049400000000006</v>
      </c>
      <c r="HO24" s="167">
        <v>-63.848300000000002</v>
      </c>
      <c r="HP24" s="167">
        <v>-65.674099999999996</v>
      </c>
      <c r="HQ24" s="167">
        <v>15.010300000000001</v>
      </c>
      <c r="HR24" s="167">
        <v>14.933400000000001</v>
      </c>
      <c r="HS24" s="167">
        <v>-34.685400000000001</v>
      </c>
      <c r="HT24" s="167">
        <v>-34.333799999999997</v>
      </c>
      <c r="HU24" s="167">
        <v>20.94</v>
      </c>
      <c r="HV24" s="167">
        <v>21.28</v>
      </c>
      <c r="HW24" s="167">
        <v>52.6</v>
      </c>
      <c r="HX24" s="167">
        <v>52.7</v>
      </c>
      <c r="HY24" s="167">
        <v>21.884899999999998</v>
      </c>
      <c r="HZ24" s="167">
        <v>-54.08</v>
      </c>
      <c r="IA24" s="167">
        <v>-386.84620000000001</v>
      </c>
      <c r="IB24" s="167">
        <v>85.158799999999999</v>
      </c>
      <c r="IC24" s="167">
        <v>85.188100000000006</v>
      </c>
      <c r="ID24" s="167">
        <v>13.9</v>
      </c>
      <c r="IE24" s="167">
        <v>33.6</v>
      </c>
      <c r="IF24" s="167">
        <v>-13.1</v>
      </c>
      <c r="IG24" s="167">
        <v>-13.2</v>
      </c>
      <c r="IH24" s="168"/>
      <c r="II24" s="168"/>
      <c r="IJ24" s="167">
        <v>-175.37209999999999</v>
      </c>
      <c r="IK24" s="167">
        <v>-174.62970000000001</v>
      </c>
      <c r="IL24" s="167">
        <v>184.23050000000001</v>
      </c>
      <c r="IM24" s="167">
        <v>109.5463</v>
      </c>
      <c r="IN24" s="167">
        <v>-19.1981</v>
      </c>
      <c r="IO24" s="167">
        <v>-107.7693</v>
      </c>
      <c r="IP24" s="167">
        <v>99.077100000000002</v>
      </c>
      <c r="IQ24" s="167">
        <v>-137.29689999999999</v>
      </c>
      <c r="IR24" s="167">
        <v>-51.216500000000003</v>
      </c>
      <c r="IS24" s="167">
        <v>-100.0943</v>
      </c>
      <c r="IT24" s="167">
        <v>182.5103</v>
      </c>
      <c r="IU24" s="167">
        <v>183.00810000000001</v>
      </c>
      <c r="IV24" s="167">
        <v>137.35169999999999</v>
      </c>
      <c r="IW24" s="167">
        <v>-178.85429999999999</v>
      </c>
      <c r="IX24" s="167">
        <v>53.335599999999999</v>
      </c>
      <c r="IY24" s="167">
        <v>-123.4558</v>
      </c>
      <c r="IZ24" s="167">
        <v>124.25449999999999</v>
      </c>
      <c r="JA24" s="167">
        <v>-8.3043999999999993</v>
      </c>
      <c r="JB24" s="168"/>
      <c r="JC24" s="167">
        <v>21.92</v>
      </c>
      <c r="JD24" s="167">
        <v>4.2530000000000001</v>
      </c>
      <c r="JE24" s="167">
        <v>4.2370000000000001</v>
      </c>
      <c r="JF24" s="167">
        <v>-21.36</v>
      </c>
      <c r="JG24" s="168"/>
      <c r="JH24" s="168"/>
      <c r="JI24" s="167">
        <v>-2.9000000000000001E-2</v>
      </c>
      <c r="JJ24" s="167">
        <v>-20.0092</v>
      </c>
      <c r="JK24" s="167">
        <v>-14.970599999999999</v>
      </c>
      <c r="JL24" s="167">
        <v>6.3</v>
      </c>
      <c r="JM24" s="167">
        <v>51.643000000000001</v>
      </c>
      <c r="JN24" s="167">
        <v>51.704000000000001</v>
      </c>
      <c r="JO24" s="167">
        <v>11.3109</v>
      </c>
      <c r="JP24" s="167">
        <v>13.5608</v>
      </c>
      <c r="JQ24" s="168"/>
      <c r="JR24" s="167">
        <v>70.188699999999997</v>
      </c>
      <c r="JS24" s="167">
        <v>69.469200000000001</v>
      </c>
      <c r="JT24" s="168"/>
      <c r="JU24" s="167">
        <v>-32.4</v>
      </c>
      <c r="JV24" s="167">
        <v>25.139199999999999</v>
      </c>
      <c r="JW24" s="167">
        <v>6.63</v>
      </c>
      <c r="JX24" s="168"/>
      <c r="JY24" s="167">
        <v>-13.497</v>
      </c>
      <c r="JZ24" s="167">
        <v>46.455199999999998</v>
      </c>
      <c r="KA24" s="167">
        <v>23.7791</v>
      </c>
      <c r="KB24" s="167">
        <v>-14.5885</v>
      </c>
      <c r="KC24" s="167">
        <v>-46.226500000000001</v>
      </c>
      <c r="KD24" s="167">
        <v>12.844799999999999</v>
      </c>
      <c r="KE24" s="167">
        <v>32.267299999999999</v>
      </c>
      <c r="KF24" s="167">
        <v>23.4</v>
      </c>
      <c r="KG24" s="167">
        <v>-23</v>
      </c>
      <c r="KH24" s="167">
        <v>1.0458000000000001</v>
      </c>
      <c r="KI24" s="167">
        <v>64.227000000000004</v>
      </c>
    </row>
    <row r="25" spans="1:295" ht="18" customHeight="1" x14ac:dyDescent="0.25">
      <c r="A25" s="159" t="s">
        <v>66</v>
      </c>
      <c r="B25" s="159" t="s">
        <v>772</v>
      </c>
      <c r="C25" s="160">
        <v>0</v>
      </c>
      <c r="D25" s="161">
        <v>20.425699999999999</v>
      </c>
      <c r="E25" s="161">
        <v>-25.265999999999998</v>
      </c>
      <c r="F25" s="161">
        <v>-37.230899999999998</v>
      </c>
      <c r="G25" s="161">
        <v>18.9772</v>
      </c>
      <c r="H25" s="162"/>
      <c r="I25" s="161">
        <v>45.375799999999998</v>
      </c>
      <c r="J25" s="161">
        <v>-96.188800000000001</v>
      </c>
      <c r="K25" s="161">
        <v>59.0886</v>
      </c>
      <c r="L25" s="161">
        <v>29.969100000000001</v>
      </c>
      <c r="M25" s="161">
        <v>29.471900000000002</v>
      </c>
      <c r="N25" s="161">
        <v>-13.32</v>
      </c>
      <c r="O25" s="161">
        <v>-62.238</v>
      </c>
      <c r="P25" s="161">
        <v>57.2</v>
      </c>
      <c r="Q25" s="161">
        <v>24.012</v>
      </c>
      <c r="R25" s="161">
        <v>-57.2</v>
      </c>
      <c r="S25" s="161">
        <v>7.2281000000000004</v>
      </c>
      <c r="T25" s="161">
        <v>47.914000000000001</v>
      </c>
      <c r="U25" s="161">
        <v>18.101500000000001</v>
      </c>
      <c r="V25" s="161">
        <v>18.216999999999999</v>
      </c>
      <c r="W25" s="161">
        <v>30.5259</v>
      </c>
      <c r="X25" s="161">
        <v>17.298500000000001</v>
      </c>
      <c r="Y25" s="161">
        <v>6.2664999999999997</v>
      </c>
      <c r="Z25" s="161">
        <v>7.7866</v>
      </c>
      <c r="AA25" s="162"/>
      <c r="AB25" s="162"/>
      <c r="AC25" s="161">
        <v>-59.21</v>
      </c>
      <c r="AD25" s="161">
        <v>-59.21</v>
      </c>
      <c r="AE25" s="162"/>
      <c r="AF25" s="161">
        <v>13.32</v>
      </c>
      <c r="AG25" s="161">
        <v>61.6</v>
      </c>
      <c r="AH25" s="161">
        <v>27.972000000000001</v>
      </c>
      <c r="AI25" s="161">
        <v>0.28000000000000003</v>
      </c>
      <c r="AJ25" s="161">
        <v>-64.61</v>
      </c>
      <c r="AK25" s="161">
        <v>-65.150000000000006</v>
      </c>
      <c r="AL25" s="161">
        <v>-29.72</v>
      </c>
      <c r="AM25" s="161">
        <v>65.06</v>
      </c>
      <c r="AN25" s="161">
        <v>65.680000000000007</v>
      </c>
      <c r="AO25" s="161">
        <v>19.462499999999999</v>
      </c>
      <c r="AP25" s="161">
        <v>-4.7809999999999997</v>
      </c>
      <c r="AQ25" s="161">
        <v>66.661100000000005</v>
      </c>
      <c r="AR25" s="161">
        <v>67.459900000000005</v>
      </c>
      <c r="AS25" s="161">
        <v>64.829099999999997</v>
      </c>
      <c r="AT25" s="161">
        <v>-54.789299999999997</v>
      </c>
      <c r="AU25" s="161">
        <v>-52.091999999999999</v>
      </c>
      <c r="AV25" s="161">
        <v>11.928800000000001</v>
      </c>
      <c r="AW25" s="161">
        <v>12.419700000000001</v>
      </c>
      <c r="AX25" s="161">
        <v>84.528300000000002</v>
      </c>
      <c r="AY25" s="161">
        <v>88.814999999999998</v>
      </c>
      <c r="AZ25" s="161">
        <v>5.2508999999999997</v>
      </c>
      <c r="BA25" s="161">
        <v>27.963100000000001</v>
      </c>
      <c r="BB25" s="161">
        <v>-631.1617</v>
      </c>
      <c r="BC25" s="161">
        <v>27.752500000000001</v>
      </c>
      <c r="BD25" s="161">
        <v>-13</v>
      </c>
      <c r="BE25" s="161">
        <v>-13.8</v>
      </c>
      <c r="BF25" s="161">
        <v>58.997599999999998</v>
      </c>
      <c r="BG25" s="161">
        <v>57.934699999999999</v>
      </c>
      <c r="BH25" s="161">
        <v>-4.1490999999999998</v>
      </c>
      <c r="BI25" s="162"/>
      <c r="BJ25" s="161">
        <v>-85.960700000000003</v>
      </c>
      <c r="BK25" s="161">
        <v>4.8133999999999997</v>
      </c>
      <c r="BL25" s="161">
        <v>7.8474000000000004</v>
      </c>
      <c r="BM25" s="161">
        <v>5.3411999999999997</v>
      </c>
      <c r="BN25" s="161">
        <v>693.28880000000004</v>
      </c>
      <c r="BO25" s="161">
        <v>173.13149999999999</v>
      </c>
      <c r="BP25" s="161">
        <v>173.6808</v>
      </c>
      <c r="BQ25" s="161">
        <v>-686.41330000000005</v>
      </c>
      <c r="BR25" s="161">
        <v>625.79399999999998</v>
      </c>
      <c r="BS25" s="162"/>
      <c r="BT25" s="161">
        <v>-41.1447</v>
      </c>
      <c r="BU25" s="161">
        <v>43.596800000000002</v>
      </c>
      <c r="BV25" s="161">
        <v>91.043499999999995</v>
      </c>
      <c r="BW25" s="161">
        <v>30.39</v>
      </c>
      <c r="BX25" s="161">
        <v>35</v>
      </c>
      <c r="BY25" s="161">
        <v>63.29</v>
      </c>
      <c r="BZ25" s="161">
        <v>80.94</v>
      </c>
      <c r="CA25" s="161">
        <v>-15.9367</v>
      </c>
      <c r="CB25" s="161">
        <v>-15.9367</v>
      </c>
      <c r="CC25" s="161">
        <v>67.081599999999995</v>
      </c>
      <c r="CD25" s="161">
        <v>68.625600000000006</v>
      </c>
      <c r="CE25" s="161">
        <v>33.8003</v>
      </c>
      <c r="CF25" s="161">
        <v>-104.9812</v>
      </c>
      <c r="CG25" s="161">
        <v>-104.6917</v>
      </c>
      <c r="CH25" s="161">
        <v>8.3356999999999992</v>
      </c>
      <c r="CI25" s="162"/>
      <c r="CJ25" s="162"/>
      <c r="CK25" s="162"/>
      <c r="CL25" s="161">
        <v>87.7</v>
      </c>
      <c r="CM25" s="161">
        <v>78.7</v>
      </c>
      <c r="CN25" s="161">
        <v>-15.52</v>
      </c>
      <c r="CO25" s="161">
        <v>53.828899999999997</v>
      </c>
      <c r="CP25" s="161">
        <v>52.930999999999997</v>
      </c>
      <c r="CQ25" s="161">
        <v>52.9011</v>
      </c>
      <c r="CR25" s="161">
        <v>-38.851199999999999</v>
      </c>
      <c r="CS25" s="161">
        <v>-38.436300000000003</v>
      </c>
      <c r="CT25" s="161">
        <v>89.203100000000006</v>
      </c>
      <c r="CU25" s="161">
        <v>-100.9284</v>
      </c>
      <c r="CV25" s="161">
        <v>97.622799999999998</v>
      </c>
      <c r="CW25" s="161">
        <v>11.842000000000001</v>
      </c>
      <c r="CX25" s="161">
        <v>62.95</v>
      </c>
      <c r="CY25" s="161">
        <v>34.65</v>
      </c>
      <c r="CZ25" s="161">
        <v>47.116700000000002</v>
      </c>
      <c r="DA25" s="161">
        <v>44.828800000000001</v>
      </c>
      <c r="DB25" s="161">
        <v>-31.48</v>
      </c>
      <c r="DC25" s="162"/>
      <c r="DD25" s="162"/>
      <c r="DE25" s="162"/>
      <c r="DF25" s="161">
        <v>-141.15539999999999</v>
      </c>
      <c r="DG25" s="162"/>
      <c r="DH25" s="161">
        <v>-19.143000000000001</v>
      </c>
      <c r="DI25" s="161">
        <v>-125.8</v>
      </c>
      <c r="DJ25" s="161">
        <v>-123.1</v>
      </c>
      <c r="DK25" s="161">
        <v>28.8309</v>
      </c>
      <c r="DL25" s="161">
        <v>58.017000000000003</v>
      </c>
      <c r="DM25" s="161">
        <v>70.461600000000004</v>
      </c>
      <c r="DN25" s="161">
        <v>82.049599999999998</v>
      </c>
      <c r="DO25" s="161">
        <v>57.39</v>
      </c>
      <c r="DP25" s="161">
        <v>-10.58</v>
      </c>
      <c r="DQ25" s="161">
        <v>38.625999999999998</v>
      </c>
      <c r="DR25" s="161">
        <v>138.5129</v>
      </c>
      <c r="DS25" s="162"/>
      <c r="DT25" s="161">
        <v>-46.12</v>
      </c>
      <c r="DU25" s="161">
        <v>97.95</v>
      </c>
      <c r="DV25" s="161">
        <v>69.459999999999994</v>
      </c>
      <c r="DW25" s="161">
        <v>140.80000000000001</v>
      </c>
      <c r="DX25" s="161">
        <v>137.81819999999999</v>
      </c>
      <c r="DY25" s="161">
        <v>22.8414</v>
      </c>
      <c r="DZ25" s="161">
        <v>23.290900000000001</v>
      </c>
      <c r="EA25" s="161">
        <v>271.51510000000002</v>
      </c>
      <c r="EB25" s="161">
        <v>215.31890000000001</v>
      </c>
      <c r="EC25" s="161">
        <v>209.2158</v>
      </c>
      <c r="ED25" s="161">
        <v>211.4092</v>
      </c>
      <c r="EE25" s="161">
        <v>110.4151</v>
      </c>
      <c r="EF25" s="161">
        <v>100.4391</v>
      </c>
      <c r="EG25" s="161">
        <v>-18.861999999999998</v>
      </c>
      <c r="EH25" s="161">
        <v>704.73050000000001</v>
      </c>
      <c r="EI25" s="161">
        <v>176.2525</v>
      </c>
      <c r="EJ25" s="162"/>
      <c r="EK25" s="161">
        <v>-34.929699999999997</v>
      </c>
      <c r="EL25" s="161">
        <v>-32.039000000000001</v>
      </c>
      <c r="EM25" s="161">
        <v>-18.398199999999999</v>
      </c>
      <c r="EN25" s="161">
        <v>5.4836999999999998</v>
      </c>
      <c r="EO25" s="162"/>
      <c r="EP25" s="161">
        <v>126</v>
      </c>
      <c r="EQ25" s="161">
        <v>0</v>
      </c>
      <c r="ER25" s="161">
        <v>-68.122200000000007</v>
      </c>
      <c r="ES25" s="161">
        <v>-61.295200000000001</v>
      </c>
      <c r="ET25" s="161">
        <v>0</v>
      </c>
      <c r="EU25" s="161">
        <v>-5.84</v>
      </c>
      <c r="EV25" s="161">
        <v>111.2</v>
      </c>
      <c r="EW25" s="161">
        <v>11.5802</v>
      </c>
      <c r="EX25" s="161">
        <v>-38.857900000000001</v>
      </c>
      <c r="EY25" s="161">
        <v>-38.6126</v>
      </c>
      <c r="EZ25" s="161">
        <v>-37.043399999999998</v>
      </c>
      <c r="FA25" s="161">
        <v>10.3973</v>
      </c>
      <c r="FB25" s="161">
        <v>-97.305099999999996</v>
      </c>
      <c r="FC25" s="161">
        <v>63.301499999999997</v>
      </c>
      <c r="FD25" s="161">
        <v>24.129799999999999</v>
      </c>
      <c r="FE25" s="162"/>
      <c r="FF25" s="161">
        <v>23.651499999999999</v>
      </c>
      <c r="FG25" s="161">
        <v>39.905099999999997</v>
      </c>
      <c r="FH25" s="161">
        <v>40.2057</v>
      </c>
      <c r="FI25" s="161">
        <v>38.527900000000002</v>
      </c>
      <c r="FJ25" s="161">
        <v>15.406000000000001</v>
      </c>
      <c r="FK25" s="161">
        <v>15.071099999999999</v>
      </c>
      <c r="FL25" s="161">
        <v>66.312700000000007</v>
      </c>
      <c r="FM25" s="161">
        <v>-20.1021</v>
      </c>
      <c r="FN25" s="161">
        <v>-19.535699999999999</v>
      </c>
      <c r="FO25" s="161">
        <v>36.7117</v>
      </c>
      <c r="FP25" s="161">
        <v>45.838000000000001</v>
      </c>
      <c r="FQ25" s="161">
        <v>17.814599999999999</v>
      </c>
      <c r="FR25" s="161">
        <v>8.09</v>
      </c>
      <c r="FS25" s="161">
        <v>10.764900000000001</v>
      </c>
      <c r="FT25" s="161">
        <v>1.0233000000000001</v>
      </c>
      <c r="FU25" s="161">
        <v>-6.56</v>
      </c>
      <c r="FV25" s="161">
        <v>12.99</v>
      </c>
      <c r="FW25" s="161">
        <v>18.218499999999999</v>
      </c>
      <c r="FX25" s="161">
        <v>11.391</v>
      </c>
      <c r="FY25" s="161">
        <v>-2.867</v>
      </c>
      <c r="FZ25" s="161">
        <v>4.5709999999999997</v>
      </c>
      <c r="GA25" s="162"/>
      <c r="GB25" s="161">
        <v>39.25</v>
      </c>
      <c r="GC25" s="161">
        <v>-46.774799999999999</v>
      </c>
      <c r="GD25" s="161">
        <v>-36.228999999999999</v>
      </c>
      <c r="GE25" s="161">
        <v>14.5</v>
      </c>
      <c r="GF25" s="161">
        <v>67.296499999999995</v>
      </c>
      <c r="GG25" s="161">
        <v>22</v>
      </c>
      <c r="GH25" s="161">
        <v>-10.9877</v>
      </c>
      <c r="GI25" s="161">
        <v>-6.0461999999999998</v>
      </c>
      <c r="GJ25" s="161">
        <v>-6.4313000000000002</v>
      </c>
      <c r="GK25" s="161">
        <v>1.9112</v>
      </c>
      <c r="GL25" s="162"/>
      <c r="GM25" s="162"/>
      <c r="GN25" s="161">
        <v>-15.0306</v>
      </c>
      <c r="GO25" s="161">
        <v>-23.681699999999999</v>
      </c>
      <c r="GP25" s="161">
        <v>14.747199999999999</v>
      </c>
      <c r="GQ25" s="161">
        <v>24.531300000000002</v>
      </c>
      <c r="GR25" s="161">
        <v>57.097499999999997</v>
      </c>
      <c r="GS25" s="161">
        <v>60.1218</v>
      </c>
      <c r="GT25" s="161">
        <v>-134.0446</v>
      </c>
      <c r="GU25" s="161">
        <v>-27.0108</v>
      </c>
      <c r="GV25" s="161">
        <v>30.0747</v>
      </c>
      <c r="GW25" s="161">
        <v>-13.0784</v>
      </c>
      <c r="GX25" s="161">
        <v>11.3751</v>
      </c>
      <c r="GY25" s="161">
        <v>13.5282</v>
      </c>
      <c r="GZ25" s="161">
        <v>13.2499</v>
      </c>
      <c r="HA25" s="161">
        <v>13</v>
      </c>
      <c r="HB25" s="161">
        <v>141.27940000000001</v>
      </c>
      <c r="HC25" s="161">
        <v>141.43979999999999</v>
      </c>
      <c r="HD25" s="161">
        <v>73.8</v>
      </c>
      <c r="HE25" s="161">
        <v>-73.273099999999999</v>
      </c>
      <c r="HF25" s="161">
        <v>-233.0076</v>
      </c>
      <c r="HG25" s="161">
        <v>233.70179999999999</v>
      </c>
      <c r="HH25" s="161">
        <v>180.15170000000001</v>
      </c>
      <c r="HI25" s="161">
        <v>-137.0318</v>
      </c>
      <c r="HJ25" s="161">
        <v>-135.29040000000001</v>
      </c>
      <c r="HK25" s="161">
        <v>-16.934100000000001</v>
      </c>
      <c r="HL25" s="161">
        <v>-6.4817999999999998</v>
      </c>
      <c r="HM25" s="161">
        <v>70.986500000000007</v>
      </c>
      <c r="HN25" s="161">
        <v>71.681600000000003</v>
      </c>
      <c r="HO25" s="162"/>
      <c r="HP25" s="162"/>
      <c r="HQ25" s="161">
        <v>15.0213</v>
      </c>
      <c r="HR25" s="161">
        <v>14.0764</v>
      </c>
      <c r="HS25" s="161">
        <v>-34.898499999999999</v>
      </c>
      <c r="HT25" s="161">
        <v>-34.517600000000002</v>
      </c>
      <c r="HU25" s="161">
        <v>12.21</v>
      </c>
      <c r="HV25" s="161">
        <v>12.24</v>
      </c>
      <c r="HW25" s="161">
        <v>58.8</v>
      </c>
      <c r="HX25" s="161">
        <v>59</v>
      </c>
      <c r="HY25" s="161">
        <v>21.9255</v>
      </c>
      <c r="HZ25" s="161">
        <v>-59.28</v>
      </c>
      <c r="IA25" s="161">
        <v>-384.6429</v>
      </c>
      <c r="IB25" s="161">
        <v>90.130899999999997</v>
      </c>
      <c r="IC25" s="161">
        <v>89.376499999999993</v>
      </c>
      <c r="ID25" s="161">
        <v>13.4</v>
      </c>
      <c r="IE25" s="161">
        <v>35.9</v>
      </c>
      <c r="IF25" s="161">
        <v>-13.9</v>
      </c>
      <c r="IG25" s="161">
        <v>-13.2</v>
      </c>
      <c r="IH25" s="161">
        <v>1.5282</v>
      </c>
      <c r="II25" s="162"/>
      <c r="IJ25" s="161">
        <v>-181.45609999999999</v>
      </c>
      <c r="IK25" s="161">
        <v>-140.46440000000001</v>
      </c>
      <c r="IL25" s="161">
        <v>183.4033</v>
      </c>
      <c r="IM25" s="161">
        <v>105.63</v>
      </c>
      <c r="IN25" s="161">
        <v>-14.607900000000001</v>
      </c>
      <c r="IO25" s="161">
        <v>-101.5491</v>
      </c>
      <c r="IP25" s="161">
        <v>92.180099999999996</v>
      </c>
      <c r="IQ25" s="161">
        <v>-139.0266</v>
      </c>
      <c r="IR25" s="161">
        <v>-41.290100000000002</v>
      </c>
      <c r="IS25" s="161">
        <v>-88.019099999999995</v>
      </c>
      <c r="IT25" s="161">
        <v>185.45189999999999</v>
      </c>
      <c r="IU25" s="161">
        <v>183.76840000000001</v>
      </c>
      <c r="IV25" s="161">
        <v>142.2303</v>
      </c>
      <c r="IW25" s="161">
        <v>-172.37020000000001</v>
      </c>
      <c r="IX25" s="161">
        <v>48.253100000000003</v>
      </c>
      <c r="IY25" s="161">
        <v>-122.16370000000001</v>
      </c>
      <c r="IZ25" s="161">
        <v>120.8789</v>
      </c>
      <c r="JA25" s="161">
        <v>-8.6752000000000002</v>
      </c>
      <c r="JB25" s="162"/>
      <c r="JC25" s="161">
        <v>22.32</v>
      </c>
      <c r="JD25" s="161">
        <v>4.0960000000000001</v>
      </c>
      <c r="JE25" s="161">
        <v>4.0970000000000004</v>
      </c>
      <c r="JF25" s="161">
        <v>-22.08</v>
      </c>
      <c r="JG25" s="162"/>
      <c r="JH25" s="162"/>
      <c r="JI25" s="161">
        <v>-2.9000000000000001E-2</v>
      </c>
      <c r="JJ25" s="161">
        <v>-16.9024</v>
      </c>
      <c r="JK25" s="161">
        <v>-14.5312</v>
      </c>
      <c r="JL25" s="161">
        <v>3.1</v>
      </c>
      <c r="JM25" s="161">
        <v>54.283000000000001</v>
      </c>
      <c r="JN25" s="161">
        <v>51.398000000000003</v>
      </c>
      <c r="JO25" s="161">
        <v>11.3386</v>
      </c>
      <c r="JP25" s="161">
        <v>13.586399999999999</v>
      </c>
      <c r="JQ25" s="162"/>
      <c r="JR25" s="161">
        <v>70.059100000000001</v>
      </c>
      <c r="JS25" s="161">
        <v>69.338099999999997</v>
      </c>
      <c r="JT25" s="162"/>
      <c r="JU25" s="161">
        <v>-37.200000000000003</v>
      </c>
      <c r="JV25" s="161">
        <v>25.213699999999999</v>
      </c>
      <c r="JW25" s="161">
        <v>7</v>
      </c>
      <c r="JX25" s="162"/>
      <c r="JY25" s="161">
        <v>-4.4607000000000001</v>
      </c>
      <c r="JZ25" s="161">
        <v>42.418999999999997</v>
      </c>
      <c r="KA25" s="161">
        <v>16.371200000000002</v>
      </c>
      <c r="KB25" s="161">
        <v>-4.7839999999999998</v>
      </c>
      <c r="KC25" s="161">
        <v>-41.977899999999998</v>
      </c>
      <c r="KD25" s="161">
        <v>5.8251999999999997</v>
      </c>
      <c r="KE25" s="161">
        <v>35.457900000000002</v>
      </c>
      <c r="KF25" s="161">
        <v>28.4</v>
      </c>
      <c r="KG25" s="161">
        <v>-28.5</v>
      </c>
      <c r="KH25" s="161">
        <v>-50.138100000000001</v>
      </c>
      <c r="KI25" s="161">
        <v>119.0608</v>
      </c>
    </row>
    <row r="26" spans="1:295" ht="18" customHeight="1" x14ac:dyDescent="0.25">
      <c r="A26" s="159" t="s">
        <v>66</v>
      </c>
      <c r="B26" s="159" t="s">
        <v>773</v>
      </c>
      <c r="C26" s="163">
        <v>0</v>
      </c>
      <c r="D26" s="164">
        <v>20.716999999999999</v>
      </c>
      <c r="E26" s="164">
        <v>-25.596299999999999</v>
      </c>
      <c r="F26" s="164">
        <v>-36.360300000000002</v>
      </c>
      <c r="G26" s="164">
        <v>18.916599999999999</v>
      </c>
      <c r="H26" s="165"/>
      <c r="I26" s="164">
        <v>47.300199999999997</v>
      </c>
      <c r="J26" s="164">
        <v>-93.480500000000006</v>
      </c>
      <c r="K26" s="164">
        <v>60.714399999999998</v>
      </c>
      <c r="L26" s="164">
        <v>30.697099999999999</v>
      </c>
      <c r="M26" s="164">
        <v>30.134899999999998</v>
      </c>
      <c r="N26" s="164">
        <v>-13.32</v>
      </c>
      <c r="O26" s="164">
        <v>-64.141000000000005</v>
      </c>
      <c r="P26" s="164">
        <v>59.4</v>
      </c>
      <c r="Q26" s="164">
        <v>24.84</v>
      </c>
      <c r="R26" s="164">
        <v>-59.4</v>
      </c>
      <c r="S26" s="164">
        <v>7.0979999999999999</v>
      </c>
      <c r="T26" s="164">
        <v>44.930599999999998</v>
      </c>
      <c r="U26" s="164">
        <v>18.235199999999999</v>
      </c>
      <c r="V26" s="164">
        <v>18.7578</v>
      </c>
      <c r="W26" s="164">
        <v>30.494299999999999</v>
      </c>
      <c r="X26" s="164">
        <v>17.412299999999998</v>
      </c>
      <c r="Y26" s="164">
        <v>5.6128</v>
      </c>
      <c r="Z26" s="164">
        <v>7.4775</v>
      </c>
      <c r="AA26" s="165"/>
      <c r="AB26" s="165"/>
      <c r="AC26" s="164">
        <v>-58.41</v>
      </c>
      <c r="AD26" s="164">
        <v>-58.49</v>
      </c>
      <c r="AE26" s="165"/>
      <c r="AF26" s="164">
        <v>13.32</v>
      </c>
      <c r="AG26" s="164">
        <v>63.8</v>
      </c>
      <c r="AH26" s="164">
        <v>28.684000000000001</v>
      </c>
      <c r="AI26" s="164">
        <v>0.27900000000000003</v>
      </c>
      <c r="AJ26" s="164">
        <v>-68.38</v>
      </c>
      <c r="AK26" s="164">
        <v>-68.5</v>
      </c>
      <c r="AL26" s="164">
        <v>-22.72</v>
      </c>
      <c r="AM26" s="164">
        <v>68.8</v>
      </c>
      <c r="AN26" s="164">
        <v>68.89</v>
      </c>
      <c r="AO26" s="164">
        <v>19.9162</v>
      </c>
      <c r="AP26" s="164">
        <v>-5.1543999999999999</v>
      </c>
      <c r="AQ26" s="164">
        <v>65.561300000000003</v>
      </c>
      <c r="AR26" s="164">
        <v>68.263800000000003</v>
      </c>
      <c r="AS26" s="164">
        <v>63.938099999999999</v>
      </c>
      <c r="AT26" s="164">
        <v>-56.262900000000002</v>
      </c>
      <c r="AU26" s="164">
        <v>-56.191099999999999</v>
      </c>
      <c r="AV26" s="164">
        <v>33.302500000000002</v>
      </c>
      <c r="AW26" s="164">
        <v>34.651899999999998</v>
      </c>
      <c r="AX26" s="164">
        <v>84.528300000000002</v>
      </c>
      <c r="AY26" s="164">
        <v>85.599900000000005</v>
      </c>
      <c r="AZ26" s="164">
        <v>8.9151000000000007</v>
      </c>
      <c r="BA26" s="164">
        <v>47.185099999999998</v>
      </c>
      <c r="BB26" s="164">
        <v>-656.04970000000003</v>
      </c>
      <c r="BC26" s="164">
        <v>28.371600000000001</v>
      </c>
      <c r="BD26" s="164">
        <v>-13.5</v>
      </c>
      <c r="BE26" s="164">
        <v>-14</v>
      </c>
      <c r="BF26" s="164">
        <v>63.622799999999998</v>
      </c>
      <c r="BG26" s="164">
        <v>61.881999999999998</v>
      </c>
      <c r="BH26" s="164">
        <v>-3.6787000000000001</v>
      </c>
      <c r="BI26" s="165"/>
      <c r="BJ26" s="164">
        <v>-93.9221</v>
      </c>
      <c r="BK26" s="164">
        <v>5.4687000000000001</v>
      </c>
      <c r="BL26" s="164">
        <v>7.7361000000000004</v>
      </c>
      <c r="BM26" s="164">
        <v>5.3479000000000001</v>
      </c>
      <c r="BN26" s="164">
        <v>716.36080000000004</v>
      </c>
      <c r="BO26" s="164">
        <v>178.31960000000001</v>
      </c>
      <c r="BP26" s="164">
        <v>176.85470000000001</v>
      </c>
      <c r="BQ26" s="164">
        <v>-688.32770000000005</v>
      </c>
      <c r="BR26" s="164">
        <v>659.50490000000002</v>
      </c>
      <c r="BS26" s="165"/>
      <c r="BT26" s="164">
        <v>-47.674300000000002</v>
      </c>
      <c r="BU26" s="164">
        <v>48.457299999999996</v>
      </c>
      <c r="BV26" s="164">
        <v>94.296800000000005</v>
      </c>
      <c r="BW26" s="164">
        <v>31.33</v>
      </c>
      <c r="BX26" s="164">
        <v>35.770000000000003</v>
      </c>
      <c r="BY26" s="164">
        <v>65.28</v>
      </c>
      <c r="BZ26" s="164">
        <v>83.46</v>
      </c>
      <c r="CA26" s="164">
        <v>-19.5535</v>
      </c>
      <c r="CB26" s="164">
        <v>-19.285599999999999</v>
      </c>
      <c r="CC26" s="164">
        <v>71.942099999999996</v>
      </c>
      <c r="CD26" s="164">
        <v>73.1357</v>
      </c>
      <c r="CE26" s="164">
        <v>32.871499999999997</v>
      </c>
      <c r="CF26" s="164">
        <v>-108.3062</v>
      </c>
      <c r="CG26" s="164">
        <v>-107.8434</v>
      </c>
      <c r="CH26" s="164">
        <v>7.8773999999999997</v>
      </c>
      <c r="CI26" s="165"/>
      <c r="CJ26" s="165"/>
      <c r="CK26" s="165"/>
      <c r="CL26" s="164">
        <v>87.9</v>
      </c>
      <c r="CM26" s="164">
        <v>78.7</v>
      </c>
      <c r="CN26" s="164">
        <v>-16.04</v>
      </c>
      <c r="CO26" s="164">
        <v>53.783999999999999</v>
      </c>
      <c r="CP26" s="164">
        <v>52.923400000000001</v>
      </c>
      <c r="CQ26" s="164">
        <v>53.345100000000002</v>
      </c>
      <c r="CR26" s="164">
        <v>-37.482900000000001</v>
      </c>
      <c r="CS26" s="164">
        <v>-36.971699999999998</v>
      </c>
      <c r="CT26" s="164">
        <v>88.505200000000002</v>
      </c>
      <c r="CU26" s="164">
        <v>-105.0634</v>
      </c>
      <c r="CV26" s="164">
        <v>99.610299999999995</v>
      </c>
      <c r="CW26" s="164">
        <v>12.313700000000001</v>
      </c>
      <c r="CX26" s="164">
        <v>67.180000000000007</v>
      </c>
      <c r="CY26" s="164">
        <v>35.9</v>
      </c>
      <c r="CZ26" s="164">
        <v>48.5229</v>
      </c>
      <c r="DA26" s="164">
        <v>46.000700000000002</v>
      </c>
      <c r="DB26" s="164">
        <v>-32.159999999999997</v>
      </c>
      <c r="DC26" s="165"/>
      <c r="DD26" s="165"/>
      <c r="DE26" s="165"/>
      <c r="DF26" s="164">
        <v>-133.51140000000001</v>
      </c>
      <c r="DG26" s="165"/>
      <c r="DH26" s="164">
        <v>-19.4221</v>
      </c>
      <c r="DI26" s="164">
        <v>-128.5</v>
      </c>
      <c r="DJ26" s="164">
        <v>-126</v>
      </c>
      <c r="DK26" s="164">
        <v>29.253799999999998</v>
      </c>
      <c r="DL26" s="164">
        <v>59.4818</v>
      </c>
      <c r="DM26" s="164">
        <v>70.931200000000004</v>
      </c>
      <c r="DN26" s="164">
        <v>84.393299999999996</v>
      </c>
      <c r="DO26" s="164">
        <v>59.2</v>
      </c>
      <c r="DP26" s="164">
        <v>-10.58</v>
      </c>
      <c r="DQ26" s="164">
        <v>36.347499999999997</v>
      </c>
      <c r="DR26" s="164">
        <v>134.10759999999999</v>
      </c>
      <c r="DS26" s="165"/>
      <c r="DT26" s="164">
        <v>-39.630000000000003</v>
      </c>
      <c r="DU26" s="164">
        <v>95</v>
      </c>
      <c r="DV26" s="164">
        <v>71.66</v>
      </c>
      <c r="DW26" s="164">
        <v>135.65450000000001</v>
      </c>
      <c r="DX26" s="164">
        <v>131.72730000000001</v>
      </c>
      <c r="DY26" s="164">
        <v>16.915500000000002</v>
      </c>
      <c r="DZ26" s="164">
        <v>16.581800000000001</v>
      </c>
      <c r="EA26" s="164">
        <v>266.11149999999998</v>
      </c>
      <c r="EB26" s="164">
        <v>211.3895</v>
      </c>
      <c r="EC26" s="164">
        <v>203.5831</v>
      </c>
      <c r="ED26" s="164">
        <v>206.74180000000001</v>
      </c>
      <c r="EE26" s="164">
        <v>85.193299999999994</v>
      </c>
      <c r="EF26" s="164">
        <v>75.064400000000006</v>
      </c>
      <c r="EG26" s="164">
        <v>-19.907</v>
      </c>
      <c r="EH26" s="164">
        <v>702.22889999999995</v>
      </c>
      <c r="EI26" s="164">
        <v>145.70330000000001</v>
      </c>
      <c r="EJ26" s="165"/>
      <c r="EK26" s="164">
        <v>-35.225000000000001</v>
      </c>
      <c r="EL26" s="164">
        <v>-33.087000000000003</v>
      </c>
      <c r="EM26" s="164">
        <v>0</v>
      </c>
      <c r="EN26" s="164">
        <v>8.6255000000000006</v>
      </c>
      <c r="EO26" s="165"/>
      <c r="EP26" s="164">
        <v>50.735999999999997</v>
      </c>
      <c r="EQ26" s="165"/>
      <c r="ER26" s="164">
        <v>-57.164000000000001</v>
      </c>
      <c r="ES26" s="164">
        <v>-35.7014</v>
      </c>
      <c r="ET26" s="164">
        <v>14.49</v>
      </c>
      <c r="EU26" s="164">
        <v>-6.08</v>
      </c>
      <c r="EV26" s="164">
        <v>1</v>
      </c>
      <c r="EW26" s="164">
        <v>11.9137</v>
      </c>
      <c r="EX26" s="164">
        <v>-34.642600000000002</v>
      </c>
      <c r="EY26" s="164">
        <v>-38.656399999999998</v>
      </c>
      <c r="EZ26" s="164">
        <v>-37.586300000000001</v>
      </c>
      <c r="FA26" s="164">
        <v>11.6975</v>
      </c>
      <c r="FB26" s="164">
        <v>-72.960099999999997</v>
      </c>
      <c r="FC26" s="164">
        <v>38.742199999999997</v>
      </c>
      <c r="FD26" s="164">
        <v>24.272200000000002</v>
      </c>
      <c r="FE26" s="165"/>
      <c r="FF26" s="164">
        <v>23.6678</v>
      </c>
      <c r="FG26" s="164">
        <v>39.619999999999997</v>
      </c>
      <c r="FH26" s="164">
        <v>39.796700000000001</v>
      </c>
      <c r="FI26" s="164">
        <v>38.057000000000002</v>
      </c>
      <c r="FJ26" s="164">
        <v>18.420200000000001</v>
      </c>
      <c r="FK26" s="164">
        <v>17.9178</v>
      </c>
      <c r="FL26" s="164">
        <v>75.522800000000004</v>
      </c>
      <c r="FM26" s="164">
        <v>-14.9307</v>
      </c>
      <c r="FN26" s="164">
        <v>-15.361499999999999</v>
      </c>
      <c r="FO26" s="164">
        <v>45.885100000000001</v>
      </c>
      <c r="FP26" s="164">
        <v>56.820900000000002</v>
      </c>
      <c r="FQ26" s="164">
        <v>18.100300000000001</v>
      </c>
      <c r="FR26" s="164">
        <v>11.56</v>
      </c>
      <c r="FS26" s="164">
        <v>11.473000000000001</v>
      </c>
      <c r="FT26" s="164">
        <v>1.0684</v>
      </c>
      <c r="FU26" s="164">
        <v>-6.62</v>
      </c>
      <c r="FV26" s="164">
        <v>12.92</v>
      </c>
      <c r="FW26" s="164">
        <v>19.112300000000001</v>
      </c>
      <c r="FX26" s="165"/>
      <c r="FY26" s="164">
        <v>-2.6789999999999998</v>
      </c>
      <c r="FZ26" s="164">
        <v>4.3330000000000002</v>
      </c>
      <c r="GA26" s="165"/>
      <c r="GB26" s="164">
        <v>41.49</v>
      </c>
      <c r="GC26" s="164">
        <v>-56.858600000000003</v>
      </c>
      <c r="GD26" s="164">
        <v>-46.141399999999997</v>
      </c>
      <c r="GE26" s="164">
        <v>14.68</v>
      </c>
      <c r="GF26" s="164">
        <v>71.608599999999996</v>
      </c>
      <c r="GG26" s="164">
        <v>22.4</v>
      </c>
      <c r="GH26" s="164">
        <v>-11.428599999999999</v>
      </c>
      <c r="GI26" s="164">
        <v>-6.2045000000000003</v>
      </c>
      <c r="GJ26" s="164">
        <v>-6.4443000000000001</v>
      </c>
      <c r="GK26" s="164">
        <v>2.0205000000000002</v>
      </c>
      <c r="GL26" s="165"/>
      <c r="GM26" s="165"/>
      <c r="GN26" s="164">
        <v>-15.244999999999999</v>
      </c>
      <c r="GO26" s="164">
        <v>-25.342400000000001</v>
      </c>
      <c r="GP26" s="164">
        <v>15.8268</v>
      </c>
      <c r="GQ26" s="164">
        <v>26.3873</v>
      </c>
      <c r="GR26" s="164">
        <v>66.484099999999998</v>
      </c>
      <c r="GS26" s="164">
        <v>65.828500000000005</v>
      </c>
      <c r="GT26" s="164">
        <v>-140.47890000000001</v>
      </c>
      <c r="GU26" s="164">
        <v>-28.609100000000002</v>
      </c>
      <c r="GV26" s="164">
        <v>30.614899999999999</v>
      </c>
      <c r="GW26" s="164">
        <v>-14.1427</v>
      </c>
      <c r="GX26" s="164">
        <v>10.468400000000001</v>
      </c>
      <c r="GY26" s="164">
        <v>14.182600000000001</v>
      </c>
      <c r="GZ26" s="164">
        <v>13.7562</v>
      </c>
      <c r="HA26" s="164">
        <v>11.8475</v>
      </c>
      <c r="HB26" s="164">
        <v>142.22489999999999</v>
      </c>
      <c r="HC26" s="164">
        <v>141.20830000000001</v>
      </c>
      <c r="HD26" s="164">
        <v>105.2</v>
      </c>
      <c r="HE26" s="164">
        <v>-105.9618</v>
      </c>
      <c r="HF26" s="164">
        <v>-267.7038</v>
      </c>
      <c r="HG26" s="164">
        <v>268.89370000000002</v>
      </c>
      <c r="HH26" s="164">
        <v>178.86340000000001</v>
      </c>
      <c r="HI26" s="164">
        <v>-137.68049999999999</v>
      </c>
      <c r="HJ26" s="164">
        <v>-137.31460000000001</v>
      </c>
      <c r="HK26" s="164">
        <v>-19.2041</v>
      </c>
      <c r="HL26" s="164">
        <v>-8.5012000000000008</v>
      </c>
      <c r="HM26" s="164">
        <v>73.188000000000002</v>
      </c>
      <c r="HN26" s="164">
        <v>71.278599999999997</v>
      </c>
      <c r="HO26" s="165"/>
      <c r="HP26" s="165"/>
      <c r="HQ26" s="164">
        <v>15.856299999999999</v>
      </c>
      <c r="HR26" s="164">
        <v>15.065200000000001</v>
      </c>
      <c r="HS26" s="164">
        <v>-33.070500000000003</v>
      </c>
      <c r="HT26" s="164">
        <v>-32.948300000000003</v>
      </c>
      <c r="HU26" s="164">
        <v>22.48</v>
      </c>
      <c r="HV26" s="164">
        <v>22.32</v>
      </c>
      <c r="HW26" s="164">
        <v>55.2</v>
      </c>
      <c r="HX26" s="164">
        <v>54.7</v>
      </c>
      <c r="HY26" s="164">
        <v>22.0473</v>
      </c>
      <c r="HZ26" s="164">
        <v>-64.56</v>
      </c>
      <c r="IA26" s="164">
        <v>-385.78460000000001</v>
      </c>
      <c r="IB26" s="164">
        <v>94.317099999999996</v>
      </c>
      <c r="IC26" s="164">
        <v>95.677599999999998</v>
      </c>
      <c r="ID26" s="164">
        <v>10.5</v>
      </c>
      <c r="IE26" s="164">
        <v>34.799999999999997</v>
      </c>
      <c r="IF26" s="164">
        <v>-14.8</v>
      </c>
      <c r="IG26" s="164">
        <v>-14.9</v>
      </c>
      <c r="IH26" s="165"/>
      <c r="II26" s="164">
        <v>1.2911999999999999</v>
      </c>
      <c r="IJ26" s="164">
        <v>-172.7773</v>
      </c>
      <c r="IK26" s="164">
        <v>-115.14490000000001</v>
      </c>
      <c r="IL26" s="164">
        <v>179.78219999999999</v>
      </c>
      <c r="IM26" s="164">
        <v>102.4907</v>
      </c>
      <c r="IN26" s="164">
        <v>-1.1052999999999999</v>
      </c>
      <c r="IO26" s="164">
        <v>-99.734999999999999</v>
      </c>
      <c r="IP26" s="164">
        <v>92.514799999999994</v>
      </c>
      <c r="IQ26" s="164">
        <v>-133.2576</v>
      </c>
      <c r="IR26" s="164">
        <v>-48.509</v>
      </c>
      <c r="IS26" s="164">
        <v>-93.002700000000004</v>
      </c>
      <c r="IT26" s="164">
        <v>177.9496</v>
      </c>
      <c r="IU26" s="164">
        <v>177.02600000000001</v>
      </c>
      <c r="IV26" s="164">
        <v>133.7628</v>
      </c>
      <c r="IW26" s="164">
        <v>-167.33269999999999</v>
      </c>
      <c r="IX26" s="164">
        <v>44.492600000000003</v>
      </c>
      <c r="IY26" s="164">
        <v>-116.77930000000001</v>
      </c>
      <c r="IZ26" s="164">
        <v>116.6854</v>
      </c>
      <c r="JA26" s="164">
        <v>-9.6502999999999997</v>
      </c>
      <c r="JB26" s="165"/>
      <c r="JC26" s="164">
        <v>22.64</v>
      </c>
      <c r="JD26" s="164">
        <v>3.9009999999999998</v>
      </c>
      <c r="JE26" s="164">
        <v>3.9060000000000001</v>
      </c>
      <c r="JF26" s="164">
        <v>-22.32</v>
      </c>
      <c r="JG26" s="165"/>
      <c r="JH26" s="165"/>
      <c r="JI26" s="164">
        <v>-2.9000000000000001E-2</v>
      </c>
      <c r="JJ26" s="164">
        <v>-17.402899999999999</v>
      </c>
      <c r="JK26" s="164">
        <v>-15.4101</v>
      </c>
      <c r="JL26" s="164">
        <v>4.5</v>
      </c>
      <c r="JM26" s="164">
        <v>51.625</v>
      </c>
      <c r="JN26" s="164">
        <v>52.667000000000002</v>
      </c>
      <c r="JO26" s="164">
        <v>11.3233</v>
      </c>
      <c r="JP26" s="164">
        <v>13.5802</v>
      </c>
      <c r="JQ26" s="165"/>
      <c r="JR26" s="164">
        <v>67.132900000000006</v>
      </c>
      <c r="JS26" s="164">
        <v>69.196600000000004</v>
      </c>
      <c r="JT26" s="165"/>
      <c r="JU26" s="164">
        <v>-32.799999999999997</v>
      </c>
      <c r="JV26" s="164">
        <v>24.253299999999999</v>
      </c>
      <c r="JW26" s="164">
        <v>7.22</v>
      </c>
      <c r="JX26" s="165"/>
      <c r="JY26" s="164">
        <v>-10.1457</v>
      </c>
      <c r="JZ26" s="164">
        <v>46.319800000000001</v>
      </c>
      <c r="KA26" s="164">
        <v>19.002500000000001</v>
      </c>
      <c r="KB26" s="164">
        <v>-10.569599999999999</v>
      </c>
      <c r="KC26" s="164">
        <v>-46.418300000000002</v>
      </c>
      <c r="KD26" s="164">
        <v>6.7629000000000001</v>
      </c>
      <c r="KE26" s="164">
        <v>38.845300000000002</v>
      </c>
      <c r="KF26" s="164">
        <v>26.6</v>
      </c>
      <c r="KG26" s="164">
        <v>-26.3</v>
      </c>
      <c r="KH26" s="164">
        <v>-87.817899999999995</v>
      </c>
      <c r="KI26" s="164">
        <v>153.32589999999999</v>
      </c>
    </row>
    <row r="27" spans="1:295" ht="18" customHeight="1" x14ac:dyDescent="0.25">
      <c r="A27" s="159" t="s">
        <v>66</v>
      </c>
      <c r="B27" s="159" t="s">
        <v>774</v>
      </c>
      <c r="C27" s="163">
        <v>0</v>
      </c>
      <c r="D27" s="164">
        <v>20.651299999999999</v>
      </c>
      <c r="E27" s="164">
        <v>-25.604299999999999</v>
      </c>
      <c r="F27" s="164">
        <v>-35.441099999999999</v>
      </c>
      <c r="G27" s="164">
        <v>19.395</v>
      </c>
      <c r="H27" s="165"/>
      <c r="I27" s="164">
        <v>47.875599999999999</v>
      </c>
      <c r="J27" s="164">
        <v>-95.563000000000002</v>
      </c>
      <c r="K27" s="164">
        <v>62.868600000000001</v>
      </c>
      <c r="L27" s="164">
        <v>31.919</v>
      </c>
      <c r="M27" s="164">
        <v>30.967400000000001</v>
      </c>
      <c r="N27" s="164">
        <v>-15.54</v>
      </c>
      <c r="O27" s="164">
        <v>-67.421000000000006</v>
      </c>
      <c r="P27" s="164">
        <v>63.8</v>
      </c>
      <c r="Q27" s="164">
        <v>25.667999999999999</v>
      </c>
      <c r="R27" s="164">
        <v>-61.6</v>
      </c>
      <c r="S27" s="164">
        <v>6.8490000000000002</v>
      </c>
      <c r="T27" s="164">
        <v>45.863999999999997</v>
      </c>
      <c r="U27" s="164">
        <v>18.492000000000001</v>
      </c>
      <c r="V27" s="164">
        <v>19.0349</v>
      </c>
      <c r="W27" s="164">
        <v>31.599599999999999</v>
      </c>
      <c r="X27" s="164">
        <v>17.586500000000001</v>
      </c>
      <c r="Y27" s="164">
        <v>5.8989000000000003</v>
      </c>
      <c r="Z27" s="164">
        <v>7.7960000000000003</v>
      </c>
      <c r="AA27" s="165"/>
      <c r="AB27" s="165"/>
      <c r="AC27" s="164">
        <v>-60.61</v>
      </c>
      <c r="AD27" s="164">
        <v>-60.66</v>
      </c>
      <c r="AE27" s="165"/>
      <c r="AF27" s="164">
        <v>15.54</v>
      </c>
      <c r="AG27" s="164">
        <v>66</v>
      </c>
      <c r="AH27" s="164">
        <v>28.763999999999999</v>
      </c>
      <c r="AI27" s="164">
        <v>0.27800000000000002</v>
      </c>
      <c r="AJ27" s="164">
        <v>-69.569999999999993</v>
      </c>
      <c r="AK27" s="164">
        <v>-69.39</v>
      </c>
      <c r="AL27" s="164">
        <v>-24.87</v>
      </c>
      <c r="AM27" s="164">
        <v>69.489999999999995</v>
      </c>
      <c r="AN27" s="164">
        <v>71.12</v>
      </c>
      <c r="AO27" s="164">
        <v>21.0154</v>
      </c>
      <c r="AP27" s="164">
        <v>-5.2710999999999997</v>
      </c>
      <c r="AQ27" s="164">
        <v>67.463300000000004</v>
      </c>
      <c r="AR27" s="164">
        <v>70.257400000000004</v>
      </c>
      <c r="AS27" s="164">
        <v>65.648700000000005</v>
      </c>
      <c r="AT27" s="164">
        <v>-57.602400000000003</v>
      </c>
      <c r="AU27" s="164">
        <v>-57.27</v>
      </c>
      <c r="AV27" s="164">
        <v>38.509</v>
      </c>
      <c r="AW27" s="164">
        <v>37.120399999999997</v>
      </c>
      <c r="AX27" s="164">
        <v>87.073499999999996</v>
      </c>
      <c r="AY27" s="164">
        <v>88.680999999999997</v>
      </c>
      <c r="AZ27" s="164">
        <v>9.4385999999999992</v>
      </c>
      <c r="BA27" s="164">
        <v>41.3264</v>
      </c>
      <c r="BB27" s="164">
        <v>-660.45309999999995</v>
      </c>
      <c r="BC27" s="164">
        <v>28.078299999999999</v>
      </c>
      <c r="BD27" s="164">
        <v>-13.3</v>
      </c>
      <c r="BE27" s="164">
        <v>-14.1</v>
      </c>
      <c r="BF27" s="164">
        <v>63.863900000000001</v>
      </c>
      <c r="BG27" s="164">
        <v>63.660600000000002</v>
      </c>
      <c r="BH27" s="164">
        <v>-4.0266000000000002</v>
      </c>
      <c r="BI27" s="165"/>
      <c r="BJ27" s="164">
        <v>-94.374499999999998</v>
      </c>
      <c r="BK27" s="164">
        <v>5.6957000000000004</v>
      </c>
      <c r="BL27" s="164">
        <v>8.3240999999999996</v>
      </c>
      <c r="BM27" s="164">
        <v>5.7923999999999998</v>
      </c>
      <c r="BN27" s="164">
        <v>718.98540000000003</v>
      </c>
      <c r="BO27" s="164">
        <v>182.25649999999999</v>
      </c>
      <c r="BP27" s="164">
        <v>183.172</v>
      </c>
      <c r="BQ27" s="164">
        <v>-703.35</v>
      </c>
      <c r="BR27" s="164">
        <v>673.1377</v>
      </c>
      <c r="BS27" s="165"/>
      <c r="BT27" s="164">
        <v>-71.065899999999999</v>
      </c>
      <c r="BU27" s="164">
        <v>72.505700000000004</v>
      </c>
      <c r="BV27" s="164">
        <v>96.661900000000003</v>
      </c>
      <c r="BW27" s="164">
        <v>31.47</v>
      </c>
      <c r="BX27" s="164">
        <v>36.71</v>
      </c>
      <c r="BY27" s="164">
        <v>67.510000000000005</v>
      </c>
      <c r="BZ27" s="164">
        <v>84.8</v>
      </c>
      <c r="CA27" s="164">
        <v>-17.276299999999999</v>
      </c>
      <c r="CB27" s="164">
        <v>-17.812100000000001</v>
      </c>
      <c r="CC27" s="164">
        <v>73.553799999999995</v>
      </c>
      <c r="CD27" s="164">
        <v>73.659499999999994</v>
      </c>
      <c r="CE27" s="164">
        <v>29.379799999999999</v>
      </c>
      <c r="CF27" s="164">
        <v>-112.2602</v>
      </c>
      <c r="CG27" s="164">
        <v>-111.7047</v>
      </c>
      <c r="CH27" s="164">
        <v>8.0486000000000004</v>
      </c>
      <c r="CI27" s="165"/>
      <c r="CJ27" s="165"/>
      <c r="CK27" s="165"/>
      <c r="CL27" s="164">
        <v>91.6</v>
      </c>
      <c r="CM27" s="164">
        <v>82.6</v>
      </c>
      <c r="CN27" s="164">
        <v>-16.170000000000002</v>
      </c>
      <c r="CO27" s="164">
        <v>55.690899999999999</v>
      </c>
      <c r="CP27" s="164">
        <v>54.480899999999998</v>
      </c>
      <c r="CQ27" s="164">
        <v>53.926299999999998</v>
      </c>
      <c r="CR27" s="164">
        <v>-35.355499999999999</v>
      </c>
      <c r="CS27" s="164">
        <v>-36.348700000000001</v>
      </c>
      <c r="CT27" s="164">
        <v>86.436800000000005</v>
      </c>
      <c r="CU27" s="164">
        <v>-106.6604</v>
      </c>
      <c r="CV27" s="164">
        <v>96.886399999999995</v>
      </c>
      <c r="CW27" s="164">
        <v>12.317</v>
      </c>
      <c r="CX27" s="164">
        <v>61.06</v>
      </c>
      <c r="CY27" s="164">
        <v>33.82</v>
      </c>
      <c r="CZ27" s="164">
        <v>50.632300000000001</v>
      </c>
      <c r="DA27" s="164">
        <v>47.758499999999998</v>
      </c>
      <c r="DB27" s="164">
        <v>-33.33</v>
      </c>
      <c r="DC27" s="165"/>
      <c r="DD27" s="165"/>
      <c r="DE27" s="165"/>
      <c r="DF27" s="164">
        <v>-108.27249999999999</v>
      </c>
      <c r="DG27" s="165"/>
      <c r="DH27" s="164">
        <v>-20.171099999999999</v>
      </c>
      <c r="DI27" s="164">
        <v>-131.30000000000001</v>
      </c>
      <c r="DJ27" s="164">
        <v>-129.5</v>
      </c>
      <c r="DK27" s="164">
        <v>28.935199999999998</v>
      </c>
      <c r="DL27" s="164">
        <v>61.239600000000003</v>
      </c>
      <c r="DM27" s="164">
        <v>69.052700000000002</v>
      </c>
      <c r="DN27" s="164">
        <v>86.737099999999998</v>
      </c>
      <c r="DO27" s="164">
        <v>61.08</v>
      </c>
      <c r="DP27" s="164">
        <v>-9.83</v>
      </c>
      <c r="DQ27" s="164">
        <v>39.06</v>
      </c>
      <c r="DR27" s="164">
        <v>107.2586</v>
      </c>
      <c r="DS27" s="165"/>
      <c r="DT27" s="164">
        <v>-42.65</v>
      </c>
      <c r="DU27" s="164">
        <v>100.95</v>
      </c>
      <c r="DV27" s="164">
        <v>73.98</v>
      </c>
      <c r="DW27" s="164">
        <v>110.7273</v>
      </c>
      <c r="DX27" s="164">
        <v>105.8909</v>
      </c>
      <c r="DY27" s="164">
        <v>8.2734000000000005</v>
      </c>
      <c r="DZ27" s="164">
        <v>7.9455</v>
      </c>
      <c r="EA27" s="164">
        <v>252.82320000000001</v>
      </c>
      <c r="EB27" s="164">
        <v>195.46129999999999</v>
      </c>
      <c r="EC27" s="164">
        <v>189.69120000000001</v>
      </c>
      <c r="ED27" s="164">
        <v>193.3466</v>
      </c>
      <c r="EE27" s="164">
        <v>103.27070000000001</v>
      </c>
      <c r="EF27" s="164">
        <v>90.751400000000004</v>
      </c>
      <c r="EG27" s="164">
        <v>-21.308</v>
      </c>
      <c r="EH27" s="164">
        <v>717.12549999999999</v>
      </c>
      <c r="EI27" s="164">
        <v>148.18520000000001</v>
      </c>
      <c r="EJ27" s="165"/>
      <c r="EK27" s="164">
        <v>-36.5154</v>
      </c>
      <c r="EL27" s="164">
        <v>-33.5398</v>
      </c>
      <c r="EM27" s="164">
        <v>0</v>
      </c>
      <c r="EN27" s="164">
        <v>-10.820600000000001</v>
      </c>
      <c r="EO27" s="165"/>
      <c r="EP27" s="164">
        <v>155.196</v>
      </c>
      <c r="EQ27" s="165"/>
      <c r="ER27" s="164">
        <v>-77.1297</v>
      </c>
      <c r="ES27" s="164">
        <v>-50.455199999999998</v>
      </c>
      <c r="ET27" s="164">
        <v>0</v>
      </c>
      <c r="EU27" s="164">
        <v>-6.4</v>
      </c>
      <c r="EV27" s="164">
        <v>115.6</v>
      </c>
      <c r="EW27" s="164">
        <v>12.306699999999999</v>
      </c>
      <c r="EX27" s="164">
        <v>-73.525999999999996</v>
      </c>
      <c r="EY27" s="164">
        <v>-38.678899999999999</v>
      </c>
      <c r="EZ27" s="164">
        <v>-37.354100000000003</v>
      </c>
      <c r="FA27" s="164">
        <v>10.6571</v>
      </c>
      <c r="FB27" s="164">
        <v>-89.020600000000002</v>
      </c>
      <c r="FC27" s="164">
        <v>54.497399999999999</v>
      </c>
      <c r="FD27" s="164">
        <v>24.367599999999999</v>
      </c>
      <c r="FE27" s="165"/>
      <c r="FF27" s="164">
        <v>24.046299999999999</v>
      </c>
      <c r="FG27" s="164">
        <v>38.705199999999998</v>
      </c>
      <c r="FH27" s="164">
        <v>38.633899999999997</v>
      </c>
      <c r="FI27" s="164">
        <v>37.509300000000003</v>
      </c>
      <c r="FJ27" s="164">
        <v>17.248000000000001</v>
      </c>
      <c r="FK27" s="164">
        <v>16.9131</v>
      </c>
      <c r="FL27" s="164">
        <v>69.494399999999999</v>
      </c>
      <c r="FM27" s="164">
        <v>-6.4916</v>
      </c>
      <c r="FN27" s="164">
        <v>-6.6672000000000002</v>
      </c>
      <c r="FO27" s="164">
        <v>43.196899999999999</v>
      </c>
      <c r="FP27" s="164">
        <v>55.815300000000001</v>
      </c>
      <c r="FQ27" s="164">
        <v>15.2364</v>
      </c>
      <c r="FR27" s="164">
        <v>12.93</v>
      </c>
      <c r="FS27" s="164">
        <v>13.167299999999999</v>
      </c>
      <c r="FT27" s="164">
        <v>1.0196000000000001</v>
      </c>
      <c r="FU27" s="164">
        <v>-8</v>
      </c>
      <c r="FV27" s="164">
        <v>13.03</v>
      </c>
      <c r="FW27" s="164">
        <v>15.654</v>
      </c>
      <c r="FX27" s="165"/>
      <c r="FY27" s="164">
        <v>-2.476</v>
      </c>
      <c r="FZ27" s="164">
        <v>4.4850000000000003</v>
      </c>
      <c r="GA27" s="165"/>
      <c r="GB27" s="164">
        <v>41.15</v>
      </c>
      <c r="GC27" s="164">
        <v>-55.530900000000003</v>
      </c>
      <c r="GD27" s="164">
        <v>-42.854900000000001</v>
      </c>
      <c r="GE27" s="164">
        <v>14.86</v>
      </c>
      <c r="GF27" s="164">
        <v>70.698499999999996</v>
      </c>
      <c r="GG27" s="164">
        <v>23.1</v>
      </c>
      <c r="GH27" s="164">
        <v>-8.0213000000000001</v>
      </c>
      <c r="GI27" s="164">
        <v>-8.3826000000000001</v>
      </c>
      <c r="GJ27" s="164">
        <v>-9.2096</v>
      </c>
      <c r="GK27" s="164">
        <v>2.0295000000000001</v>
      </c>
      <c r="GL27" s="165"/>
      <c r="GM27" s="165"/>
      <c r="GN27" s="164">
        <v>-16.316700000000001</v>
      </c>
      <c r="GO27" s="164">
        <v>-22.464300000000001</v>
      </c>
      <c r="GP27" s="164">
        <v>17.4649</v>
      </c>
      <c r="GQ27" s="164">
        <v>22.7195</v>
      </c>
      <c r="GR27" s="164">
        <v>68.442499999999995</v>
      </c>
      <c r="GS27" s="164">
        <v>69.231200000000001</v>
      </c>
      <c r="GT27" s="164">
        <v>-138.69290000000001</v>
      </c>
      <c r="GU27" s="164">
        <v>-30.081499999999998</v>
      </c>
      <c r="GV27" s="164">
        <v>31.317599999999999</v>
      </c>
      <c r="GW27" s="164">
        <v>-1.7648999999999999</v>
      </c>
      <c r="GX27" s="164">
        <v>10.768000000000001</v>
      </c>
      <c r="GY27" s="164">
        <v>14.866199999999999</v>
      </c>
      <c r="GZ27" s="164">
        <v>14.378500000000001</v>
      </c>
      <c r="HA27" s="164">
        <v>12</v>
      </c>
      <c r="HB27" s="164">
        <v>141.52959999999999</v>
      </c>
      <c r="HC27" s="164">
        <v>141.4451</v>
      </c>
      <c r="HD27" s="164">
        <v>119.4</v>
      </c>
      <c r="HE27" s="164">
        <v>-118.202</v>
      </c>
      <c r="HF27" s="164">
        <v>-275.31779999999998</v>
      </c>
      <c r="HG27" s="164">
        <v>275.23329999999999</v>
      </c>
      <c r="HH27" s="164">
        <v>180.2919</v>
      </c>
      <c r="HI27" s="164">
        <v>-136.3236</v>
      </c>
      <c r="HJ27" s="164">
        <v>-134.21350000000001</v>
      </c>
      <c r="HK27" s="164">
        <v>-17.706</v>
      </c>
      <c r="HL27" s="164">
        <v>-5.2541000000000002</v>
      </c>
      <c r="HM27" s="164">
        <v>68.453100000000006</v>
      </c>
      <c r="HN27" s="164">
        <v>67.883300000000006</v>
      </c>
      <c r="HO27" s="165"/>
      <c r="HP27" s="165"/>
      <c r="HQ27" s="164">
        <v>14.1753</v>
      </c>
      <c r="HR27" s="164">
        <v>13.9556</v>
      </c>
      <c r="HS27" s="164">
        <v>-32.983199999999997</v>
      </c>
      <c r="HT27" s="164">
        <v>-32.675800000000002</v>
      </c>
      <c r="HU27" s="164">
        <v>19.22</v>
      </c>
      <c r="HV27" s="164">
        <v>19.13</v>
      </c>
      <c r="HW27" s="164">
        <v>60.4</v>
      </c>
      <c r="HX27" s="164">
        <v>60</v>
      </c>
      <c r="HY27" s="164">
        <v>21.904199999999999</v>
      </c>
      <c r="HZ27" s="164">
        <v>-68.959999999999994</v>
      </c>
      <c r="IA27" s="164">
        <v>-388.93950000000001</v>
      </c>
      <c r="IB27" s="164">
        <v>93.035200000000003</v>
      </c>
      <c r="IC27" s="164">
        <v>92.703000000000003</v>
      </c>
      <c r="ID27" s="164">
        <v>8.1999999999999993</v>
      </c>
      <c r="IE27" s="164">
        <v>40.700000000000003</v>
      </c>
      <c r="IF27" s="164">
        <v>-13.9</v>
      </c>
      <c r="IG27" s="164">
        <v>-13.6</v>
      </c>
      <c r="IH27" s="164">
        <v>1.6612</v>
      </c>
      <c r="II27" s="164">
        <v>1.4213</v>
      </c>
      <c r="IJ27" s="164">
        <v>-175.2696</v>
      </c>
      <c r="IK27" s="164">
        <v>-110.4481</v>
      </c>
      <c r="IL27" s="164">
        <v>176.28059999999999</v>
      </c>
      <c r="IM27" s="164">
        <v>90.431399999999996</v>
      </c>
      <c r="IN27" s="164">
        <v>-10.1831</v>
      </c>
      <c r="IO27" s="164">
        <v>-87.0124</v>
      </c>
      <c r="IP27" s="164">
        <v>79.953699999999998</v>
      </c>
      <c r="IQ27" s="164">
        <v>-143.12289999999999</v>
      </c>
      <c r="IR27" s="164">
        <v>-40.2575</v>
      </c>
      <c r="IS27" s="164">
        <v>-85.646799999999999</v>
      </c>
      <c r="IT27" s="164">
        <v>191.8066</v>
      </c>
      <c r="IU27" s="164">
        <v>195.21709999999999</v>
      </c>
      <c r="IV27" s="164">
        <v>144.77930000000001</v>
      </c>
      <c r="IW27" s="164">
        <v>-164.32910000000001</v>
      </c>
      <c r="IX27" s="164">
        <v>40.386400000000002</v>
      </c>
      <c r="IY27" s="164">
        <v>-121.428</v>
      </c>
      <c r="IZ27" s="164">
        <v>121.4699</v>
      </c>
      <c r="JA27" s="164">
        <v>-10.597799999999999</v>
      </c>
      <c r="JB27" s="165"/>
      <c r="JC27" s="164">
        <v>22.88</v>
      </c>
      <c r="JD27" s="164">
        <v>3.258</v>
      </c>
      <c r="JE27" s="164">
        <v>3.2839999999999998</v>
      </c>
      <c r="JF27" s="164">
        <v>-22.48</v>
      </c>
      <c r="JG27" s="165"/>
      <c r="JH27" s="165"/>
      <c r="JI27" s="164">
        <v>-2.9000000000000001E-2</v>
      </c>
      <c r="JJ27" s="164">
        <v>-17.988900000000001</v>
      </c>
      <c r="JK27" s="164">
        <v>-12.626799999999999</v>
      </c>
      <c r="JL27" s="164">
        <v>2.7</v>
      </c>
      <c r="JM27" s="164">
        <v>53.886000000000003</v>
      </c>
      <c r="JN27" s="164">
        <v>52.963999999999999</v>
      </c>
      <c r="JO27" s="164">
        <v>11.3215</v>
      </c>
      <c r="JP27" s="164">
        <v>13.5852</v>
      </c>
      <c r="JQ27" s="165"/>
      <c r="JR27" s="164">
        <v>68.514200000000002</v>
      </c>
      <c r="JS27" s="164">
        <v>67.663600000000002</v>
      </c>
      <c r="JT27" s="165"/>
      <c r="JU27" s="164">
        <v>-39.5</v>
      </c>
      <c r="JV27" s="164">
        <v>22.747299999999999</v>
      </c>
      <c r="JW27" s="164">
        <v>7.67</v>
      </c>
      <c r="JX27" s="165"/>
      <c r="JY27" s="164">
        <v>-7.7302</v>
      </c>
      <c r="JZ27" s="164">
        <v>46.427799999999998</v>
      </c>
      <c r="KA27" s="164">
        <v>17.089300000000001</v>
      </c>
      <c r="KB27" s="164">
        <v>-8.2350999999999992</v>
      </c>
      <c r="KC27" s="164">
        <v>-45.927700000000002</v>
      </c>
      <c r="KD27" s="164">
        <v>4.9778000000000002</v>
      </c>
      <c r="KE27" s="164">
        <v>39.776600000000002</v>
      </c>
      <c r="KF27" s="164">
        <v>31</v>
      </c>
      <c r="KG27" s="164">
        <v>-30.9</v>
      </c>
      <c r="KH27" s="164">
        <v>-94.994399999999999</v>
      </c>
      <c r="KI27" s="164">
        <v>154.42609999999999</v>
      </c>
    </row>
    <row r="28" spans="1:295" ht="18" customHeight="1" x14ac:dyDescent="0.25">
      <c r="A28" s="159" t="s">
        <v>66</v>
      </c>
      <c r="B28" s="159" t="s">
        <v>775</v>
      </c>
      <c r="C28" s="163">
        <v>0</v>
      </c>
      <c r="D28" s="164">
        <v>20.648199999999999</v>
      </c>
      <c r="E28" s="165"/>
      <c r="F28" s="164">
        <v>-34.868000000000002</v>
      </c>
      <c r="G28" s="164">
        <v>18.928899999999999</v>
      </c>
      <c r="H28" s="165"/>
      <c r="I28" s="164">
        <v>50.403399999999998</v>
      </c>
      <c r="J28" s="164">
        <v>-99.382599999999996</v>
      </c>
      <c r="K28" s="164">
        <v>64.525199999999998</v>
      </c>
      <c r="L28" s="164">
        <v>32.984999999999999</v>
      </c>
      <c r="M28" s="164">
        <v>32.004800000000003</v>
      </c>
      <c r="N28" s="164">
        <v>-13.32</v>
      </c>
      <c r="O28" s="164">
        <v>-68.201999999999998</v>
      </c>
      <c r="P28" s="164">
        <v>63.8</v>
      </c>
      <c r="Q28" s="164">
        <v>25.667999999999999</v>
      </c>
      <c r="R28" s="164">
        <v>-61.6</v>
      </c>
      <c r="S28" s="164">
        <v>4.2981999999999996</v>
      </c>
      <c r="T28" s="164">
        <v>48.282800000000002</v>
      </c>
      <c r="U28" s="164">
        <v>18.7667</v>
      </c>
      <c r="V28" s="164">
        <v>18.937100000000001</v>
      </c>
      <c r="W28" s="164">
        <v>31.849900000000002</v>
      </c>
      <c r="X28" s="164">
        <v>17.312000000000001</v>
      </c>
      <c r="Y28" s="164">
        <v>5.8125999999999998</v>
      </c>
      <c r="Z28" s="164">
        <v>8.0273000000000003</v>
      </c>
      <c r="AA28" s="165"/>
      <c r="AB28" s="165"/>
      <c r="AC28" s="164">
        <v>-60.66</v>
      </c>
      <c r="AD28" s="164">
        <v>-60.48</v>
      </c>
      <c r="AE28" s="165"/>
      <c r="AF28" s="164">
        <v>13.32</v>
      </c>
      <c r="AG28" s="164">
        <v>66</v>
      </c>
      <c r="AH28" s="164">
        <v>29.11</v>
      </c>
      <c r="AI28" s="164">
        <v>0.27900000000000003</v>
      </c>
      <c r="AJ28" s="164">
        <v>-67.150000000000006</v>
      </c>
      <c r="AK28" s="164">
        <v>-67.39</v>
      </c>
      <c r="AL28" s="164">
        <v>-29.04</v>
      </c>
      <c r="AM28" s="164">
        <v>67.930000000000007</v>
      </c>
      <c r="AN28" s="164">
        <v>68.31</v>
      </c>
      <c r="AO28" s="164">
        <v>21.2425</v>
      </c>
      <c r="AP28" s="164">
        <v>-5.5156999999999998</v>
      </c>
      <c r="AQ28" s="164">
        <v>67.882900000000006</v>
      </c>
      <c r="AR28" s="164">
        <v>70.407300000000006</v>
      </c>
      <c r="AS28" s="164">
        <v>64.204499999999996</v>
      </c>
      <c r="AT28" s="164">
        <v>-55.5931</v>
      </c>
      <c r="AU28" s="164">
        <v>-55.159100000000002</v>
      </c>
      <c r="AV28" s="164">
        <v>10.516</v>
      </c>
      <c r="AW28" s="164">
        <v>10.168900000000001</v>
      </c>
      <c r="AX28" s="164">
        <v>88.4131</v>
      </c>
      <c r="AY28" s="164">
        <v>90.824299999999994</v>
      </c>
      <c r="AZ28" s="164">
        <v>5.7744</v>
      </c>
      <c r="BA28" s="164">
        <v>30.9709</v>
      </c>
      <c r="BB28" s="164">
        <v>-636.89250000000004</v>
      </c>
      <c r="BC28" s="164">
        <v>27.360099999999999</v>
      </c>
      <c r="BD28" s="164">
        <v>-12.5</v>
      </c>
      <c r="BE28" s="164">
        <v>-13.3</v>
      </c>
      <c r="BF28" s="164">
        <v>61.899900000000002</v>
      </c>
      <c r="BG28" s="164">
        <v>61.390300000000003</v>
      </c>
      <c r="BH28" s="164">
        <v>-4.5420999999999996</v>
      </c>
      <c r="BI28" s="165"/>
      <c r="BJ28" s="164">
        <v>-93.089200000000005</v>
      </c>
      <c r="BK28" s="164">
        <v>6.5122999999999998</v>
      </c>
      <c r="BL28" s="164">
        <v>8.1113</v>
      </c>
      <c r="BM28" s="164">
        <v>5.5566000000000004</v>
      </c>
      <c r="BN28" s="164">
        <v>693.38030000000003</v>
      </c>
      <c r="BO28" s="164">
        <v>183.56880000000001</v>
      </c>
      <c r="BP28" s="164">
        <v>182.4091</v>
      </c>
      <c r="BQ28" s="164">
        <v>-693.46450000000004</v>
      </c>
      <c r="BR28" s="164">
        <v>660.06349999999998</v>
      </c>
      <c r="BS28" s="165"/>
      <c r="BT28" s="164">
        <v>-74.636300000000006</v>
      </c>
      <c r="BU28" s="164">
        <v>76.861900000000006</v>
      </c>
      <c r="BV28" s="164">
        <v>97.689800000000005</v>
      </c>
      <c r="BW28" s="164">
        <v>30.92</v>
      </c>
      <c r="BX28" s="164">
        <v>36.5</v>
      </c>
      <c r="BY28" s="164">
        <v>68.930000000000007</v>
      </c>
      <c r="BZ28" s="164">
        <v>84.74</v>
      </c>
      <c r="CA28" s="164">
        <v>-17.946100000000001</v>
      </c>
      <c r="CB28" s="164">
        <v>-17.946100000000001</v>
      </c>
      <c r="CC28" s="164">
        <v>76.051400000000001</v>
      </c>
      <c r="CD28" s="164">
        <v>76.736800000000002</v>
      </c>
      <c r="CE28" s="164">
        <v>26.548400000000001</v>
      </c>
      <c r="CF28" s="164">
        <v>-103.59220000000001</v>
      </c>
      <c r="CG28" s="164">
        <v>-103.0834</v>
      </c>
      <c r="CH28" s="164">
        <v>9.4208999999999996</v>
      </c>
      <c r="CI28" s="165"/>
      <c r="CJ28" s="165"/>
      <c r="CK28" s="165"/>
      <c r="CL28" s="164">
        <v>92.2</v>
      </c>
      <c r="CM28" s="164">
        <v>82.7</v>
      </c>
      <c r="CN28" s="164">
        <v>-16.45</v>
      </c>
      <c r="CO28" s="164">
        <v>61.808</v>
      </c>
      <c r="CP28" s="164">
        <v>60.156700000000001</v>
      </c>
      <c r="CQ28" s="164">
        <v>61.021500000000003</v>
      </c>
      <c r="CR28" s="164">
        <v>-30.779</v>
      </c>
      <c r="CS28" s="164">
        <v>-30.904900000000001</v>
      </c>
      <c r="CT28" s="164">
        <v>78.810400000000001</v>
      </c>
      <c r="CU28" s="164">
        <v>-102.81140000000001</v>
      </c>
      <c r="CV28" s="164">
        <v>90.002600000000001</v>
      </c>
      <c r="CW28" s="164">
        <v>12.929399999999999</v>
      </c>
      <c r="CX28" s="164">
        <v>68.14</v>
      </c>
      <c r="CY28" s="164">
        <v>36.57</v>
      </c>
      <c r="CZ28" s="164">
        <v>51.3354</v>
      </c>
      <c r="DA28" s="164">
        <v>48.3444</v>
      </c>
      <c r="DB28" s="164">
        <v>-33.31</v>
      </c>
      <c r="DC28" s="165"/>
      <c r="DD28" s="165"/>
      <c r="DE28" s="165"/>
      <c r="DF28" s="164">
        <v>-88.436099999999996</v>
      </c>
      <c r="DG28" s="165"/>
      <c r="DH28" s="164">
        <v>-20.150300000000001</v>
      </c>
      <c r="DI28" s="164">
        <v>-133.30000000000001</v>
      </c>
      <c r="DJ28" s="164">
        <v>-134.5</v>
      </c>
      <c r="DK28" s="164">
        <v>28.814399999999999</v>
      </c>
      <c r="DL28" s="164">
        <v>62.997399999999999</v>
      </c>
      <c r="DM28" s="164">
        <v>68.582999999999998</v>
      </c>
      <c r="DN28" s="164">
        <v>89.080799999999996</v>
      </c>
      <c r="DO28" s="164">
        <v>62.47</v>
      </c>
      <c r="DP28" s="164">
        <v>-9.65</v>
      </c>
      <c r="DQ28" s="164">
        <v>39.013500000000001</v>
      </c>
      <c r="DR28" s="164">
        <v>89.670100000000005</v>
      </c>
      <c r="DS28" s="165"/>
      <c r="DT28" s="164">
        <v>-47.33</v>
      </c>
      <c r="DU28" s="164">
        <v>98.31</v>
      </c>
      <c r="DV28" s="164">
        <v>77</v>
      </c>
      <c r="DW28" s="164">
        <v>89.454499999999996</v>
      </c>
      <c r="DX28" s="164">
        <v>89.327299999999994</v>
      </c>
      <c r="DY28" s="164">
        <v>0</v>
      </c>
      <c r="DZ28" s="164">
        <v>-2.6364000000000001</v>
      </c>
      <c r="EA28" s="164">
        <v>241.1601</v>
      </c>
      <c r="EB28" s="164">
        <v>183.60749999999999</v>
      </c>
      <c r="EC28" s="164">
        <v>176.99469999999999</v>
      </c>
      <c r="ED28" s="164">
        <v>178.89699999999999</v>
      </c>
      <c r="EE28" s="164">
        <v>95.433599999999998</v>
      </c>
      <c r="EF28" s="164">
        <v>84.098799999999997</v>
      </c>
      <c r="EG28" s="164">
        <v>-21.646000000000001</v>
      </c>
      <c r="EH28" s="164">
        <v>714.82259999999997</v>
      </c>
      <c r="EI28" s="164">
        <v>139.31270000000001</v>
      </c>
      <c r="EJ28" s="165"/>
      <c r="EK28" s="164">
        <v>-35.412599999999998</v>
      </c>
      <c r="EL28" s="164">
        <v>-33.870199999999997</v>
      </c>
      <c r="EM28" s="164">
        <v>0</v>
      </c>
      <c r="EN28" s="164">
        <v>-17.581900000000001</v>
      </c>
      <c r="EO28" s="165"/>
      <c r="EP28" s="164">
        <v>153.66</v>
      </c>
      <c r="EQ28" s="165"/>
      <c r="ER28" s="164">
        <v>-79.689599999999999</v>
      </c>
      <c r="ES28" s="164">
        <v>-41.851999999999997</v>
      </c>
      <c r="ET28" s="164">
        <v>0</v>
      </c>
      <c r="EU28" s="164">
        <v>-9.6199999999999992</v>
      </c>
      <c r="EV28" s="164">
        <v>105.2</v>
      </c>
      <c r="EW28" s="164">
        <v>12.712999999999999</v>
      </c>
      <c r="EX28" s="164">
        <v>-92.364099999999993</v>
      </c>
      <c r="EY28" s="164">
        <v>-37.072800000000001</v>
      </c>
      <c r="EZ28" s="164">
        <v>-36.197200000000002</v>
      </c>
      <c r="FA28" s="164">
        <v>8.4015000000000004</v>
      </c>
      <c r="FB28" s="164">
        <v>-80.206699999999998</v>
      </c>
      <c r="FC28" s="164">
        <v>43.885399999999997</v>
      </c>
      <c r="FD28" s="164">
        <v>23.467300000000002</v>
      </c>
      <c r="FE28" s="165"/>
      <c r="FF28" s="164">
        <v>23.107299999999999</v>
      </c>
      <c r="FG28" s="164">
        <v>37.5276</v>
      </c>
      <c r="FH28" s="164">
        <v>40.398099999999999</v>
      </c>
      <c r="FI28" s="164">
        <v>38.395200000000003</v>
      </c>
      <c r="FJ28" s="164">
        <v>16.9131</v>
      </c>
      <c r="FK28" s="164">
        <v>17.415500000000002</v>
      </c>
      <c r="FL28" s="164">
        <v>66.480199999999996</v>
      </c>
      <c r="FM28" s="164">
        <v>2.3923000000000001</v>
      </c>
      <c r="FN28" s="164">
        <v>1.9746999999999999</v>
      </c>
      <c r="FO28" s="164">
        <v>39.213999999999999</v>
      </c>
      <c r="FP28" s="164">
        <v>53.451900000000002</v>
      </c>
      <c r="FQ28" s="164">
        <v>13.7569</v>
      </c>
      <c r="FR28" s="164">
        <v>12.01</v>
      </c>
      <c r="FS28" s="164">
        <v>14.1805</v>
      </c>
      <c r="FT28" s="164">
        <v>1.0207999999999999</v>
      </c>
      <c r="FU28" s="164">
        <v>-8.77</v>
      </c>
      <c r="FV28" s="164">
        <v>14.89</v>
      </c>
      <c r="FW28" s="164">
        <v>12.653499999999999</v>
      </c>
      <c r="FX28" s="165"/>
      <c r="FY28" s="164">
        <v>-2.4089999999999998</v>
      </c>
      <c r="FZ28" s="164">
        <v>4.444</v>
      </c>
      <c r="GA28" s="165"/>
      <c r="GB28" s="164">
        <v>40.6</v>
      </c>
      <c r="GC28" s="164">
        <v>-53.502499999999998</v>
      </c>
      <c r="GD28" s="164">
        <v>-39.597700000000003</v>
      </c>
      <c r="GE28" s="165"/>
      <c r="GF28" s="164">
        <v>70.832599999999999</v>
      </c>
      <c r="GG28" s="164">
        <v>24.5</v>
      </c>
      <c r="GH28" s="164">
        <v>-7.5800999999999998</v>
      </c>
      <c r="GI28" s="164">
        <v>-9.2506000000000004</v>
      </c>
      <c r="GJ28" s="164">
        <v>-9.8287999999999993</v>
      </c>
      <c r="GK28" s="164">
        <v>2.1143999999999998</v>
      </c>
      <c r="GL28" s="165"/>
      <c r="GM28" s="165"/>
      <c r="GN28" s="164">
        <v>-15.462999999999999</v>
      </c>
      <c r="GO28" s="164">
        <v>-23.024000000000001</v>
      </c>
      <c r="GP28" s="164">
        <v>16.859400000000001</v>
      </c>
      <c r="GQ28" s="164">
        <v>24.106300000000001</v>
      </c>
      <c r="GR28" s="164">
        <v>64.516199999999998</v>
      </c>
      <c r="GS28" s="164">
        <v>65.444400000000002</v>
      </c>
      <c r="GT28" s="164">
        <v>-135.71250000000001</v>
      </c>
      <c r="GU28" s="164">
        <v>-31.0504</v>
      </c>
      <c r="GV28" s="164">
        <v>32.363500000000002</v>
      </c>
      <c r="GW28" s="164">
        <v>-4.2939999999999996</v>
      </c>
      <c r="GX28" s="165"/>
      <c r="GY28" s="164">
        <v>15.092000000000001</v>
      </c>
      <c r="GZ28" s="164">
        <v>14.694900000000001</v>
      </c>
      <c r="HA28" s="164">
        <v>12.3171</v>
      </c>
      <c r="HB28" s="164">
        <v>146.35210000000001</v>
      </c>
      <c r="HC28" s="164">
        <v>146.23249999999999</v>
      </c>
      <c r="HD28" s="164">
        <v>147.1</v>
      </c>
      <c r="HE28" s="164">
        <v>-149.6396</v>
      </c>
      <c r="HF28" s="164">
        <v>-307.34379999999999</v>
      </c>
      <c r="HG28" s="164">
        <v>310.43329999999997</v>
      </c>
      <c r="HH28" s="164">
        <v>197.39590000000001</v>
      </c>
      <c r="HI28" s="164">
        <v>-139.8475</v>
      </c>
      <c r="HJ28" s="164">
        <v>-140.4127</v>
      </c>
      <c r="HK28" s="164">
        <v>-17.212599999999998</v>
      </c>
      <c r="HL28" s="164">
        <v>0</v>
      </c>
      <c r="HM28" s="164">
        <v>75.151600000000002</v>
      </c>
      <c r="HN28" s="164">
        <v>75.044600000000003</v>
      </c>
      <c r="HO28" s="165"/>
      <c r="HP28" s="165"/>
      <c r="HQ28" s="164">
        <v>14.0764</v>
      </c>
      <c r="HR28" s="164">
        <v>13.186500000000001</v>
      </c>
      <c r="HS28" s="164">
        <v>-32.758000000000003</v>
      </c>
      <c r="HT28" s="164">
        <v>-31.546900000000001</v>
      </c>
      <c r="HU28" s="164">
        <v>19.79</v>
      </c>
      <c r="HV28" s="164">
        <v>19.690000000000001</v>
      </c>
      <c r="HW28" s="164">
        <v>62.3</v>
      </c>
      <c r="HX28" s="164">
        <v>61.7</v>
      </c>
      <c r="HY28" s="164">
        <v>22.09</v>
      </c>
      <c r="HZ28" s="164">
        <v>-71.44</v>
      </c>
      <c r="IA28" s="164">
        <v>-395.57760000000002</v>
      </c>
      <c r="IB28" s="164">
        <v>89.088099999999997</v>
      </c>
      <c r="IC28" s="164">
        <v>88.709000000000003</v>
      </c>
      <c r="ID28" s="164">
        <v>8.1999999999999993</v>
      </c>
      <c r="IE28" s="164">
        <v>41</v>
      </c>
      <c r="IF28" s="164">
        <v>-13.9</v>
      </c>
      <c r="IG28" s="164">
        <v>-13.2</v>
      </c>
      <c r="IH28" s="164">
        <v>1.8107</v>
      </c>
      <c r="II28" s="164">
        <v>1.5567</v>
      </c>
      <c r="IJ28" s="164">
        <v>-188.7878</v>
      </c>
      <c r="IK28" s="164">
        <v>-109.6807</v>
      </c>
      <c r="IL28" s="164">
        <v>184.9145</v>
      </c>
      <c r="IM28" s="164">
        <v>103.911</v>
      </c>
      <c r="IN28" s="164">
        <v>-3.2988</v>
      </c>
      <c r="IO28" s="164">
        <v>-99.195999999999998</v>
      </c>
      <c r="IP28" s="164">
        <v>90.354100000000003</v>
      </c>
      <c r="IQ28" s="164">
        <v>-142.8425</v>
      </c>
      <c r="IR28" s="164">
        <v>-41.447499999999998</v>
      </c>
      <c r="IS28" s="164">
        <v>-92.529200000000003</v>
      </c>
      <c r="IT28" s="164">
        <v>199.32130000000001</v>
      </c>
      <c r="IU28" s="164">
        <v>197.804</v>
      </c>
      <c r="IV28" s="164">
        <v>140.2756</v>
      </c>
      <c r="IW28" s="164">
        <v>-168.71690000000001</v>
      </c>
      <c r="IX28" s="164">
        <v>39.797600000000003</v>
      </c>
      <c r="IY28" s="164">
        <v>-130.9572</v>
      </c>
      <c r="IZ28" s="164">
        <v>127.52670000000001</v>
      </c>
      <c r="JA28" s="164">
        <v>-10.4413</v>
      </c>
      <c r="JB28" s="165"/>
      <c r="JC28" s="164">
        <v>23.36</v>
      </c>
      <c r="JD28" s="164">
        <v>3.5129999999999999</v>
      </c>
      <c r="JE28" s="164">
        <v>3.5259999999999998</v>
      </c>
      <c r="JF28" s="164">
        <v>-22.96</v>
      </c>
      <c r="JG28" s="164">
        <v>0</v>
      </c>
      <c r="JH28" s="165"/>
      <c r="JI28" s="164">
        <v>-8.6999999999999994E-2</v>
      </c>
      <c r="JJ28" s="164">
        <v>-18.6023</v>
      </c>
      <c r="JK28" s="164">
        <v>-12.3613</v>
      </c>
      <c r="JL28" s="164">
        <v>2</v>
      </c>
      <c r="JM28" s="164">
        <v>52.179000000000002</v>
      </c>
      <c r="JN28" s="164">
        <v>52.423000000000002</v>
      </c>
      <c r="JO28" s="164">
        <v>11.314299999999999</v>
      </c>
      <c r="JP28" s="164">
        <v>13.5687</v>
      </c>
      <c r="JQ28" s="165"/>
      <c r="JR28" s="164">
        <v>73.092699999999994</v>
      </c>
      <c r="JS28" s="164">
        <v>74.427400000000006</v>
      </c>
      <c r="JT28" s="165"/>
      <c r="JU28" s="164">
        <v>-42</v>
      </c>
      <c r="JV28" s="164">
        <v>19.925699999999999</v>
      </c>
      <c r="JW28" s="164">
        <v>7.79</v>
      </c>
      <c r="JX28" s="165"/>
      <c r="JY28" s="164">
        <v>-7.8926999999999996</v>
      </c>
      <c r="JZ28" s="164">
        <v>46.435499999999998</v>
      </c>
      <c r="KA28" s="164">
        <v>17.237300000000001</v>
      </c>
      <c r="KB28" s="164">
        <v>-7.2119</v>
      </c>
      <c r="KC28" s="164">
        <v>-45.667200000000001</v>
      </c>
      <c r="KD28" s="164">
        <v>4.1261999999999999</v>
      </c>
      <c r="KE28" s="164">
        <v>40.288699999999999</v>
      </c>
      <c r="KF28" s="164">
        <v>33.299999999999997</v>
      </c>
      <c r="KG28" s="164">
        <v>-33.299999999999997</v>
      </c>
      <c r="KH28" s="164">
        <v>-116.1823</v>
      </c>
      <c r="KI28" s="164">
        <v>171.89599999999999</v>
      </c>
    </row>
    <row r="29" spans="1:295" ht="18" customHeight="1" x14ac:dyDescent="0.25">
      <c r="A29" s="159" t="s">
        <v>66</v>
      </c>
      <c r="B29" s="159" t="s">
        <v>776</v>
      </c>
      <c r="C29" s="163">
        <v>0</v>
      </c>
      <c r="D29" s="164">
        <v>20.8675</v>
      </c>
      <c r="E29" s="164">
        <v>-25.869900000000001</v>
      </c>
      <c r="F29" s="164">
        <v>-34.653599999999997</v>
      </c>
      <c r="G29" s="164">
        <v>18.136099999999999</v>
      </c>
      <c r="H29" s="164">
        <v>0</v>
      </c>
      <c r="I29" s="164">
        <v>51.4285</v>
      </c>
      <c r="J29" s="164">
        <v>-98.359200000000001</v>
      </c>
      <c r="K29" s="164">
        <v>66.332800000000006</v>
      </c>
      <c r="L29" s="164">
        <v>33.808999999999997</v>
      </c>
      <c r="M29" s="164">
        <v>32.852699999999999</v>
      </c>
      <c r="N29" s="164">
        <v>-15.54</v>
      </c>
      <c r="O29" s="164">
        <v>-67.641000000000005</v>
      </c>
      <c r="P29" s="164">
        <v>63.8</v>
      </c>
      <c r="Q29" s="164">
        <v>24.012</v>
      </c>
      <c r="R29" s="164">
        <v>-61.6</v>
      </c>
      <c r="S29" s="164">
        <v>4.8236999999999997</v>
      </c>
      <c r="T29" s="164">
        <v>47.554200000000002</v>
      </c>
      <c r="U29" s="164">
        <v>18.662800000000001</v>
      </c>
      <c r="V29" s="164">
        <v>19.1755</v>
      </c>
      <c r="W29" s="164">
        <v>31.810500000000001</v>
      </c>
      <c r="X29" s="164">
        <v>17.194600000000001</v>
      </c>
      <c r="Y29" s="164">
        <v>5.9078999999999997</v>
      </c>
      <c r="Z29" s="164">
        <v>7.4226000000000001</v>
      </c>
      <c r="AA29" s="165"/>
      <c r="AB29" s="165"/>
      <c r="AC29" s="164">
        <v>-61.18</v>
      </c>
      <c r="AD29" s="164">
        <v>-61.07</v>
      </c>
      <c r="AE29" s="165"/>
      <c r="AF29" s="164">
        <v>15.54</v>
      </c>
      <c r="AG29" s="164">
        <v>66</v>
      </c>
      <c r="AH29" s="164">
        <v>27.675000000000001</v>
      </c>
      <c r="AI29" s="164">
        <v>0.27200000000000002</v>
      </c>
      <c r="AJ29" s="164">
        <v>-73.53</v>
      </c>
      <c r="AK29" s="164">
        <v>-73.95</v>
      </c>
      <c r="AL29" s="164">
        <v>-20.14</v>
      </c>
      <c r="AM29" s="164">
        <v>73.790000000000006</v>
      </c>
      <c r="AN29" s="164">
        <v>74.87</v>
      </c>
      <c r="AO29" s="164">
        <v>21.435700000000001</v>
      </c>
      <c r="AP29" s="164">
        <v>-5.6139999999999999</v>
      </c>
      <c r="AQ29" s="164">
        <v>68.881399999999999</v>
      </c>
      <c r="AR29" s="164">
        <v>71.457700000000003</v>
      </c>
      <c r="AS29" s="164">
        <v>60.444200000000002</v>
      </c>
      <c r="AT29" s="164">
        <v>-57.468499999999999</v>
      </c>
      <c r="AU29" s="164">
        <v>-58.461599999999997</v>
      </c>
      <c r="AV29" s="164">
        <v>34.171500000000002</v>
      </c>
      <c r="AW29" s="164">
        <v>36.327300000000001</v>
      </c>
      <c r="AX29" s="164">
        <v>86.2697</v>
      </c>
      <c r="AY29" s="164">
        <v>86.537700000000001</v>
      </c>
      <c r="AZ29" s="164">
        <v>9.4385999999999992</v>
      </c>
      <c r="BA29" s="164">
        <v>47.504800000000003</v>
      </c>
      <c r="BB29" s="164">
        <v>-650.31380000000001</v>
      </c>
      <c r="BC29" s="164">
        <v>26.5106</v>
      </c>
      <c r="BD29" s="164">
        <v>-12.2</v>
      </c>
      <c r="BE29" s="164">
        <v>-12.7</v>
      </c>
      <c r="BF29" s="164">
        <v>64.302400000000006</v>
      </c>
      <c r="BG29" s="164">
        <v>63.780500000000004</v>
      </c>
      <c r="BH29" s="164">
        <v>-4.6597999999999997</v>
      </c>
      <c r="BI29" s="165"/>
      <c r="BJ29" s="164">
        <v>-87.427599999999998</v>
      </c>
      <c r="BK29" s="164">
        <v>6.5983000000000001</v>
      </c>
      <c r="BL29" s="164">
        <v>8.6197999999999997</v>
      </c>
      <c r="BM29" s="164">
        <v>5.7458999999999998</v>
      </c>
      <c r="BN29" s="164">
        <v>704.94680000000005</v>
      </c>
      <c r="BO29" s="164">
        <v>185.55250000000001</v>
      </c>
      <c r="BP29" s="164">
        <v>183.874</v>
      </c>
      <c r="BQ29" s="164">
        <v>-702.88660000000004</v>
      </c>
      <c r="BR29" s="164">
        <v>673.68539999999996</v>
      </c>
      <c r="BS29" s="165"/>
      <c r="BT29" s="164">
        <v>-45.509300000000003</v>
      </c>
      <c r="BU29" s="164">
        <v>46.313099999999999</v>
      </c>
      <c r="BV29" s="164">
        <v>98.857399999999998</v>
      </c>
      <c r="BW29" s="164">
        <v>31.55</v>
      </c>
      <c r="BX29" s="164">
        <v>37.64</v>
      </c>
      <c r="BY29" s="164">
        <v>69.64</v>
      </c>
      <c r="BZ29" s="164">
        <v>85.71</v>
      </c>
      <c r="CA29" s="164">
        <v>-24.643899999999999</v>
      </c>
      <c r="CB29" s="164">
        <v>-23.706199999999999</v>
      </c>
      <c r="CC29" s="164">
        <v>75.483400000000003</v>
      </c>
      <c r="CD29" s="164">
        <v>76.607600000000005</v>
      </c>
      <c r="CE29" s="164">
        <v>27.808599999999998</v>
      </c>
      <c r="CF29" s="164">
        <v>-115.4034</v>
      </c>
      <c r="CG29" s="164">
        <v>-115.0033</v>
      </c>
      <c r="CH29" s="164">
        <v>8.0998000000000001</v>
      </c>
      <c r="CI29" s="165"/>
      <c r="CJ29" s="165"/>
      <c r="CK29" s="165"/>
      <c r="CL29" s="164">
        <v>93.6</v>
      </c>
      <c r="CM29" s="164">
        <v>84.2</v>
      </c>
      <c r="CN29" s="164">
        <v>-16.739999999999998</v>
      </c>
      <c r="CO29" s="164">
        <v>57.241399999999999</v>
      </c>
      <c r="CP29" s="164">
        <v>56.3337</v>
      </c>
      <c r="CQ29" s="164">
        <v>56.184699999999999</v>
      </c>
      <c r="CR29" s="164">
        <v>-37.213500000000003</v>
      </c>
      <c r="CS29" s="164">
        <v>-35.733699999999999</v>
      </c>
      <c r="CT29" s="164">
        <v>84.371399999999994</v>
      </c>
      <c r="CU29" s="164">
        <v>-104.7539</v>
      </c>
      <c r="CV29" s="164">
        <v>98.482200000000006</v>
      </c>
      <c r="CW29" s="164">
        <v>12.558</v>
      </c>
      <c r="CX29" s="164">
        <v>66.39</v>
      </c>
      <c r="CY29" s="164">
        <v>35.950000000000003</v>
      </c>
      <c r="CZ29" s="164">
        <v>52.038600000000002</v>
      </c>
      <c r="DA29" s="164">
        <v>48.930399999999999</v>
      </c>
      <c r="DB29" s="164">
        <v>-33.65</v>
      </c>
      <c r="DC29" s="165"/>
      <c r="DD29" s="164">
        <v>0</v>
      </c>
      <c r="DE29" s="164">
        <v>0</v>
      </c>
      <c r="DF29" s="164">
        <v>-79.652500000000003</v>
      </c>
      <c r="DG29" s="165"/>
      <c r="DH29" s="164">
        <v>-20.3231</v>
      </c>
      <c r="DI29" s="164">
        <v>-134.30000000000001</v>
      </c>
      <c r="DJ29" s="164">
        <v>-134</v>
      </c>
      <c r="DK29" s="164">
        <v>29.715299999999999</v>
      </c>
      <c r="DL29" s="164">
        <v>63.876300000000001</v>
      </c>
      <c r="DM29" s="164">
        <v>68.113399999999999</v>
      </c>
      <c r="DN29" s="164">
        <v>90.252700000000004</v>
      </c>
      <c r="DO29" s="164">
        <v>63.16</v>
      </c>
      <c r="DP29" s="164">
        <v>-9.91</v>
      </c>
      <c r="DQ29" s="164">
        <v>40.61</v>
      </c>
      <c r="DR29" s="164">
        <v>76.786900000000003</v>
      </c>
      <c r="DS29" s="165"/>
      <c r="DT29" s="164">
        <v>-47.81</v>
      </c>
      <c r="DU29" s="164">
        <v>102.71</v>
      </c>
      <c r="DV29" s="164">
        <v>79.819999999999993</v>
      </c>
      <c r="DW29" s="164">
        <v>78.9636</v>
      </c>
      <c r="DX29" s="164">
        <v>78.400000000000006</v>
      </c>
      <c r="DY29" s="164">
        <v>0</v>
      </c>
      <c r="DZ29" s="164">
        <v>0.64549999999999996</v>
      </c>
      <c r="EA29" s="164">
        <v>240.77269999999999</v>
      </c>
      <c r="EB29" s="164">
        <v>182.68049999999999</v>
      </c>
      <c r="EC29" s="164">
        <v>175.12350000000001</v>
      </c>
      <c r="ED29" s="164">
        <v>178.72880000000001</v>
      </c>
      <c r="EE29" s="164">
        <v>100.24079999999999</v>
      </c>
      <c r="EF29" s="164">
        <v>85.338200000000001</v>
      </c>
      <c r="EG29" s="164">
        <v>-21.925999999999998</v>
      </c>
      <c r="EH29" s="164">
        <v>715.48829999999998</v>
      </c>
      <c r="EI29" s="164">
        <v>154.14619999999999</v>
      </c>
      <c r="EJ29" s="165"/>
      <c r="EK29" s="164">
        <v>-36.836199999999998</v>
      </c>
      <c r="EL29" s="164">
        <v>-34.314900000000002</v>
      </c>
      <c r="EM29" s="164">
        <v>0</v>
      </c>
      <c r="EN29" s="164">
        <v>-17.6051</v>
      </c>
      <c r="EO29" s="164">
        <v>6.0189000000000004</v>
      </c>
      <c r="EP29" s="164">
        <v>152.124</v>
      </c>
      <c r="EQ29" s="164">
        <v>0</v>
      </c>
      <c r="ER29" s="164">
        <v>-82.725800000000007</v>
      </c>
      <c r="ES29" s="164">
        <v>-48.6143</v>
      </c>
      <c r="ET29" s="164">
        <v>9.4700000000000006</v>
      </c>
      <c r="EU29" s="164">
        <v>-8.11</v>
      </c>
      <c r="EV29" s="164">
        <v>106.2</v>
      </c>
      <c r="EW29" s="164">
        <v>12.9335</v>
      </c>
      <c r="EX29" s="164">
        <v>-89.241399999999999</v>
      </c>
      <c r="EY29" s="164">
        <v>-38.145000000000003</v>
      </c>
      <c r="EZ29" s="164">
        <v>-37.425800000000002</v>
      </c>
      <c r="FA29" s="164">
        <v>10.800599999999999</v>
      </c>
      <c r="FB29" s="164">
        <v>-85.106200000000001</v>
      </c>
      <c r="FC29" s="164">
        <v>51.581899999999997</v>
      </c>
      <c r="FD29" s="164">
        <v>23.183399999999999</v>
      </c>
      <c r="FE29" s="164">
        <v>0</v>
      </c>
      <c r="FF29" s="164">
        <v>22.9711</v>
      </c>
      <c r="FG29" s="164">
        <v>38.192500000000003</v>
      </c>
      <c r="FH29" s="164">
        <v>38.785699999999999</v>
      </c>
      <c r="FI29" s="164">
        <v>37.049900000000001</v>
      </c>
      <c r="FJ29" s="164">
        <v>23.443899999999999</v>
      </c>
      <c r="FK29" s="164">
        <v>22.6066</v>
      </c>
      <c r="FL29" s="164">
        <v>56.935099999999998</v>
      </c>
      <c r="FM29" s="164">
        <v>0.96719999999999995</v>
      </c>
      <c r="FN29" s="164">
        <v>0.85450000000000004</v>
      </c>
      <c r="FO29" s="164">
        <v>23.7486</v>
      </c>
      <c r="FP29" s="164">
        <v>31.153700000000001</v>
      </c>
      <c r="FQ29" s="164">
        <v>23.7546</v>
      </c>
      <c r="FR29" s="164">
        <v>6.7</v>
      </c>
      <c r="FS29" s="164">
        <v>9.1658000000000008</v>
      </c>
      <c r="FT29" s="164">
        <v>1.0793999999999999</v>
      </c>
      <c r="FU29" s="164">
        <v>-5.22</v>
      </c>
      <c r="FV29" s="164">
        <v>14.19</v>
      </c>
      <c r="FW29" s="164">
        <v>23.980699999999999</v>
      </c>
      <c r="FX29" s="165"/>
      <c r="FY29" s="164">
        <v>-2.3410000000000002</v>
      </c>
      <c r="FZ29" s="164">
        <v>4.4649999999999999</v>
      </c>
      <c r="GA29" s="165"/>
      <c r="GB29" s="164">
        <v>44.49</v>
      </c>
      <c r="GC29" s="164">
        <v>-31.926300000000001</v>
      </c>
      <c r="GD29" s="164">
        <v>-24.205400000000001</v>
      </c>
      <c r="GE29" s="164">
        <v>14.14</v>
      </c>
      <c r="GF29" s="164">
        <v>76.281800000000004</v>
      </c>
      <c r="GG29" s="164">
        <v>25.4</v>
      </c>
      <c r="GH29" s="164">
        <v>-9.4671000000000003</v>
      </c>
      <c r="GI29" s="164">
        <v>-9.0175999999999998</v>
      </c>
      <c r="GJ29" s="164">
        <v>-9.5844000000000005</v>
      </c>
      <c r="GK29" s="164">
        <v>2.1440999999999999</v>
      </c>
      <c r="GL29" s="164">
        <v>6.3E-2</v>
      </c>
      <c r="GM29" s="164">
        <v>0</v>
      </c>
      <c r="GN29" s="164">
        <v>-16.224900000000002</v>
      </c>
      <c r="GO29" s="164">
        <v>-25.3734</v>
      </c>
      <c r="GP29" s="164">
        <v>16.422599999999999</v>
      </c>
      <c r="GQ29" s="164">
        <v>26.356000000000002</v>
      </c>
      <c r="GR29" s="164">
        <v>63.563800000000001</v>
      </c>
      <c r="GS29" s="164">
        <v>64.293099999999995</v>
      </c>
      <c r="GT29" s="164">
        <v>-149.2056</v>
      </c>
      <c r="GU29" s="164">
        <v>-32.204900000000002</v>
      </c>
      <c r="GV29" s="164">
        <v>33.052399999999999</v>
      </c>
      <c r="GW29" s="164">
        <v>-6.7020999999999997</v>
      </c>
      <c r="GX29" s="164">
        <v>10.7621</v>
      </c>
      <c r="GY29" s="164">
        <v>15.424099999999999</v>
      </c>
      <c r="GZ29" s="164">
        <v>15.0746</v>
      </c>
      <c r="HA29" s="164">
        <v>12.1516</v>
      </c>
      <c r="HB29" s="164">
        <v>146.11580000000001</v>
      </c>
      <c r="HC29" s="164">
        <v>144.1883</v>
      </c>
      <c r="HD29" s="164">
        <v>141.6</v>
      </c>
      <c r="HE29" s="164">
        <v>-141.61429999999999</v>
      </c>
      <c r="HF29" s="164">
        <v>-305.78179999999998</v>
      </c>
      <c r="HG29" s="164">
        <v>308.74239999999998</v>
      </c>
      <c r="HH29" s="164">
        <v>208.18700000000001</v>
      </c>
      <c r="HI29" s="164">
        <v>-138.28309999999999</v>
      </c>
      <c r="HJ29" s="164">
        <v>-137.92070000000001</v>
      </c>
      <c r="HK29" s="164">
        <v>-16.9267</v>
      </c>
      <c r="HL29" s="164">
        <v>0</v>
      </c>
      <c r="HM29" s="164">
        <v>67.609700000000004</v>
      </c>
      <c r="HN29" s="164">
        <v>66.465100000000007</v>
      </c>
      <c r="HO29" s="164">
        <v>-63.848300000000002</v>
      </c>
      <c r="HP29" s="164">
        <v>-63.143500000000003</v>
      </c>
      <c r="HQ29" s="164">
        <v>13.977600000000001</v>
      </c>
      <c r="HR29" s="164">
        <v>12.835000000000001</v>
      </c>
      <c r="HS29" s="164">
        <v>-33.094099999999997</v>
      </c>
      <c r="HT29" s="164">
        <v>-32.808500000000002</v>
      </c>
      <c r="HU29" s="164">
        <v>23.31</v>
      </c>
      <c r="HV29" s="164">
        <v>23.4</v>
      </c>
      <c r="HW29" s="164">
        <v>58.7</v>
      </c>
      <c r="HX29" s="164">
        <v>60.3</v>
      </c>
      <c r="HY29" s="164">
        <v>22.2332</v>
      </c>
      <c r="HZ29" s="164">
        <v>-73.44</v>
      </c>
      <c r="IA29" s="164">
        <v>-396.45100000000002</v>
      </c>
      <c r="IB29" s="164">
        <v>94.555300000000003</v>
      </c>
      <c r="IC29" s="164">
        <v>93.777500000000003</v>
      </c>
      <c r="ID29" s="164">
        <v>8.8000000000000007</v>
      </c>
      <c r="IE29" s="164">
        <v>41.1</v>
      </c>
      <c r="IF29" s="164">
        <v>-11.4</v>
      </c>
      <c r="IG29" s="164">
        <v>-11.4</v>
      </c>
      <c r="IH29" s="164">
        <v>1.7417</v>
      </c>
      <c r="II29" s="164">
        <v>1.4957</v>
      </c>
      <c r="IJ29" s="164">
        <v>-201.68520000000001</v>
      </c>
      <c r="IK29" s="164">
        <v>-125.2253</v>
      </c>
      <c r="IL29" s="164">
        <v>174.34219999999999</v>
      </c>
      <c r="IM29" s="164">
        <v>96.529799999999994</v>
      </c>
      <c r="IN29" s="164">
        <v>-20.022099999999998</v>
      </c>
      <c r="IO29" s="164">
        <v>-89.429299999999998</v>
      </c>
      <c r="IP29" s="164">
        <v>87.590900000000005</v>
      </c>
      <c r="IQ29" s="164">
        <v>-140.0343</v>
      </c>
      <c r="IR29" s="164">
        <v>-39.730499999999999</v>
      </c>
      <c r="IS29" s="164">
        <v>-87.539599999999993</v>
      </c>
      <c r="IT29" s="164">
        <v>199.38499999999999</v>
      </c>
      <c r="IU29" s="164">
        <v>195.7809</v>
      </c>
      <c r="IV29" s="164">
        <v>141.80680000000001</v>
      </c>
      <c r="IW29" s="164">
        <v>-164.04490000000001</v>
      </c>
      <c r="IX29" s="164">
        <v>39.012300000000003</v>
      </c>
      <c r="IY29" s="164">
        <v>-123.7534</v>
      </c>
      <c r="IZ29" s="164">
        <v>123.0433</v>
      </c>
      <c r="JA29" s="164">
        <v>-10.597799999999999</v>
      </c>
      <c r="JB29" s="165"/>
      <c r="JC29" s="164">
        <v>24.48</v>
      </c>
      <c r="JD29" s="164">
        <v>3.5230000000000001</v>
      </c>
      <c r="JE29" s="164">
        <v>3.5009999999999999</v>
      </c>
      <c r="JF29" s="164">
        <v>-24.24</v>
      </c>
      <c r="JG29" s="165"/>
      <c r="JH29" s="165"/>
      <c r="JI29" s="164">
        <v>-2.9000000000000001E-2</v>
      </c>
      <c r="JJ29" s="164">
        <v>-17.811900000000001</v>
      </c>
      <c r="JK29" s="164">
        <v>-14.149699999999999</v>
      </c>
      <c r="JL29" s="164">
        <v>3.2</v>
      </c>
      <c r="JM29" s="164">
        <v>53.771000000000001</v>
      </c>
      <c r="JN29" s="164">
        <v>55.279000000000003</v>
      </c>
      <c r="JO29" s="164">
        <v>11.3392</v>
      </c>
      <c r="JP29" s="165"/>
      <c r="JQ29" s="165"/>
      <c r="JR29" s="164">
        <v>64.762100000000004</v>
      </c>
      <c r="JS29" s="164">
        <v>65.362099999999998</v>
      </c>
      <c r="JT29" s="165"/>
      <c r="JU29" s="164">
        <v>-38.799999999999997</v>
      </c>
      <c r="JV29" s="164">
        <v>19.669499999999999</v>
      </c>
      <c r="JW29" s="164">
        <v>7.57</v>
      </c>
      <c r="JX29" s="165"/>
      <c r="JY29" s="164">
        <v>-5.5837000000000003</v>
      </c>
      <c r="JZ29" s="164">
        <v>45.454000000000001</v>
      </c>
      <c r="KA29" s="164">
        <v>15.766400000000001</v>
      </c>
      <c r="KB29" s="164">
        <v>-6.3898999999999999</v>
      </c>
      <c r="KC29" s="164">
        <v>-45.212200000000003</v>
      </c>
      <c r="KD29" s="164">
        <v>2.8237999999999999</v>
      </c>
      <c r="KE29" s="164">
        <v>41.113599999999998</v>
      </c>
      <c r="KF29" s="164">
        <v>31.1</v>
      </c>
      <c r="KG29" s="164">
        <v>-30.3</v>
      </c>
      <c r="KH29" s="164">
        <v>-102.7184</v>
      </c>
      <c r="KI29" s="164">
        <v>165.65289999999999</v>
      </c>
    </row>
    <row r="30" spans="1:295" ht="18" customHeight="1" x14ac:dyDescent="0.25">
      <c r="A30" s="159" t="s">
        <v>66</v>
      </c>
      <c r="B30" s="159" t="s">
        <v>777</v>
      </c>
      <c r="C30" s="163">
        <v>0</v>
      </c>
      <c r="D30" s="164">
        <v>20.669799999999999</v>
      </c>
      <c r="E30" s="164">
        <v>-25.8736</v>
      </c>
      <c r="F30" s="164">
        <v>-34.313600000000001</v>
      </c>
      <c r="G30" s="164">
        <v>17.9514</v>
      </c>
      <c r="H30" s="165"/>
      <c r="I30" s="164">
        <v>52.506100000000004</v>
      </c>
      <c r="J30" s="164">
        <v>-100.4241</v>
      </c>
      <c r="K30" s="164">
        <v>68.695800000000006</v>
      </c>
      <c r="L30" s="164">
        <v>34.614899999999999</v>
      </c>
      <c r="M30" s="164">
        <v>34.023200000000003</v>
      </c>
      <c r="N30" s="164">
        <v>-15.54</v>
      </c>
      <c r="O30" s="164">
        <v>-69.918000000000006</v>
      </c>
      <c r="P30" s="164">
        <v>63.8</v>
      </c>
      <c r="Q30" s="164">
        <v>23.184000000000001</v>
      </c>
      <c r="R30" s="164">
        <v>-63.8</v>
      </c>
      <c r="S30" s="164">
        <v>4.0907999999999998</v>
      </c>
      <c r="T30" s="164">
        <v>49.965400000000002</v>
      </c>
      <c r="U30" s="164">
        <v>18.8339</v>
      </c>
      <c r="V30" s="164">
        <v>19.3249</v>
      </c>
      <c r="W30" s="164">
        <v>31.630800000000001</v>
      </c>
      <c r="X30" s="164">
        <v>17.114799999999999</v>
      </c>
      <c r="Y30" s="164">
        <v>6.2451999999999996</v>
      </c>
      <c r="Z30" s="164">
        <v>7.7503000000000002</v>
      </c>
      <c r="AA30" s="165"/>
      <c r="AB30" s="165"/>
      <c r="AC30" s="164">
        <v>-62.38</v>
      </c>
      <c r="AD30" s="164">
        <v>-62.04</v>
      </c>
      <c r="AE30" s="165"/>
      <c r="AF30" s="164">
        <v>15.54</v>
      </c>
      <c r="AG30" s="164">
        <v>68.2</v>
      </c>
      <c r="AH30" s="164">
        <v>27.800999999999998</v>
      </c>
      <c r="AI30" s="164">
        <v>0.26900000000000002</v>
      </c>
      <c r="AJ30" s="164">
        <v>-73.73</v>
      </c>
      <c r="AK30" s="164">
        <v>-73.959999999999994</v>
      </c>
      <c r="AL30" s="164">
        <v>-19.78</v>
      </c>
      <c r="AM30" s="164">
        <v>77.209999999999994</v>
      </c>
      <c r="AN30" s="164">
        <v>75.09</v>
      </c>
      <c r="AO30" s="164">
        <v>21.6328</v>
      </c>
      <c r="AP30" s="164">
        <v>-5.5464000000000002</v>
      </c>
      <c r="AQ30" s="164">
        <v>71.069800000000001</v>
      </c>
      <c r="AR30" s="164">
        <v>73.237300000000005</v>
      </c>
      <c r="AS30" s="164">
        <v>60.408700000000003</v>
      </c>
      <c r="AT30" s="164">
        <v>-61.353299999999997</v>
      </c>
      <c r="AU30" s="164">
        <v>-60.902200000000001</v>
      </c>
      <c r="AV30" s="164">
        <v>31.6191</v>
      </c>
      <c r="AW30" s="164">
        <v>31.9983</v>
      </c>
      <c r="AX30" s="164">
        <v>86.403700000000001</v>
      </c>
      <c r="AY30" s="164">
        <v>87.877200000000002</v>
      </c>
      <c r="AZ30" s="164">
        <v>9.9619999999999997</v>
      </c>
      <c r="BA30" s="164">
        <v>51.7288</v>
      </c>
      <c r="BB30" s="164">
        <v>-661.03959999999995</v>
      </c>
      <c r="BC30" s="164">
        <v>26.506599999999999</v>
      </c>
      <c r="BD30" s="164">
        <v>-12.6</v>
      </c>
      <c r="BE30" s="164">
        <v>-13.1</v>
      </c>
      <c r="BF30" s="164">
        <v>67.379800000000003</v>
      </c>
      <c r="BG30" s="164">
        <v>67.021100000000004</v>
      </c>
      <c r="BH30" s="164">
        <v>-4.9805000000000001</v>
      </c>
      <c r="BI30" s="165"/>
      <c r="BJ30" s="164">
        <v>-88.942300000000003</v>
      </c>
      <c r="BK30" s="164">
        <v>6.5140000000000002</v>
      </c>
      <c r="BL30" s="164">
        <v>8.4356000000000009</v>
      </c>
      <c r="BM30" s="164">
        <v>5.5202999999999998</v>
      </c>
      <c r="BN30" s="164">
        <v>712.54600000000005</v>
      </c>
      <c r="BO30" s="164">
        <v>189.3673</v>
      </c>
      <c r="BP30" s="164">
        <v>189.33680000000001</v>
      </c>
      <c r="BQ30" s="164">
        <v>-704.08339999999998</v>
      </c>
      <c r="BR30" s="164">
        <v>677.13840000000005</v>
      </c>
      <c r="BS30" s="165"/>
      <c r="BT30" s="164">
        <v>-54.359499999999997</v>
      </c>
      <c r="BU30" s="164">
        <v>55.147500000000001</v>
      </c>
      <c r="BV30" s="164">
        <v>99.855400000000003</v>
      </c>
      <c r="BW30" s="164">
        <v>32.75</v>
      </c>
      <c r="BX30" s="164">
        <v>38.14</v>
      </c>
      <c r="BY30" s="164">
        <v>71.08</v>
      </c>
      <c r="BZ30" s="164">
        <v>88.43</v>
      </c>
      <c r="CA30" s="164">
        <v>-23.170400000000001</v>
      </c>
      <c r="CB30" s="164">
        <v>-23.304300000000001</v>
      </c>
      <c r="CC30" s="164">
        <v>74.548699999999997</v>
      </c>
      <c r="CD30" s="164">
        <v>76.362700000000004</v>
      </c>
      <c r="CE30" s="164">
        <v>28.5031</v>
      </c>
      <c r="CF30" s="164">
        <v>-119.9468</v>
      </c>
      <c r="CG30" s="164">
        <v>-120.86279999999999</v>
      </c>
      <c r="CH30" s="164">
        <v>12.000299999999999</v>
      </c>
      <c r="CI30" s="165"/>
      <c r="CJ30" s="165"/>
      <c r="CK30" s="165"/>
      <c r="CL30" s="164">
        <v>96.2</v>
      </c>
      <c r="CM30" s="164">
        <v>86.4</v>
      </c>
      <c r="CN30" s="164">
        <v>-17.239999999999998</v>
      </c>
      <c r="CO30" s="164">
        <v>55.8217</v>
      </c>
      <c r="CP30" s="164">
        <v>55.144199999999998</v>
      </c>
      <c r="CQ30" s="164">
        <v>54.614800000000002</v>
      </c>
      <c r="CR30" s="164">
        <v>-38.054499999999997</v>
      </c>
      <c r="CS30" s="164">
        <v>-38.165999999999997</v>
      </c>
      <c r="CT30" s="164">
        <v>86.978099999999998</v>
      </c>
      <c r="CU30" s="164">
        <v>-104.0313</v>
      </c>
      <c r="CV30" s="164">
        <v>99.324799999999996</v>
      </c>
      <c r="CW30" s="164">
        <v>12.8847</v>
      </c>
      <c r="CX30" s="164">
        <v>71.430000000000007</v>
      </c>
      <c r="CY30" s="164">
        <v>38.020000000000003</v>
      </c>
      <c r="CZ30" s="164">
        <v>52.976100000000002</v>
      </c>
      <c r="DA30" s="164">
        <v>50.102200000000003</v>
      </c>
      <c r="DB30" s="164">
        <v>-33.65</v>
      </c>
      <c r="DC30" s="165"/>
      <c r="DD30" s="165"/>
      <c r="DE30" s="165"/>
      <c r="DF30" s="164">
        <v>-87.023300000000006</v>
      </c>
      <c r="DG30" s="165"/>
      <c r="DH30" s="164">
        <v>-20.351199999999999</v>
      </c>
      <c r="DI30" s="164">
        <v>-137.9</v>
      </c>
      <c r="DJ30" s="164">
        <v>-139</v>
      </c>
      <c r="DK30" s="164">
        <v>30.3415</v>
      </c>
      <c r="DL30" s="164">
        <v>64.755200000000002</v>
      </c>
      <c r="DM30" s="164">
        <v>70.461600000000004</v>
      </c>
      <c r="DN30" s="164">
        <v>91.424599999999998</v>
      </c>
      <c r="DO30" s="164">
        <v>63.83</v>
      </c>
      <c r="DP30" s="164">
        <v>-10.85</v>
      </c>
      <c r="DQ30" s="164">
        <v>38.130000000000003</v>
      </c>
      <c r="DR30" s="164">
        <v>82.704700000000003</v>
      </c>
      <c r="DS30" s="165"/>
      <c r="DT30" s="164">
        <v>-49.21</v>
      </c>
      <c r="DU30" s="164">
        <v>103.53</v>
      </c>
      <c r="DV30" s="164">
        <v>80.260000000000005</v>
      </c>
      <c r="DW30" s="164">
        <v>89.654499999999999</v>
      </c>
      <c r="DX30" s="164">
        <v>87.872699999999995</v>
      </c>
      <c r="DY30" s="164">
        <v>3.8344999999999998</v>
      </c>
      <c r="DZ30" s="164">
        <v>2.9</v>
      </c>
      <c r="EA30" s="164">
        <v>249.63679999999999</v>
      </c>
      <c r="EB30" s="164">
        <v>186.07560000000001</v>
      </c>
      <c r="EC30" s="164">
        <v>180.24709999999999</v>
      </c>
      <c r="ED30" s="164">
        <v>184.56469999999999</v>
      </c>
      <c r="EE30" s="164">
        <v>95.333100000000002</v>
      </c>
      <c r="EF30" s="164">
        <v>78.6858</v>
      </c>
      <c r="EG30" s="164">
        <v>-23.649000000000001</v>
      </c>
      <c r="EH30" s="164">
        <v>715.95619999999997</v>
      </c>
      <c r="EI30" s="164">
        <v>158.46129999999999</v>
      </c>
      <c r="EJ30" s="165"/>
      <c r="EK30" s="164">
        <v>-35.711300000000001</v>
      </c>
      <c r="EL30" s="164">
        <v>-33.707099999999997</v>
      </c>
      <c r="EM30" s="164">
        <v>0</v>
      </c>
      <c r="EN30" s="164">
        <v>-9.7876999999999992</v>
      </c>
      <c r="EO30" s="165"/>
      <c r="EP30" s="164">
        <v>76.847999999999999</v>
      </c>
      <c r="EQ30" s="165"/>
      <c r="ER30" s="164">
        <v>-66.034199999999998</v>
      </c>
      <c r="ES30" s="164">
        <v>-36.541699999999999</v>
      </c>
      <c r="ET30" s="164">
        <v>0</v>
      </c>
      <c r="EU30" s="164">
        <v>-16.53</v>
      </c>
      <c r="EV30" s="164">
        <v>43.6</v>
      </c>
      <c r="EW30" s="164">
        <v>12.8667</v>
      </c>
      <c r="EX30" s="164">
        <v>-75.049700000000001</v>
      </c>
      <c r="EY30" s="164">
        <v>-38.167000000000002</v>
      </c>
      <c r="EZ30" s="164">
        <v>-37.1631</v>
      </c>
      <c r="FA30" s="164">
        <v>11.238</v>
      </c>
      <c r="FB30" s="164">
        <v>-69.340299999999999</v>
      </c>
      <c r="FC30" s="164">
        <v>36.152700000000003</v>
      </c>
      <c r="FD30" s="164">
        <v>22.959599999999998</v>
      </c>
      <c r="FE30" s="165"/>
      <c r="FF30" s="164">
        <v>22.9924</v>
      </c>
      <c r="FG30" s="164">
        <v>39.255499999999998</v>
      </c>
      <c r="FH30" s="164">
        <v>39.453299999999999</v>
      </c>
      <c r="FI30" s="164">
        <v>37.842399999999998</v>
      </c>
      <c r="FJ30" s="164">
        <v>21.601900000000001</v>
      </c>
      <c r="FK30" s="164">
        <v>21.769300000000001</v>
      </c>
      <c r="FL30" s="164">
        <v>61.289000000000001</v>
      </c>
      <c r="FM30" s="164">
        <v>-0.68689999999999996</v>
      </c>
      <c r="FN30" s="164">
        <v>-0.54949999999999999</v>
      </c>
      <c r="FO30" s="164">
        <v>24.053000000000001</v>
      </c>
      <c r="FP30" s="164">
        <v>31.352799999999998</v>
      </c>
      <c r="FQ30" s="164">
        <v>25.1463</v>
      </c>
      <c r="FR30" s="164">
        <v>8.64</v>
      </c>
      <c r="FS30" s="164">
        <v>10.3645</v>
      </c>
      <c r="FT30" s="164">
        <v>1.0562</v>
      </c>
      <c r="FU30" s="164">
        <v>-5.97</v>
      </c>
      <c r="FV30" s="164">
        <v>15.7</v>
      </c>
      <c r="FW30" s="164">
        <v>24.2193</v>
      </c>
      <c r="FX30" s="165"/>
      <c r="FY30" s="164">
        <v>-2.0760000000000001</v>
      </c>
      <c r="FZ30" s="164">
        <v>4.5519999999999996</v>
      </c>
      <c r="GA30" s="165"/>
      <c r="GB30" s="164">
        <v>45.41</v>
      </c>
      <c r="GC30" s="164">
        <v>-32.274700000000003</v>
      </c>
      <c r="GD30" s="164">
        <v>-23.5108</v>
      </c>
      <c r="GE30" s="164">
        <v>14.28</v>
      </c>
      <c r="GF30" s="164">
        <v>77.331299999999999</v>
      </c>
      <c r="GG30" s="164">
        <v>24.9</v>
      </c>
      <c r="GH30" s="164">
        <v>-10.2058</v>
      </c>
      <c r="GI30" s="164">
        <v>-9.5643999999999991</v>
      </c>
      <c r="GJ30" s="164">
        <v>-9.6456999999999997</v>
      </c>
      <c r="GK30" s="164">
        <v>2.1901999999999999</v>
      </c>
      <c r="GL30" s="165"/>
      <c r="GM30" s="165"/>
      <c r="GN30" s="164">
        <v>-17.001100000000001</v>
      </c>
      <c r="GO30" s="164">
        <v>-25.566099999999999</v>
      </c>
      <c r="GP30" s="164">
        <v>17.880099999999999</v>
      </c>
      <c r="GQ30" s="164">
        <v>27.082699999999999</v>
      </c>
      <c r="GR30" s="164">
        <v>60.265599999999999</v>
      </c>
      <c r="GS30" s="164">
        <v>61.658200000000001</v>
      </c>
      <c r="GT30" s="164">
        <v>-148.45320000000001</v>
      </c>
      <c r="GU30" s="164">
        <v>-32.779499999999999</v>
      </c>
      <c r="GV30" s="164">
        <v>33.357399999999998</v>
      </c>
      <c r="GW30" s="164">
        <v>-7.7138999999999998</v>
      </c>
      <c r="GX30" s="165"/>
      <c r="GY30" s="164">
        <v>15.726800000000001</v>
      </c>
      <c r="GZ30" s="164">
        <v>15.285500000000001</v>
      </c>
      <c r="HA30" s="164">
        <v>12</v>
      </c>
      <c r="HB30" s="164">
        <v>152.90620000000001</v>
      </c>
      <c r="HC30" s="164">
        <v>152.71639999999999</v>
      </c>
      <c r="HD30" s="164">
        <v>137.9</v>
      </c>
      <c r="HE30" s="164">
        <v>-138.4573</v>
      </c>
      <c r="HF30" s="164">
        <v>-304.98559999999998</v>
      </c>
      <c r="HG30" s="164">
        <v>304.6284</v>
      </c>
      <c r="HH30" s="164">
        <v>206.21610000000001</v>
      </c>
      <c r="HI30" s="164">
        <v>-143.35380000000001</v>
      </c>
      <c r="HJ30" s="164">
        <v>-143.63640000000001</v>
      </c>
      <c r="HK30" s="164">
        <v>-15.1722</v>
      </c>
      <c r="HL30" s="165"/>
      <c r="HM30" s="164">
        <v>71.353399999999993</v>
      </c>
      <c r="HN30" s="164">
        <v>73.260900000000007</v>
      </c>
      <c r="HO30" s="164">
        <v>-65.743499999999997</v>
      </c>
      <c r="HP30" s="165"/>
      <c r="HQ30" s="164">
        <v>13.285399999999999</v>
      </c>
      <c r="HR30" s="164">
        <v>13.230499999999999</v>
      </c>
      <c r="HS30" s="164">
        <v>-31.847999999999999</v>
      </c>
      <c r="HT30" s="164">
        <v>-30.788399999999999</v>
      </c>
      <c r="HU30" s="164">
        <v>21.08</v>
      </c>
      <c r="HV30" s="164">
        <v>21</v>
      </c>
      <c r="HW30" s="164">
        <v>61.4</v>
      </c>
      <c r="HX30" s="164">
        <v>60.7</v>
      </c>
      <c r="HY30" s="164">
        <v>22.0473</v>
      </c>
      <c r="HZ30" s="164">
        <v>-74.319999999999993</v>
      </c>
      <c r="IA30" s="164">
        <v>-398.07279999999997</v>
      </c>
      <c r="IB30" s="164">
        <v>92.642099999999999</v>
      </c>
      <c r="IC30" s="164">
        <v>92.942499999999995</v>
      </c>
      <c r="ID30" s="164">
        <v>8.8000000000000007</v>
      </c>
      <c r="IE30" s="164">
        <v>43.4</v>
      </c>
      <c r="IF30" s="164">
        <v>-11.4</v>
      </c>
      <c r="IG30" s="164">
        <v>-11.4</v>
      </c>
      <c r="IH30" s="164">
        <v>1.8633</v>
      </c>
      <c r="II30" s="165"/>
      <c r="IJ30" s="164">
        <v>-200.4436</v>
      </c>
      <c r="IK30" s="164">
        <v>-129.53819999999999</v>
      </c>
      <c r="IL30" s="164">
        <v>186.27869999999999</v>
      </c>
      <c r="IM30" s="164">
        <v>101.1994</v>
      </c>
      <c r="IN30" s="164">
        <v>-18.533100000000001</v>
      </c>
      <c r="IO30" s="164">
        <v>-97.594300000000004</v>
      </c>
      <c r="IP30" s="164">
        <v>92.774100000000004</v>
      </c>
      <c r="IQ30" s="164">
        <v>-139.8485</v>
      </c>
      <c r="IR30" s="164">
        <v>-41.156100000000002</v>
      </c>
      <c r="IS30" s="164">
        <v>-89.324200000000005</v>
      </c>
      <c r="IT30" s="164">
        <v>201.108</v>
      </c>
      <c r="IU30" s="164">
        <v>197.98269999999999</v>
      </c>
      <c r="IV30" s="164">
        <v>141.60990000000001</v>
      </c>
      <c r="IW30" s="164">
        <v>-171.51900000000001</v>
      </c>
      <c r="IX30" s="164">
        <v>41.9056</v>
      </c>
      <c r="IY30" s="164">
        <v>-127.1557</v>
      </c>
      <c r="IZ30" s="164">
        <v>126.2568</v>
      </c>
      <c r="JA30" s="164">
        <v>-9.8618000000000006</v>
      </c>
      <c r="JB30" s="165"/>
      <c r="JC30" s="164">
        <v>23.76</v>
      </c>
      <c r="JD30" s="164">
        <v>3.3860000000000001</v>
      </c>
      <c r="JE30" s="164">
        <v>3.3959999999999999</v>
      </c>
      <c r="JF30" s="164">
        <v>-23.04</v>
      </c>
      <c r="JG30" s="165"/>
      <c r="JH30" s="165"/>
      <c r="JI30" s="164">
        <v>-2.9000000000000001E-2</v>
      </c>
      <c r="JJ30" s="164">
        <v>-18.4558</v>
      </c>
      <c r="JK30" s="164">
        <v>-12.8893</v>
      </c>
      <c r="JL30" s="164">
        <v>2.6</v>
      </c>
      <c r="JM30" s="164">
        <v>53.442</v>
      </c>
      <c r="JN30" s="164">
        <v>52.04</v>
      </c>
      <c r="JO30" s="164">
        <v>11.132899999999999</v>
      </c>
      <c r="JP30" s="164">
        <v>13.310499999999999</v>
      </c>
      <c r="JQ30" s="165"/>
      <c r="JR30" s="164">
        <v>71.489999999999995</v>
      </c>
      <c r="JS30" s="164">
        <v>72.154399999999995</v>
      </c>
      <c r="JT30" s="165"/>
      <c r="JU30" s="164">
        <v>-41.8</v>
      </c>
      <c r="JV30" s="164">
        <v>19.091899999999999</v>
      </c>
      <c r="JW30" s="164">
        <v>8.1999999999999993</v>
      </c>
      <c r="JX30" s="165"/>
      <c r="JY30" s="164">
        <v>-4.1337000000000002</v>
      </c>
      <c r="JZ30" s="164">
        <v>44.444499999999998</v>
      </c>
      <c r="KA30" s="164">
        <v>15.398099999999999</v>
      </c>
      <c r="KB30" s="164">
        <v>-5.2774000000000001</v>
      </c>
      <c r="KC30" s="164">
        <v>-44.217599999999997</v>
      </c>
      <c r="KD30" s="164">
        <v>0</v>
      </c>
      <c r="KE30" s="164">
        <v>41.045999999999999</v>
      </c>
      <c r="KF30" s="164">
        <v>32.9</v>
      </c>
      <c r="KG30" s="164">
        <v>-32.799999999999997</v>
      </c>
      <c r="KH30" s="164">
        <v>-93.075699999999998</v>
      </c>
      <c r="KI30" s="164">
        <v>162.53030000000001</v>
      </c>
    </row>
    <row r="31" spans="1:295" ht="18" customHeight="1" x14ac:dyDescent="0.25">
      <c r="A31" s="159" t="s">
        <v>66</v>
      </c>
      <c r="B31" s="159" t="s">
        <v>778</v>
      </c>
      <c r="C31" s="163">
        <v>0</v>
      </c>
      <c r="D31" s="164">
        <v>21.1995</v>
      </c>
      <c r="E31" s="164">
        <v>-26.1417</v>
      </c>
      <c r="F31" s="164">
        <v>-34.194299999999998</v>
      </c>
      <c r="G31" s="164">
        <v>18.653700000000001</v>
      </c>
      <c r="H31" s="165"/>
      <c r="I31" s="164">
        <v>54.814799999999998</v>
      </c>
      <c r="J31" s="164">
        <v>-102.4361</v>
      </c>
      <c r="K31" s="164">
        <v>70.304699999999997</v>
      </c>
      <c r="L31" s="164">
        <v>35.808900000000001</v>
      </c>
      <c r="M31" s="164">
        <v>34.819600000000001</v>
      </c>
      <c r="N31" s="164">
        <v>-17.760000000000002</v>
      </c>
      <c r="O31" s="164">
        <v>-71.466999999999999</v>
      </c>
      <c r="P31" s="164">
        <v>66</v>
      </c>
      <c r="Q31" s="164">
        <v>24.012</v>
      </c>
      <c r="R31" s="164">
        <v>-66</v>
      </c>
      <c r="S31" s="164">
        <v>4.9476000000000004</v>
      </c>
      <c r="T31" s="164">
        <v>49.313000000000002</v>
      </c>
      <c r="U31" s="164">
        <v>19.951599999999999</v>
      </c>
      <c r="V31" s="164">
        <v>20.042899999999999</v>
      </c>
      <c r="W31" s="164">
        <v>33.1023</v>
      </c>
      <c r="X31" s="164">
        <v>17.309799999999999</v>
      </c>
      <c r="Y31" s="164">
        <v>5.9812000000000003</v>
      </c>
      <c r="Z31" s="164">
        <v>8.0775000000000006</v>
      </c>
      <c r="AA31" s="165"/>
      <c r="AB31" s="165"/>
      <c r="AC31" s="164">
        <v>-64.319999999999993</v>
      </c>
      <c r="AD31" s="164">
        <v>-64.349999999999994</v>
      </c>
      <c r="AE31" s="165"/>
      <c r="AF31" s="164">
        <v>17.760000000000002</v>
      </c>
      <c r="AG31" s="164">
        <v>70.400000000000006</v>
      </c>
      <c r="AH31" s="164">
        <v>29.632000000000001</v>
      </c>
      <c r="AI31" s="164">
        <v>0.28100000000000003</v>
      </c>
      <c r="AJ31" s="164">
        <v>-76.239999999999995</v>
      </c>
      <c r="AK31" s="164">
        <v>-78.069999999999993</v>
      </c>
      <c r="AL31" s="164">
        <v>-19.05</v>
      </c>
      <c r="AM31" s="164">
        <v>76.73</v>
      </c>
      <c r="AN31" s="164">
        <v>77.63</v>
      </c>
      <c r="AO31" s="164">
        <v>22.332699999999999</v>
      </c>
      <c r="AP31" s="164">
        <v>-6.0998999999999999</v>
      </c>
      <c r="AQ31" s="164">
        <v>73.219899999999996</v>
      </c>
      <c r="AR31" s="164">
        <v>75.253500000000003</v>
      </c>
      <c r="AS31" s="164">
        <v>61.361600000000003</v>
      </c>
      <c r="AT31" s="164">
        <v>-60.415599999999998</v>
      </c>
      <c r="AU31" s="164">
        <v>-64.371700000000004</v>
      </c>
      <c r="AV31" s="164">
        <v>34.450699999999998</v>
      </c>
      <c r="AW31" s="164">
        <v>31.758500000000002</v>
      </c>
      <c r="AX31" s="164">
        <v>90.154499999999999</v>
      </c>
      <c r="AY31" s="164">
        <v>90.154499999999999</v>
      </c>
      <c r="AZ31" s="164">
        <v>10.4855</v>
      </c>
      <c r="BA31" s="164">
        <v>49.6265</v>
      </c>
      <c r="BB31" s="164">
        <v>-685.60410000000002</v>
      </c>
      <c r="BC31" s="164">
        <v>27.715599999999998</v>
      </c>
      <c r="BD31" s="164">
        <v>-13.3</v>
      </c>
      <c r="BE31" s="164">
        <v>-13.7</v>
      </c>
      <c r="BF31" s="164">
        <v>69.750500000000002</v>
      </c>
      <c r="BG31" s="164">
        <v>69.057400000000001</v>
      </c>
      <c r="BH31" s="164">
        <v>-4.7717999999999998</v>
      </c>
      <c r="BI31" s="165"/>
      <c r="BJ31" s="164">
        <v>-96.866600000000005</v>
      </c>
      <c r="BK31" s="164">
        <v>9.0772999999999993</v>
      </c>
      <c r="BL31" s="164">
        <v>8.5220000000000002</v>
      </c>
      <c r="BM31" s="164">
        <v>5.9455</v>
      </c>
      <c r="BN31" s="164">
        <v>729.69730000000004</v>
      </c>
      <c r="BO31" s="164">
        <v>190.52699999999999</v>
      </c>
      <c r="BP31" s="164">
        <v>189.94710000000001</v>
      </c>
      <c r="BQ31" s="164">
        <v>-704.75800000000004</v>
      </c>
      <c r="BR31" s="164">
        <v>688.37480000000005</v>
      </c>
      <c r="BS31" s="165"/>
      <c r="BT31" s="164">
        <v>-57.751100000000001</v>
      </c>
      <c r="BU31" s="164">
        <v>59.079500000000003</v>
      </c>
      <c r="BV31" s="164">
        <v>109.48569999999999</v>
      </c>
      <c r="BW31" s="164">
        <v>42.01</v>
      </c>
      <c r="BX31" s="164">
        <v>9.7200000000000006</v>
      </c>
      <c r="BY31" s="164">
        <v>77.75</v>
      </c>
      <c r="BZ31" s="164">
        <v>71.67</v>
      </c>
      <c r="CA31" s="164">
        <v>-23.572299999999998</v>
      </c>
      <c r="CB31" s="164">
        <v>-23.572299999999998</v>
      </c>
      <c r="CC31" s="164">
        <v>73.168800000000005</v>
      </c>
      <c r="CD31" s="164">
        <v>74.317499999999995</v>
      </c>
      <c r="CE31" s="164">
        <v>26.700099999999999</v>
      </c>
      <c r="CF31" s="164">
        <v>-124.2139</v>
      </c>
      <c r="CG31" s="164">
        <v>-123.91240000000001</v>
      </c>
      <c r="CH31" s="164">
        <v>12.968299999999999</v>
      </c>
      <c r="CI31" s="165"/>
      <c r="CJ31" s="165"/>
      <c r="CK31" s="165"/>
      <c r="CL31" s="164">
        <v>96.5</v>
      </c>
      <c r="CM31" s="164">
        <v>86.6</v>
      </c>
      <c r="CN31" s="164">
        <v>-17.29</v>
      </c>
      <c r="CO31" s="164">
        <v>56.438499999999998</v>
      </c>
      <c r="CP31" s="164">
        <v>55.194299999999998</v>
      </c>
      <c r="CQ31" s="164">
        <v>55.146500000000003</v>
      </c>
      <c r="CR31" s="164">
        <v>-40.508000000000003</v>
      </c>
      <c r="CS31" s="164">
        <v>-41.264800000000001</v>
      </c>
      <c r="CT31" s="164">
        <v>82.875500000000002</v>
      </c>
      <c r="CU31" s="164">
        <v>-105.4117</v>
      </c>
      <c r="CV31" s="164">
        <v>98.415599999999998</v>
      </c>
      <c r="CW31" s="164">
        <v>13.4476</v>
      </c>
      <c r="CX31" s="164">
        <v>71.760000000000005</v>
      </c>
      <c r="CY31" s="164">
        <v>38.770000000000003</v>
      </c>
      <c r="CZ31" s="164">
        <v>54.382300000000001</v>
      </c>
      <c r="DA31" s="164">
        <v>51.274099999999997</v>
      </c>
      <c r="DB31" s="164">
        <v>-34.380000000000003</v>
      </c>
      <c r="DC31" s="164">
        <v>-3.8935</v>
      </c>
      <c r="DD31" s="165"/>
      <c r="DE31" s="165"/>
      <c r="DF31" s="164">
        <v>-91.001999999999995</v>
      </c>
      <c r="DG31" s="165"/>
      <c r="DH31" s="164">
        <v>-20.934100000000001</v>
      </c>
      <c r="DI31" s="164">
        <v>-140.19999999999999</v>
      </c>
      <c r="DJ31" s="164">
        <v>-139</v>
      </c>
      <c r="DK31" s="164">
        <v>30.039400000000001</v>
      </c>
      <c r="DL31" s="164">
        <v>65.634200000000007</v>
      </c>
      <c r="DM31" s="164">
        <v>72.340199999999996</v>
      </c>
      <c r="DN31" s="164">
        <v>92.596400000000003</v>
      </c>
      <c r="DO31" s="164">
        <v>64.510000000000005</v>
      </c>
      <c r="DP31" s="164">
        <v>-11.07</v>
      </c>
      <c r="DQ31" s="164">
        <v>40.284500000000001</v>
      </c>
      <c r="DR31" s="164">
        <v>89.320099999999996</v>
      </c>
      <c r="DS31" s="165"/>
      <c r="DT31" s="164">
        <v>-52.34</v>
      </c>
      <c r="DU31" s="164">
        <v>107.97</v>
      </c>
      <c r="DV31" s="164">
        <v>80.95</v>
      </c>
      <c r="DW31" s="164">
        <v>89.927300000000002</v>
      </c>
      <c r="DX31" s="164">
        <v>87.690899999999999</v>
      </c>
      <c r="DY31" s="164">
        <v>4.8883000000000001</v>
      </c>
      <c r="DZ31" s="164">
        <v>4.6364000000000001</v>
      </c>
      <c r="EA31" s="164">
        <v>253.88329999999999</v>
      </c>
      <c r="EB31" s="164">
        <v>193.3914</v>
      </c>
      <c r="EC31" s="164">
        <v>187.07640000000001</v>
      </c>
      <c r="ED31" s="164">
        <v>189.72389999999999</v>
      </c>
      <c r="EE31" s="164">
        <v>76.762</v>
      </c>
      <c r="EF31" s="164">
        <v>62.0426</v>
      </c>
      <c r="EG31" s="164">
        <v>-24.116</v>
      </c>
      <c r="EH31" s="164">
        <v>710.02170000000001</v>
      </c>
      <c r="EI31" s="164">
        <v>151.14340000000001</v>
      </c>
      <c r="EJ31" s="165"/>
      <c r="EK31" s="164">
        <v>-37.193600000000004</v>
      </c>
      <c r="EL31" s="164">
        <v>-34.689900000000002</v>
      </c>
      <c r="EM31" s="164">
        <v>17.491</v>
      </c>
      <c r="EN31" s="164">
        <v>-7.0960000000000001</v>
      </c>
      <c r="EO31" s="165"/>
      <c r="EP31" s="164">
        <v>43.055999999999997</v>
      </c>
      <c r="EQ31" s="165"/>
      <c r="ER31" s="164">
        <v>-58.639899999999997</v>
      </c>
      <c r="ES31" s="164">
        <v>-21.974399999999999</v>
      </c>
      <c r="ET31" s="164">
        <v>0</v>
      </c>
      <c r="EU31" s="164">
        <v>-8.8699999999999992</v>
      </c>
      <c r="EV31" s="164">
        <v>1</v>
      </c>
      <c r="EW31" s="164">
        <v>13.3497</v>
      </c>
      <c r="EX31" s="164">
        <v>-70.124499999999998</v>
      </c>
      <c r="EY31" s="164">
        <v>-37.474600000000002</v>
      </c>
      <c r="EZ31" s="164">
        <v>-36.907200000000003</v>
      </c>
      <c r="FA31" s="164">
        <v>10.4223</v>
      </c>
      <c r="FB31" s="164">
        <v>-60.419800000000002</v>
      </c>
      <c r="FC31" s="164">
        <v>26.342700000000001</v>
      </c>
      <c r="FD31" s="164">
        <v>23.509399999999999</v>
      </c>
      <c r="FE31" s="165"/>
      <c r="FF31" s="164">
        <v>23.085699999999999</v>
      </c>
      <c r="FG31" s="164">
        <v>39.394199999999998</v>
      </c>
      <c r="FH31" s="164">
        <v>39.769199999999998</v>
      </c>
      <c r="FI31" s="164">
        <v>37.923200000000001</v>
      </c>
      <c r="FJ31" s="164">
        <v>22.941500000000001</v>
      </c>
      <c r="FK31" s="164">
        <v>23.109000000000002</v>
      </c>
      <c r="FL31" s="164">
        <v>62.628700000000002</v>
      </c>
      <c r="FM31" s="164">
        <v>-3.2570999999999999</v>
      </c>
      <c r="FN31" s="164">
        <v>-2.7715000000000001</v>
      </c>
      <c r="FO31" s="164">
        <v>31.5336</v>
      </c>
      <c r="FP31" s="164">
        <v>41.085299999999997</v>
      </c>
      <c r="FQ31" s="164">
        <v>24.802</v>
      </c>
      <c r="FR31" s="164">
        <v>10.54</v>
      </c>
      <c r="FS31" s="164">
        <v>10.367000000000001</v>
      </c>
      <c r="FT31" s="164">
        <v>1.0915999999999999</v>
      </c>
      <c r="FU31" s="164">
        <v>-6.05</v>
      </c>
      <c r="FV31" s="164">
        <v>14.91</v>
      </c>
      <c r="FW31" s="164">
        <v>24.217199999999998</v>
      </c>
      <c r="FX31" s="165"/>
      <c r="FY31" s="164">
        <v>-2.0430000000000001</v>
      </c>
      <c r="FZ31" s="164">
        <v>4.3920000000000003</v>
      </c>
      <c r="GA31" s="165"/>
      <c r="GB31" s="164">
        <v>46.01</v>
      </c>
      <c r="GC31" s="164">
        <v>-40.436999999999998</v>
      </c>
      <c r="GD31" s="164">
        <v>-30.1662</v>
      </c>
      <c r="GE31" s="165"/>
      <c r="GF31" s="164">
        <v>79.027100000000004</v>
      </c>
      <c r="GG31" s="164">
        <v>25.7</v>
      </c>
      <c r="GH31" s="164">
        <v>-11.324400000000001</v>
      </c>
      <c r="GI31" s="164">
        <v>-9.0624000000000002</v>
      </c>
      <c r="GJ31" s="164">
        <v>-9.4704999999999995</v>
      </c>
      <c r="GK31" s="164">
        <v>2.2443</v>
      </c>
      <c r="GL31" s="165"/>
      <c r="GM31" s="165"/>
      <c r="GN31" s="164">
        <v>-16.617000000000001</v>
      </c>
      <c r="GO31" s="164">
        <v>-27.300799999999999</v>
      </c>
      <c r="GP31" s="164">
        <v>16.511399999999998</v>
      </c>
      <c r="GQ31" s="164">
        <v>28.573399999999999</v>
      </c>
      <c r="GR31" s="164">
        <v>67.417299999999997</v>
      </c>
      <c r="GS31" s="164">
        <v>70.122500000000002</v>
      </c>
      <c r="GT31" s="164">
        <v>-153.19460000000001</v>
      </c>
      <c r="GU31" s="164">
        <v>-33.459000000000003</v>
      </c>
      <c r="GV31" s="164">
        <v>33.789900000000003</v>
      </c>
      <c r="GW31" s="164">
        <v>-11.106400000000001</v>
      </c>
      <c r="GX31" s="164">
        <v>11.1234</v>
      </c>
      <c r="GY31" s="164">
        <v>15.9123</v>
      </c>
      <c r="GZ31" s="164">
        <v>15.4543</v>
      </c>
      <c r="HA31" s="164">
        <v>12.628399999999999</v>
      </c>
      <c r="HB31" s="164">
        <v>158.37029999999999</v>
      </c>
      <c r="HC31" s="164">
        <v>156.4796</v>
      </c>
      <c r="HD31" s="164">
        <v>174.8</v>
      </c>
      <c r="HE31" s="164">
        <v>-173.02940000000001</v>
      </c>
      <c r="HF31" s="164">
        <v>-348.80200000000002</v>
      </c>
      <c r="HG31" s="164">
        <v>346.4914</v>
      </c>
      <c r="HH31" s="164">
        <v>223.81469999999999</v>
      </c>
      <c r="HI31" s="164">
        <v>-148.50649999999999</v>
      </c>
      <c r="HJ31" s="164">
        <v>-148.22649999999999</v>
      </c>
      <c r="HK31" s="164">
        <v>-13.045500000000001</v>
      </c>
      <c r="HL31" s="164">
        <v>0</v>
      </c>
      <c r="HM31" s="164">
        <v>73.952500000000001</v>
      </c>
      <c r="HN31" s="164">
        <v>70.070899999999995</v>
      </c>
      <c r="HO31" s="165"/>
      <c r="HP31" s="165"/>
      <c r="HQ31" s="164">
        <v>12.593299999999999</v>
      </c>
      <c r="HR31" s="164">
        <v>13.2195</v>
      </c>
      <c r="HS31" s="164">
        <v>-35.033200000000001</v>
      </c>
      <c r="HT31" s="164">
        <v>-35.101599999999998</v>
      </c>
      <c r="HU31" s="164">
        <v>19.96</v>
      </c>
      <c r="HV31" s="164">
        <v>19.62</v>
      </c>
      <c r="HW31" s="164">
        <v>65.400000000000006</v>
      </c>
      <c r="HX31" s="164">
        <v>62.9</v>
      </c>
      <c r="HY31" s="164">
        <v>22.0473</v>
      </c>
      <c r="HZ31" s="164">
        <v>-75.44</v>
      </c>
      <c r="IA31" s="164">
        <v>-404.60599999999999</v>
      </c>
      <c r="IB31" s="164">
        <v>92.207800000000006</v>
      </c>
      <c r="IC31" s="164">
        <v>91.503200000000007</v>
      </c>
      <c r="ID31" s="164">
        <v>8.8000000000000007</v>
      </c>
      <c r="IE31" s="164">
        <v>45.6</v>
      </c>
      <c r="IF31" s="164">
        <v>-10.5</v>
      </c>
      <c r="IG31" s="164">
        <v>-10.5</v>
      </c>
      <c r="IH31" s="164">
        <v>1.5467</v>
      </c>
      <c r="II31" s="164">
        <v>1.4013</v>
      </c>
      <c r="IJ31" s="164">
        <v>-221.56960000000001</v>
      </c>
      <c r="IK31" s="164">
        <v>-119.7109</v>
      </c>
      <c r="IL31" s="164">
        <v>185.73330000000001</v>
      </c>
      <c r="IM31" s="164">
        <v>98.55</v>
      </c>
      <c r="IN31" s="164">
        <v>-22.3535</v>
      </c>
      <c r="IO31" s="164">
        <v>-100.7572</v>
      </c>
      <c r="IP31" s="164">
        <v>90.244399999999999</v>
      </c>
      <c r="IQ31" s="164">
        <v>-142.28210000000001</v>
      </c>
      <c r="IR31" s="164">
        <v>-40.029499999999999</v>
      </c>
      <c r="IS31" s="164">
        <v>-94.275099999999995</v>
      </c>
      <c r="IT31" s="164">
        <v>200.7979</v>
      </c>
      <c r="IU31" s="164">
        <v>198.3818</v>
      </c>
      <c r="IV31" s="164">
        <v>141.20339999999999</v>
      </c>
      <c r="IW31" s="164">
        <v>-169.161</v>
      </c>
      <c r="IX31" s="164">
        <v>40.460999999999999</v>
      </c>
      <c r="IY31" s="164">
        <v>-129.7176</v>
      </c>
      <c r="IZ31" s="164">
        <v>129.03479999999999</v>
      </c>
      <c r="JA31" s="164">
        <v>-8.9910999999999994</v>
      </c>
      <c r="JB31" s="165"/>
      <c r="JC31" s="164">
        <v>24.4</v>
      </c>
      <c r="JD31" s="164">
        <v>3.246</v>
      </c>
      <c r="JE31" s="164">
        <v>3.246</v>
      </c>
      <c r="JF31" s="164">
        <v>-23.84</v>
      </c>
      <c r="JG31" s="165"/>
      <c r="JH31" s="165"/>
      <c r="JI31" s="164">
        <v>-5.6500000000000002E-2</v>
      </c>
      <c r="JJ31" s="164">
        <v>-17.430399999999999</v>
      </c>
      <c r="JK31" s="164">
        <v>-11.836399999999999</v>
      </c>
      <c r="JL31" s="164">
        <v>0</v>
      </c>
      <c r="JM31" s="164">
        <v>53.725999999999999</v>
      </c>
      <c r="JN31" s="164">
        <v>55.323</v>
      </c>
      <c r="JO31" s="164">
        <v>11.1911</v>
      </c>
      <c r="JP31" s="164">
        <v>13.4817</v>
      </c>
      <c r="JQ31" s="165"/>
      <c r="JR31" s="164">
        <v>69.481300000000005</v>
      </c>
      <c r="JS31" s="164">
        <v>71.031700000000001</v>
      </c>
      <c r="JT31" s="165"/>
      <c r="JU31" s="164">
        <v>-45</v>
      </c>
      <c r="JV31" s="164">
        <v>17.815000000000001</v>
      </c>
      <c r="JW31" s="164">
        <v>8.32</v>
      </c>
      <c r="JX31" s="165"/>
      <c r="JY31" s="164">
        <v>0</v>
      </c>
      <c r="JZ31" s="164">
        <v>42.378700000000002</v>
      </c>
      <c r="KA31" s="164">
        <v>11.9481</v>
      </c>
      <c r="KB31" s="164">
        <v>-1.6184000000000001</v>
      </c>
      <c r="KC31" s="164">
        <v>-42.654400000000003</v>
      </c>
      <c r="KD31" s="164">
        <v>0</v>
      </c>
      <c r="KE31" s="164">
        <v>42.028199999999998</v>
      </c>
      <c r="KF31" s="164">
        <v>36</v>
      </c>
      <c r="KG31" s="164">
        <v>-35.6</v>
      </c>
      <c r="KH31" s="164">
        <v>-121.92749999999999</v>
      </c>
      <c r="KI31" s="164">
        <v>184.94120000000001</v>
      </c>
    </row>
    <row r="32" spans="1:295" ht="18" customHeight="1" x14ac:dyDescent="0.25">
      <c r="A32" s="159" t="s">
        <v>66</v>
      </c>
      <c r="B32" s="159" t="s">
        <v>779</v>
      </c>
      <c r="C32" s="166">
        <v>0</v>
      </c>
      <c r="D32" s="167">
        <v>21.190999999999999</v>
      </c>
      <c r="E32" s="168"/>
      <c r="F32" s="167">
        <v>-33.665100000000002</v>
      </c>
      <c r="G32" s="167">
        <v>19.4754</v>
      </c>
      <c r="H32" s="168"/>
      <c r="I32" s="167">
        <v>55.9514</v>
      </c>
      <c r="J32" s="167">
        <v>-102.7008</v>
      </c>
      <c r="K32" s="167">
        <v>71.036900000000003</v>
      </c>
      <c r="L32" s="167">
        <v>36.132899999999999</v>
      </c>
      <c r="M32" s="167">
        <v>35.041400000000003</v>
      </c>
      <c r="N32" s="167">
        <v>-17.760000000000002</v>
      </c>
      <c r="O32" s="167">
        <v>-70.064999999999998</v>
      </c>
      <c r="P32" s="167">
        <v>63.8</v>
      </c>
      <c r="Q32" s="167">
        <v>22.356000000000002</v>
      </c>
      <c r="R32" s="167">
        <v>-63.8</v>
      </c>
      <c r="S32" s="167">
        <v>4.6814</v>
      </c>
      <c r="T32" s="167">
        <v>51.373600000000003</v>
      </c>
      <c r="U32" s="167">
        <v>19.541899999999998</v>
      </c>
      <c r="V32" s="167">
        <v>19.837900000000001</v>
      </c>
      <c r="W32" s="167">
        <v>32.354999999999997</v>
      </c>
      <c r="X32" s="167">
        <v>17.706600000000002</v>
      </c>
      <c r="Y32" s="167">
        <v>6.3739999999999997</v>
      </c>
      <c r="Z32" s="167">
        <v>7.6852999999999998</v>
      </c>
      <c r="AA32" s="168"/>
      <c r="AB32" s="168"/>
      <c r="AC32" s="167">
        <v>-63.31</v>
      </c>
      <c r="AD32" s="167">
        <v>-63.15</v>
      </c>
      <c r="AE32" s="168"/>
      <c r="AF32" s="167">
        <v>17.760000000000002</v>
      </c>
      <c r="AG32" s="167">
        <v>68.2</v>
      </c>
      <c r="AH32" s="167">
        <v>29.356000000000002</v>
      </c>
      <c r="AI32" s="167">
        <v>0.27700000000000002</v>
      </c>
      <c r="AJ32" s="167">
        <v>-69.83</v>
      </c>
      <c r="AK32" s="167">
        <v>-70.209999999999994</v>
      </c>
      <c r="AL32" s="167">
        <v>-28.32</v>
      </c>
      <c r="AM32" s="167">
        <v>70.83</v>
      </c>
      <c r="AN32" s="167">
        <v>71.62</v>
      </c>
      <c r="AO32" s="167">
        <v>21.610399999999998</v>
      </c>
      <c r="AP32" s="167">
        <v>-5.6351000000000004</v>
      </c>
      <c r="AQ32" s="167">
        <v>70.304400000000001</v>
      </c>
      <c r="AR32" s="167">
        <v>73.592500000000001</v>
      </c>
      <c r="AS32" s="167">
        <v>57.898099999999999</v>
      </c>
      <c r="AT32" s="167">
        <v>-55.860999999999997</v>
      </c>
      <c r="AU32" s="167">
        <v>-54.930300000000003</v>
      </c>
      <c r="AV32" s="167">
        <v>9.2737999999999996</v>
      </c>
      <c r="AW32" s="167">
        <v>9.3728999999999996</v>
      </c>
      <c r="AX32" s="167">
        <v>88.948899999999995</v>
      </c>
      <c r="AY32" s="167">
        <v>90.556399999999996</v>
      </c>
      <c r="AZ32" s="167">
        <v>5.7744</v>
      </c>
      <c r="BA32" s="167">
        <v>30.664400000000001</v>
      </c>
      <c r="BB32" s="167">
        <v>-643.53279999999995</v>
      </c>
      <c r="BC32" s="167">
        <v>26.718499999999999</v>
      </c>
      <c r="BD32" s="167">
        <v>-12.9</v>
      </c>
      <c r="BE32" s="167">
        <v>-13.5</v>
      </c>
      <c r="BF32" s="167">
        <v>60.507199999999997</v>
      </c>
      <c r="BG32" s="167">
        <v>59.492699999999999</v>
      </c>
      <c r="BH32" s="167">
        <v>-5.4972000000000003</v>
      </c>
      <c r="BI32" s="168"/>
      <c r="BJ32" s="167">
        <v>-83.861199999999997</v>
      </c>
      <c r="BK32" s="167">
        <v>7.6013999999999999</v>
      </c>
      <c r="BL32" s="167">
        <v>8.2354000000000003</v>
      </c>
      <c r="BM32" s="167">
        <v>5.5388000000000002</v>
      </c>
      <c r="BN32" s="167">
        <v>686.178</v>
      </c>
      <c r="BO32" s="167">
        <v>196.14240000000001</v>
      </c>
      <c r="BP32" s="167">
        <v>195.86770000000001</v>
      </c>
      <c r="BQ32" s="167">
        <v>-689.34130000000005</v>
      </c>
      <c r="BR32" s="167">
        <v>681.9357</v>
      </c>
      <c r="BS32" s="168"/>
      <c r="BT32" s="167">
        <v>-35.721699999999998</v>
      </c>
      <c r="BU32" s="167">
        <v>37.505600000000001</v>
      </c>
      <c r="BV32" s="167">
        <v>108.2482</v>
      </c>
      <c r="BW32" s="167">
        <v>40.65</v>
      </c>
      <c r="BX32" s="167">
        <v>9.7899999999999991</v>
      </c>
      <c r="BY32" s="167">
        <v>77.72</v>
      </c>
      <c r="BZ32" s="167">
        <v>71</v>
      </c>
      <c r="CA32" s="167">
        <v>-27.724900000000002</v>
      </c>
      <c r="CB32" s="167">
        <v>-28.930499999999999</v>
      </c>
      <c r="CC32" s="167">
        <v>81.434600000000003</v>
      </c>
      <c r="CD32" s="167">
        <v>82.441500000000005</v>
      </c>
      <c r="CE32" s="167">
        <v>26.456299999999999</v>
      </c>
      <c r="CF32" s="167">
        <v>-113.6632</v>
      </c>
      <c r="CG32" s="167">
        <v>-112.3267</v>
      </c>
      <c r="CH32" s="167">
        <v>11.3919</v>
      </c>
      <c r="CI32" s="168"/>
      <c r="CJ32" s="168"/>
      <c r="CK32" s="168"/>
      <c r="CL32" s="167">
        <v>96</v>
      </c>
      <c r="CM32" s="167">
        <v>86.5</v>
      </c>
      <c r="CN32" s="167">
        <v>-16.989999999999998</v>
      </c>
      <c r="CO32" s="167">
        <v>61.513599999999997</v>
      </c>
      <c r="CP32" s="167">
        <v>59.724499999999999</v>
      </c>
      <c r="CQ32" s="167">
        <v>59.086399999999998</v>
      </c>
      <c r="CR32" s="167">
        <v>-33.226199999999999</v>
      </c>
      <c r="CS32" s="167">
        <v>-32.4876</v>
      </c>
      <c r="CT32" s="167">
        <v>84.803299999999993</v>
      </c>
      <c r="CU32" s="167">
        <v>-112.5652</v>
      </c>
      <c r="CV32" s="167">
        <v>97.2166</v>
      </c>
      <c r="CW32" s="167">
        <v>13.673500000000001</v>
      </c>
      <c r="CX32" s="167">
        <v>69.81</v>
      </c>
      <c r="CY32" s="167">
        <v>37.67</v>
      </c>
      <c r="CZ32" s="167">
        <v>54.382300000000001</v>
      </c>
      <c r="DA32" s="168"/>
      <c r="DB32" s="167">
        <v>-34.81</v>
      </c>
      <c r="DC32" s="167">
        <v>-3.8935</v>
      </c>
      <c r="DD32" s="168"/>
      <c r="DE32" s="168"/>
      <c r="DF32" s="167">
        <v>-76.197000000000003</v>
      </c>
      <c r="DG32" s="168"/>
      <c r="DH32" s="167">
        <v>-20.915600000000001</v>
      </c>
      <c r="DI32" s="167">
        <v>-140</v>
      </c>
      <c r="DJ32" s="167">
        <v>-139.9</v>
      </c>
      <c r="DK32" s="167">
        <v>29.501000000000001</v>
      </c>
      <c r="DL32" s="168"/>
      <c r="DM32" s="167">
        <v>69.991900000000001</v>
      </c>
      <c r="DN32" s="168"/>
      <c r="DO32" s="167">
        <v>65.23</v>
      </c>
      <c r="DP32" s="167">
        <v>-10.14</v>
      </c>
      <c r="DQ32" s="167">
        <v>39.788499999999999</v>
      </c>
      <c r="DR32" s="167">
        <v>74.264200000000002</v>
      </c>
      <c r="DS32" s="168"/>
      <c r="DT32" s="167">
        <v>-52.24</v>
      </c>
      <c r="DU32" s="167">
        <v>108.48</v>
      </c>
      <c r="DV32" s="167">
        <v>79.62</v>
      </c>
      <c r="DW32" s="167">
        <v>77.781800000000004</v>
      </c>
      <c r="DX32" s="167">
        <v>76.0364</v>
      </c>
      <c r="DY32" s="167">
        <v>-5.6859000000000002</v>
      </c>
      <c r="DZ32" s="167">
        <v>-5.0545</v>
      </c>
      <c r="EA32" s="167">
        <v>239.89150000000001</v>
      </c>
      <c r="EB32" s="167">
        <v>181.5872</v>
      </c>
      <c r="EC32" s="167">
        <v>173.3604</v>
      </c>
      <c r="ED32" s="167">
        <v>176.27959999999999</v>
      </c>
      <c r="EE32" s="167">
        <v>97.754099999999994</v>
      </c>
      <c r="EF32" s="167">
        <v>83.384900000000002</v>
      </c>
      <c r="EG32" s="167">
        <v>-22.454999999999998</v>
      </c>
      <c r="EH32" s="167">
        <v>704.21270000000004</v>
      </c>
      <c r="EI32" s="167">
        <v>143.8475</v>
      </c>
      <c r="EJ32" s="168"/>
      <c r="EK32" s="167">
        <v>-36.563899999999997</v>
      </c>
      <c r="EL32" s="167">
        <v>-34.018300000000004</v>
      </c>
      <c r="EM32" s="167">
        <v>0</v>
      </c>
      <c r="EN32" s="167">
        <v>-22.397099999999998</v>
      </c>
      <c r="EO32" s="168"/>
      <c r="EP32" s="167">
        <v>164.41200000000001</v>
      </c>
      <c r="EQ32" s="168"/>
      <c r="ER32" s="167">
        <v>-89.8155</v>
      </c>
      <c r="ES32" s="167">
        <v>-45.368400000000001</v>
      </c>
      <c r="ET32" s="167">
        <v>0</v>
      </c>
      <c r="EU32" s="167">
        <v>-15.35</v>
      </c>
      <c r="EV32" s="167">
        <v>121.7</v>
      </c>
      <c r="EW32" s="167">
        <v>13.3667</v>
      </c>
      <c r="EX32" s="167">
        <v>-100.2518</v>
      </c>
      <c r="EY32" s="167">
        <v>-36.765000000000001</v>
      </c>
      <c r="EZ32" s="167">
        <v>-35.778399999999998</v>
      </c>
      <c r="FA32" s="167">
        <v>7.4196</v>
      </c>
      <c r="FB32" s="167">
        <v>-81.995000000000005</v>
      </c>
      <c r="FC32" s="167">
        <v>46.296399999999998</v>
      </c>
      <c r="FD32" s="167">
        <v>24.295300000000001</v>
      </c>
      <c r="FE32" s="168"/>
      <c r="FF32" s="167">
        <v>23.656600000000001</v>
      </c>
      <c r="FG32" s="167">
        <v>38.205599999999997</v>
      </c>
      <c r="FH32" s="167">
        <v>39.736699999999999</v>
      </c>
      <c r="FI32" s="167">
        <v>37.807400000000001</v>
      </c>
      <c r="FJ32" s="167">
        <v>28.3001</v>
      </c>
      <c r="FK32" s="167">
        <v>26.792999999999999</v>
      </c>
      <c r="FL32" s="167">
        <v>57.270099999999999</v>
      </c>
      <c r="FM32" s="167">
        <v>8.2713000000000001</v>
      </c>
      <c r="FN32" s="167">
        <v>8.1784999999999997</v>
      </c>
      <c r="FO32" s="167">
        <v>21.173200000000001</v>
      </c>
      <c r="FP32" s="167">
        <v>29.466699999999999</v>
      </c>
      <c r="FQ32" s="167">
        <v>27.526700000000002</v>
      </c>
      <c r="FR32" s="167">
        <v>5.75</v>
      </c>
      <c r="FS32" s="167">
        <v>8.2746999999999993</v>
      </c>
      <c r="FT32" s="167">
        <v>1.0915999999999999</v>
      </c>
      <c r="FU32" s="167">
        <v>-4.59</v>
      </c>
      <c r="FV32" s="167">
        <v>14.8</v>
      </c>
      <c r="FW32" s="167">
        <v>26.557300000000001</v>
      </c>
      <c r="FX32" s="168"/>
      <c r="FY32" s="167">
        <v>-2.1110000000000002</v>
      </c>
      <c r="FZ32" s="167">
        <v>4.415</v>
      </c>
      <c r="GA32" s="168"/>
      <c r="GB32" s="167">
        <v>45.32</v>
      </c>
      <c r="GC32" s="167">
        <v>-30.4956</v>
      </c>
      <c r="GD32" s="167">
        <v>-23.558199999999999</v>
      </c>
      <c r="GE32" s="167">
        <v>14.28</v>
      </c>
      <c r="GF32" s="167">
        <v>77.780199999999994</v>
      </c>
      <c r="GG32" s="167">
        <v>23.4</v>
      </c>
      <c r="GH32" s="167">
        <v>-9.5287000000000006</v>
      </c>
      <c r="GI32" s="167">
        <v>-9.5642999999999994</v>
      </c>
      <c r="GJ32" s="167">
        <v>-9.9420000000000002</v>
      </c>
      <c r="GK32" s="167">
        <v>2.2465000000000002</v>
      </c>
      <c r="GL32" s="168"/>
      <c r="GM32" s="168"/>
      <c r="GN32" s="167">
        <v>-16.891200000000001</v>
      </c>
      <c r="GO32" s="167">
        <v>-26.328600000000002</v>
      </c>
      <c r="GP32" s="167">
        <v>16.019600000000001</v>
      </c>
      <c r="GQ32" s="167">
        <v>26.9618</v>
      </c>
      <c r="GR32" s="167">
        <v>63.116700000000002</v>
      </c>
      <c r="GS32" s="167">
        <v>64.353800000000007</v>
      </c>
      <c r="GT32" s="167">
        <v>-147.50659999999999</v>
      </c>
      <c r="GU32" s="167">
        <v>-32.389200000000002</v>
      </c>
      <c r="GV32" s="167">
        <v>33.337299999999999</v>
      </c>
      <c r="GW32" s="167">
        <v>-8.6999999999999993</v>
      </c>
      <c r="GX32" s="167">
        <v>11.4216</v>
      </c>
      <c r="GY32" s="167">
        <v>15.9709</v>
      </c>
      <c r="GZ32" s="167">
        <v>15.675800000000001</v>
      </c>
      <c r="HA32" s="167">
        <v>13</v>
      </c>
      <c r="HB32" s="167">
        <v>153.3237</v>
      </c>
      <c r="HC32" s="167">
        <v>154.01089999999999</v>
      </c>
      <c r="HD32" s="167">
        <v>218.8</v>
      </c>
      <c r="HE32" s="167">
        <v>-218.34950000000001</v>
      </c>
      <c r="HF32" s="167">
        <v>-393.791</v>
      </c>
      <c r="HG32" s="167">
        <v>397.76690000000002</v>
      </c>
      <c r="HH32" s="167">
        <v>243.9504</v>
      </c>
      <c r="HI32" s="167">
        <v>-149.14359999999999</v>
      </c>
      <c r="HJ32" s="167">
        <v>-147.7313</v>
      </c>
      <c r="HK32" s="167">
        <v>-13.3665</v>
      </c>
      <c r="HL32" s="168"/>
      <c r="HM32" s="167">
        <v>71.198099999999997</v>
      </c>
      <c r="HN32" s="167">
        <v>72.564400000000006</v>
      </c>
      <c r="HO32" s="168"/>
      <c r="HP32" s="167">
        <v>-67.162899999999993</v>
      </c>
      <c r="HQ32" s="167">
        <v>10.7585</v>
      </c>
      <c r="HR32" s="167">
        <v>10.659599999999999</v>
      </c>
      <c r="HS32" s="167">
        <v>-41.689900000000002</v>
      </c>
      <c r="HT32" s="167">
        <v>-39.473700000000001</v>
      </c>
      <c r="HU32" s="167">
        <v>14.78</v>
      </c>
      <c r="HV32" s="167">
        <v>14.97</v>
      </c>
      <c r="HW32" s="167">
        <v>61.8</v>
      </c>
      <c r="HX32" s="167">
        <v>62.8</v>
      </c>
      <c r="HY32" s="167">
        <v>22.0687</v>
      </c>
      <c r="HZ32" s="168"/>
      <c r="IA32" s="167">
        <v>-393.56670000000003</v>
      </c>
      <c r="IB32" s="167">
        <v>93.226500000000001</v>
      </c>
      <c r="IC32" s="167">
        <v>92.873199999999997</v>
      </c>
      <c r="ID32" s="167">
        <v>8.8000000000000007</v>
      </c>
      <c r="IE32" s="167">
        <v>35.799999999999997</v>
      </c>
      <c r="IF32" s="167">
        <v>-10.5</v>
      </c>
      <c r="IG32" s="167">
        <v>-10.5</v>
      </c>
      <c r="IH32" s="167">
        <v>1.6343000000000001</v>
      </c>
      <c r="II32" s="167">
        <v>1.3806</v>
      </c>
      <c r="IJ32" s="167">
        <v>-244.1156</v>
      </c>
      <c r="IK32" s="167">
        <v>-118.03619999999999</v>
      </c>
      <c r="IL32" s="167">
        <v>173.8544</v>
      </c>
      <c r="IM32" s="167">
        <v>96.509200000000007</v>
      </c>
      <c r="IN32" s="167">
        <v>-33.735999999999997</v>
      </c>
      <c r="IO32" s="167">
        <v>-92.228399999999993</v>
      </c>
      <c r="IP32" s="167">
        <v>89.2821</v>
      </c>
      <c r="IQ32" s="167">
        <v>-136.90700000000001</v>
      </c>
      <c r="IR32" s="167">
        <v>-33.565399999999997</v>
      </c>
      <c r="IS32" s="167">
        <v>-85.104900000000001</v>
      </c>
      <c r="IT32" s="167">
        <v>198.44390000000001</v>
      </c>
      <c r="IU32" s="167">
        <v>200.07230000000001</v>
      </c>
      <c r="IV32" s="167">
        <v>139.14109999999999</v>
      </c>
      <c r="IW32" s="167">
        <v>-164.74420000000001</v>
      </c>
      <c r="IX32" s="167">
        <v>35.535200000000003</v>
      </c>
      <c r="IY32" s="167">
        <v>-128.1482</v>
      </c>
      <c r="IZ32" s="167">
        <v>121.9385</v>
      </c>
      <c r="JA32" s="167">
        <v>-9.7299000000000007</v>
      </c>
      <c r="JB32" s="168"/>
      <c r="JC32" s="167">
        <v>23.04</v>
      </c>
      <c r="JD32" s="167">
        <v>3.0089999999999999</v>
      </c>
      <c r="JE32" s="167">
        <v>3.0379999999999998</v>
      </c>
      <c r="JF32" s="167">
        <v>-22.24</v>
      </c>
      <c r="JG32" s="168"/>
      <c r="JH32" s="168"/>
      <c r="JI32" s="167">
        <v>-2.9000000000000001E-2</v>
      </c>
      <c r="JJ32" s="167">
        <v>-17.402899999999999</v>
      </c>
      <c r="JK32" s="167">
        <v>-13.386699999999999</v>
      </c>
      <c r="JL32" s="167">
        <v>1.3</v>
      </c>
      <c r="JM32" s="167">
        <v>52.786000000000001</v>
      </c>
      <c r="JN32" s="167">
        <v>50.029000000000003</v>
      </c>
      <c r="JO32" s="167">
        <v>11.213699999999999</v>
      </c>
      <c r="JP32" s="167">
        <v>13.424300000000001</v>
      </c>
      <c r="JQ32" s="168"/>
      <c r="JR32" s="167">
        <v>69.044499999999999</v>
      </c>
      <c r="JS32" s="167">
        <v>69.361599999999996</v>
      </c>
      <c r="JT32" s="168"/>
      <c r="JU32" s="167">
        <v>-36.299999999999997</v>
      </c>
      <c r="JV32" s="167">
        <v>20.303599999999999</v>
      </c>
      <c r="JW32" s="167">
        <v>8.48</v>
      </c>
      <c r="JX32" s="168"/>
      <c r="JY32" s="167">
        <v>0</v>
      </c>
      <c r="JZ32" s="167">
        <v>43.591799999999999</v>
      </c>
      <c r="KA32" s="167">
        <v>13.1816</v>
      </c>
      <c r="KB32" s="167">
        <v>-2.137</v>
      </c>
      <c r="KC32" s="167">
        <v>-43.069000000000003</v>
      </c>
      <c r="KD32" s="167">
        <v>0</v>
      </c>
      <c r="KE32" s="167">
        <v>42.162500000000001</v>
      </c>
      <c r="KF32" s="167">
        <v>27.3</v>
      </c>
      <c r="KG32" s="167">
        <v>-26.6</v>
      </c>
      <c r="KH32" s="167">
        <v>-148.93270000000001</v>
      </c>
      <c r="KI32" s="167">
        <v>208.63929999999999</v>
      </c>
    </row>
    <row r="33" spans="1:295" ht="18" customHeight="1" x14ac:dyDescent="0.25">
      <c r="A33" s="159" t="s">
        <v>66</v>
      </c>
      <c r="B33" s="159" t="s">
        <v>780</v>
      </c>
      <c r="C33" s="160">
        <v>0</v>
      </c>
      <c r="D33" s="161">
        <v>21.017399999999999</v>
      </c>
      <c r="E33" s="161">
        <v>-25.7821</v>
      </c>
      <c r="F33" s="161">
        <v>-34.392600000000002</v>
      </c>
      <c r="G33" s="161">
        <v>16.965900000000001</v>
      </c>
      <c r="H33" s="162"/>
      <c r="I33" s="161">
        <v>56.020699999999998</v>
      </c>
      <c r="J33" s="161">
        <v>-101.0039</v>
      </c>
      <c r="K33" s="161">
        <v>68.952200000000005</v>
      </c>
      <c r="L33" s="161">
        <v>34.976900000000001</v>
      </c>
      <c r="M33" s="161">
        <v>34.267400000000002</v>
      </c>
      <c r="N33" s="161">
        <v>-13.32</v>
      </c>
      <c r="O33" s="161">
        <v>-67.509</v>
      </c>
      <c r="P33" s="161">
        <v>61.6</v>
      </c>
      <c r="Q33" s="161">
        <v>21.527999999999999</v>
      </c>
      <c r="R33" s="161">
        <v>-61.6</v>
      </c>
      <c r="S33" s="161">
        <v>4.8436000000000003</v>
      </c>
      <c r="T33" s="161">
        <v>51.551000000000002</v>
      </c>
      <c r="U33" s="161">
        <v>19.387</v>
      </c>
      <c r="V33" s="161">
        <v>19.438700000000001</v>
      </c>
      <c r="W33" s="161">
        <v>32.762599999999999</v>
      </c>
      <c r="X33" s="161">
        <v>17.609400000000001</v>
      </c>
      <c r="Y33" s="161">
        <v>6.2651000000000003</v>
      </c>
      <c r="Z33" s="161">
        <v>7.8653000000000004</v>
      </c>
      <c r="AA33" s="162"/>
      <c r="AB33" s="162"/>
      <c r="AC33" s="161">
        <v>-60.65</v>
      </c>
      <c r="AD33" s="161">
        <v>-60.64</v>
      </c>
      <c r="AE33" s="162"/>
      <c r="AF33" s="161">
        <v>13.32</v>
      </c>
      <c r="AG33" s="161">
        <v>66</v>
      </c>
      <c r="AH33" s="161">
        <v>28.256</v>
      </c>
      <c r="AI33" s="161">
        <v>0.28100000000000003</v>
      </c>
      <c r="AJ33" s="161">
        <v>-74.099999999999994</v>
      </c>
      <c r="AK33" s="161">
        <v>-73.459999999999994</v>
      </c>
      <c r="AL33" s="161">
        <v>-17.260000000000002</v>
      </c>
      <c r="AM33" s="161">
        <v>74.83</v>
      </c>
      <c r="AN33" s="161">
        <v>74.2</v>
      </c>
      <c r="AO33" s="161">
        <v>21.200700000000001</v>
      </c>
      <c r="AP33" s="161">
        <v>-5.5228999999999999</v>
      </c>
      <c r="AQ33" s="161">
        <v>68.1297</v>
      </c>
      <c r="AR33" s="161">
        <v>70.817400000000006</v>
      </c>
      <c r="AS33" s="161">
        <v>54.067399999999999</v>
      </c>
      <c r="AT33" s="161">
        <v>-61.621200000000002</v>
      </c>
      <c r="AU33" s="161">
        <v>-61.0488</v>
      </c>
      <c r="AV33" s="161">
        <v>33.6051</v>
      </c>
      <c r="AW33" s="161">
        <v>34.242899999999999</v>
      </c>
      <c r="AX33" s="161">
        <v>82.251000000000005</v>
      </c>
      <c r="AY33" s="161">
        <v>83.590599999999995</v>
      </c>
      <c r="AZ33" s="161">
        <v>9.9619999999999997</v>
      </c>
      <c r="BA33" s="161">
        <v>53.169899999999998</v>
      </c>
      <c r="BB33" s="161">
        <v>-637.0059</v>
      </c>
      <c r="BC33" s="161">
        <v>28.072700000000001</v>
      </c>
      <c r="BD33" s="161">
        <v>-13.5</v>
      </c>
      <c r="BE33" s="161">
        <v>-14</v>
      </c>
      <c r="BF33" s="161">
        <v>67.477400000000003</v>
      </c>
      <c r="BG33" s="161">
        <v>65.920500000000004</v>
      </c>
      <c r="BH33" s="161">
        <v>-4.7647000000000004</v>
      </c>
      <c r="BI33" s="162"/>
      <c r="BJ33" s="161">
        <v>-93.665000000000006</v>
      </c>
      <c r="BK33" s="161">
        <v>6.6840000000000002</v>
      </c>
      <c r="BL33" s="161">
        <v>8.1137999999999995</v>
      </c>
      <c r="BM33" s="161">
        <v>5.5148999999999999</v>
      </c>
      <c r="BN33" s="161">
        <v>683.2482</v>
      </c>
      <c r="BO33" s="161">
        <v>178.7774</v>
      </c>
      <c r="BP33" s="161">
        <v>178.10599999999999</v>
      </c>
      <c r="BQ33" s="161">
        <v>-689.07669999999996</v>
      </c>
      <c r="BR33" s="161">
        <v>644.69090000000006</v>
      </c>
      <c r="BS33" s="162"/>
      <c r="BT33" s="161">
        <v>-64.4041</v>
      </c>
      <c r="BU33" s="161">
        <v>65.876499999999993</v>
      </c>
      <c r="BV33" s="161">
        <v>102.7694</v>
      </c>
      <c r="BW33" s="161">
        <v>38.659999999999997</v>
      </c>
      <c r="BX33" s="161">
        <v>9.6999999999999993</v>
      </c>
      <c r="BY33" s="161">
        <v>76.17</v>
      </c>
      <c r="BZ33" s="161">
        <v>69.040000000000006</v>
      </c>
      <c r="CA33" s="161">
        <v>-17.946100000000001</v>
      </c>
      <c r="CB33" s="161">
        <v>-17.946100000000001</v>
      </c>
      <c r="CC33" s="161">
        <v>73.6815</v>
      </c>
      <c r="CD33" s="161">
        <v>74.586600000000004</v>
      </c>
      <c r="CE33" s="161">
        <v>28.790700000000001</v>
      </c>
      <c r="CF33" s="161">
        <v>-114.82299999999999</v>
      </c>
      <c r="CG33" s="161">
        <v>-114.87260000000001</v>
      </c>
      <c r="CH33" s="161">
        <v>10.41</v>
      </c>
      <c r="CI33" s="162"/>
      <c r="CJ33" s="162"/>
      <c r="CK33" s="162"/>
      <c r="CL33" s="161">
        <v>95.8</v>
      </c>
      <c r="CM33" s="161">
        <v>86.3</v>
      </c>
      <c r="CN33" s="161">
        <v>-16.79</v>
      </c>
      <c r="CO33" s="161">
        <v>58.6995</v>
      </c>
      <c r="CP33" s="161">
        <v>57.233499999999999</v>
      </c>
      <c r="CQ33" s="161">
        <v>57.753500000000003</v>
      </c>
      <c r="CR33" s="161">
        <v>-39.626300000000001</v>
      </c>
      <c r="CS33" s="161">
        <v>-39.3078</v>
      </c>
      <c r="CT33" s="161">
        <v>74.984899999999996</v>
      </c>
      <c r="CU33" s="161">
        <v>-94.036500000000004</v>
      </c>
      <c r="CV33" s="161">
        <v>86.783500000000004</v>
      </c>
      <c r="CW33" s="161">
        <v>12.9575</v>
      </c>
      <c r="CX33" s="161">
        <v>66.72</v>
      </c>
      <c r="CY33" s="161">
        <v>36.25</v>
      </c>
      <c r="CZ33" s="161">
        <v>53.679200000000002</v>
      </c>
      <c r="DA33" s="161">
        <v>50.688200000000002</v>
      </c>
      <c r="DB33" s="161">
        <v>-33.770000000000003</v>
      </c>
      <c r="DC33" s="161">
        <v>-3.8935</v>
      </c>
      <c r="DD33" s="162"/>
      <c r="DE33" s="162"/>
      <c r="DF33" s="161">
        <v>-70.269499999999994</v>
      </c>
      <c r="DG33" s="162"/>
      <c r="DH33" s="161">
        <v>-20.458600000000001</v>
      </c>
      <c r="DI33" s="161">
        <v>-137.80000000000001</v>
      </c>
      <c r="DJ33" s="161">
        <v>-136.6</v>
      </c>
      <c r="DK33" s="161">
        <v>29.5505</v>
      </c>
      <c r="DL33" s="161">
        <v>66.513099999999994</v>
      </c>
      <c r="DM33" s="161">
        <v>68.113399999999999</v>
      </c>
      <c r="DN33" s="161">
        <v>93.768299999999996</v>
      </c>
      <c r="DO33" s="161">
        <v>65.3</v>
      </c>
      <c r="DP33" s="161">
        <v>-9.32</v>
      </c>
      <c r="DQ33" s="161">
        <v>38.625999999999998</v>
      </c>
      <c r="DR33" s="161">
        <v>69.718999999999994</v>
      </c>
      <c r="DS33" s="162"/>
      <c r="DT33" s="161">
        <v>-52.42</v>
      </c>
      <c r="DU33" s="161">
        <v>108.13</v>
      </c>
      <c r="DV33" s="161">
        <v>78.540000000000006</v>
      </c>
      <c r="DW33" s="161">
        <v>70.581800000000001</v>
      </c>
      <c r="DX33" s="161">
        <v>70.836399999999998</v>
      </c>
      <c r="DY33" s="161">
        <v>1.9986999999999999</v>
      </c>
      <c r="DZ33" s="161">
        <v>1.6727000000000001</v>
      </c>
      <c r="EA33" s="161">
        <v>237.66919999999999</v>
      </c>
      <c r="EB33" s="161">
        <v>180.78919999999999</v>
      </c>
      <c r="EC33" s="161">
        <v>173.8886</v>
      </c>
      <c r="ED33" s="161">
        <v>175.9177</v>
      </c>
      <c r="EE33" s="161">
        <v>102.61499999999999</v>
      </c>
      <c r="EF33" s="161">
        <v>89.917500000000004</v>
      </c>
      <c r="EG33" s="161">
        <v>-21.648</v>
      </c>
      <c r="EH33" s="161">
        <v>705.75739999999996</v>
      </c>
      <c r="EI33" s="161">
        <v>165.9127</v>
      </c>
      <c r="EJ33" s="162"/>
      <c r="EK33" s="161">
        <v>-35.107999999999997</v>
      </c>
      <c r="EL33" s="161">
        <v>-33.1372</v>
      </c>
      <c r="EM33" s="161">
        <v>-11.0824</v>
      </c>
      <c r="EN33" s="161">
        <v>-20.747299999999999</v>
      </c>
      <c r="EO33" s="162"/>
      <c r="EP33" s="161">
        <v>182.84399999999999</v>
      </c>
      <c r="EQ33" s="162"/>
      <c r="ER33" s="161">
        <v>-79.083600000000004</v>
      </c>
      <c r="ES33" s="161">
        <v>-50.259300000000003</v>
      </c>
      <c r="ET33" s="161">
        <v>0</v>
      </c>
      <c r="EU33" s="161">
        <v>-23.66</v>
      </c>
      <c r="EV33" s="161">
        <v>110.6</v>
      </c>
      <c r="EW33" s="161">
        <v>13.389099999999999</v>
      </c>
      <c r="EX33" s="161">
        <v>-96.210800000000006</v>
      </c>
      <c r="EY33" s="161">
        <v>-35.5837</v>
      </c>
      <c r="EZ33" s="161">
        <v>-34.939799999999998</v>
      </c>
      <c r="FA33" s="161">
        <v>6.6050000000000004</v>
      </c>
      <c r="FB33" s="161">
        <v>-83.991500000000002</v>
      </c>
      <c r="FC33" s="161">
        <v>50.922199999999997</v>
      </c>
      <c r="FD33" s="161">
        <v>23.813600000000001</v>
      </c>
      <c r="FE33" s="162"/>
      <c r="FF33" s="161">
        <v>23.277999999999999</v>
      </c>
      <c r="FG33" s="161">
        <v>39.039499999999997</v>
      </c>
      <c r="FH33" s="161">
        <v>38.589700000000001</v>
      </c>
      <c r="FI33" s="161">
        <v>37.578099999999999</v>
      </c>
      <c r="FJ33" s="161">
        <v>16.7456</v>
      </c>
      <c r="FK33" s="161">
        <v>16.7456</v>
      </c>
      <c r="FL33" s="161">
        <v>51.911499999999997</v>
      </c>
      <c r="FM33" s="161">
        <v>-0.50249999999999995</v>
      </c>
      <c r="FN33" s="161">
        <v>-0.39410000000000001</v>
      </c>
      <c r="FO33" s="161">
        <v>18.358699999999999</v>
      </c>
      <c r="FP33" s="161">
        <v>24.464500000000001</v>
      </c>
      <c r="FQ33" s="161">
        <v>27.2483</v>
      </c>
      <c r="FR33" s="161">
        <v>4.83</v>
      </c>
      <c r="FS33" s="161">
        <v>7.5641999999999996</v>
      </c>
      <c r="FT33" s="161">
        <v>1.0329999999999999</v>
      </c>
      <c r="FU33" s="161">
        <v>-3.91</v>
      </c>
      <c r="FV33" s="161">
        <v>14.29</v>
      </c>
      <c r="FW33" s="161">
        <v>26.6142</v>
      </c>
      <c r="FX33" s="162"/>
      <c r="FY33" s="161">
        <v>-2.02</v>
      </c>
      <c r="FZ33" s="161">
        <v>4.2510000000000003</v>
      </c>
      <c r="GA33" s="162"/>
      <c r="GB33" s="161">
        <v>45.17</v>
      </c>
      <c r="GC33" s="161">
        <v>-24.870100000000001</v>
      </c>
      <c r="GD33" s="161">
        <v>-19.2577</v>
      </c>
      <c r="GE33" s="161">
        <v>13.6</v>
      </c>
      <c r="GF33" s="161">
        <v>76.772099999999995</v>
      </c>
      <c r="GG33" s="161">
        <v>22.5</v>
      </c>
      <c r="GH33" s="161">
        <v>-8.2239000000000004</v>
      </c>
      <c r="GI33" s="161">
        <v>-9.3505000000000003</v>
      </c>
      <c r="GJ33" s="161">
        <v>-9.6336999999999993</v>
      </c>
      <c r="GK33" s="161">
        <v>2.2195999999999998</v>
      </c>
      <c r="GL33" s="162"/>
      <c r="GM33" s="162"/>
      <c r="GN33" s="162"/>
      <c r="GO33" s="161">
        <v>-24.423400000000001</v>
      </c>
      <c r="GP33" s="161">
        <v>16.0504</v>
      </c>
      <c r="GQ33" s="161">
        <v>24.979299999999999</v>
      </c>
      <c r="GR33" s="161">
        <v>64.981399999999994</v>
      </c>
      <c r="GS33" s="161">
        <v>65.630899999999997</v>
      </c>
      <c r="GT33" s="161">
        <v>-143.81370000000001</v>
      </c>
      <c r="GU33" s="161">
        <v>-30.7164</v>
      </c>
      <c r="GV33" s="161">
        <v>31.603000000000002</v>
      </c>
      <c r="GW33" s="161">
        <v>-3.4228000000000001</v>
      </c>
      <c r="GX33" s="161">
        <v>11.7004</v>
      </c>
      <c r="GY33" s="161">
        <v>15.4436</v>
      </c>
      <c r="GZ33" s="161">
        <v>15.2012</v>
      </c>
      <c r="HA33" s="161">
        <v>13.331899999999999</v>
      </c>
      <c r="HB33" s="161">
        <v>135.18270000000001</v>
      </c>
      <c r="HC33" s="161">
        <v>136.03700000000001</v>
      </c>
      <c r="HD33" s="161">
        <v>98.1</v>
      </c>
      <c r="HE33" s="161">
        <v>-98.407799999999995</v>
      </c>
      <c r="HF33" s="161">
        <v>-257.65879999999999</v>
      </c>
      <c r="HG33" s="161">
        <v>259.61590000000001</v>
      </c>
      <c r="HH33" s="161">
        <v>196.0821</v>
      </c>
      <c r="HI33" s="161">
        <v>-129.98820000000001</v>
      </c>
      <c r="HJ33" s="161">
        <v>-128.30529999999999</v>
      </c>
      <c r="HK33" s="161">
        <v>-16.0581</v>
      </c>
      <c r="HL33" s="161">
        <v>0</v>
      </c>
      <c r="HM33" s="161">
        <v>55.7804</v>
      </c>
      <c r="HN33" s="161">
        <v>57.392499999999998</v>
      </c>
      <c r="HO33" s="162"/>
      <c r="HP33" s="162"/>
      <c r="HQ33" s="161">
        <v>14.0655</v>
      </c>
      <c r="HR33" s="161">
        <v>13.7798</v>
      </c>
      <c r="HS33" s="161">
        <v>-32.5212</v>
      </c>
      <c r="HT33" s="161">
        <v>-31.841999999999999</v>
      </c>
      <c r="HU33" s="161">
        <v>17.329999999999998</v>
      </c>
      <c r="HV33" s="161">
        <v>18.02</v>
      </c>
      <c r="HW33" s="161">
        <v>62.4</v>
      </c>
      <c r="HX33" s="161">
        <v>62.7</v>
      </c>
      <c r="HY33" s="161">
        <v>21.944800000000001</v>
      </c>
      <c r="HZ33" s="161">
        <v>-76.16</v>
      </c>
      <c r="IA33" s="161">
        <v>-388.43709999999999</v>
      </c>
      <c r="IB33" s="161">
        <v>93.690799999999996</v>
      </c>
      <c r="IC33" s="161">
        <v>93.177199999999999</v>
      </c>
      <c r="ID33" s="161">
        <v>8.3000000000000007</v>
      </c>
      <c r="IE33" s="161">
        <v>34.200000000000003</v>
      </c>
      <c r="IF33" s="161">
        <v>-11.4</v>
      </c>
      <c r="IG33" s="161">
        <v>-10.5</v>
      </c>
      <c r="IH33" s="162"/>
      <c r="II33" s="162"/>
      <c r="IJ33" s="161">
        <v>-188.08240000000001</v>
      </c>
      <c r="IK33" s="161">
        <v>-139.92939999999999</v>
      </c>
      <c r="IL33" s="161">
        <v>161.95769999999999</v>
      </c>
      <c r="IM33" s="161">
        <v>83.236599999999996</v>
      </c>
      <c r="IN33" s="161">
        <v>-34.589399999999998</v>
      </c>
      <c r="IO33" s="161">
        <v>-78.715900000000005</v>
      </c>
      <c r="IP33" s="161">
        <v>75.864599999999996</v>
      </c>
      <c r="IQ33" s="161">
        <v>-134.90170000000001</v>
      </c>
      <c r="IR33" s="161">
        <v>-30.762899999999998</v>
      </c>
      <c r="IS33" s="161">
        <v>-77.291499999999999</v>
      </c>
      <c r="IT33" s="161">
        <v>197.04400000000001</v>
      </c>
      <c r="IU33" s="161">
        <v>194.94120000000001</v>
      </c>
      <c r="IV33" s="161">
        <v>138.04570000000001</v>
      </c>
      <c r="IW33" s="161">
        <v>-148.2987</v>
      </c>
      <c r="IX33" s="161">
        <v>30.466899999999999</v>
      </c>
      <c r="IY33" s="161">
        <v>-113.3378</v>
      </c>
      <c r="IZ33" s="161">
        <v>114.86199999999999</v>
      </c>
      <c r="JA33" s="161">
        <v>-9.9936000000000007</v>
      </c>
      <c r="JB33" s="162"/>
      <c r="JC33" s="161">
        <v>22.64</v>
      </c>
      <c r="JD33" s="161">
        <v>3.0590000000000002</v>
      </c>
      <c r="JE33" s="161">
        <v>3.0659999999999998</v>
      </c>
      <c r="JF33" s="161">
        <v>-22.32</v>
      </c>
      <c r="JG33" s="162"/>
      <c r="JH33" s="162"/>
      <c r="JI33" s="161">
        <v>-2.9000000000000001E-2</v>
      </c>
      <c r="JJ33" s="161">
        <v>-18.983699999999999</v>
      </c>
      <c r="JK33" s="161">
        <v>-13.6797</v>
      </c>
      <c r="JL33" s="161">
        <v>4.0999999999999996</v>
      </c>
      <c r="JM33" s="161">
        <v>54.908000000000001</v>
      </c>
      <c r="JN33" s="161">
        <v>55.344000000000001</v>
      </c>
      <c r="JO33" s="161">
        <v>11.2117</v>
      </c>
      <c r="JP33" s="161">
        <v>13.6309</v>
      </c>
      <c r="JQ33" s="162"/>
      <c r="JR33" s="161">
        <v>54.485199999999999</v>
      </c>
      <c r="JS33" s="161">
        <v>56.322499999999998</v>
      </c>
      <c r="JT33" s="162"/>
      <c r="JU33" s="161">
        <v>-33.5</v>
      </c>
      <c r="JV33" s="161">
        <v>20.524699999999999</v>
      </c>
      <c r="JW33" s="161">
        <v>8.1199999999999992</v>
      </c>
      <c r="JX33" s="162"/>
      <c r="JY33" s="161">
        <v>-5.2302</v>
      </c>
      <c r="JZ33" s="161">
        <v>44.675800000000002</v>
      </c>
      <c r="KA33" s="161">
        <v>15.8468</v>
      </c>
      <c r="KB33" s="161">
        <v>-5.3262999999999998</v>
      </c>
      <c r="KC33" s="161">
        <v>-44.029899999999998</v>
      </c>
      <c r="KD33" s="161">
        <v>2.7288000000000001</v>
      </c>
      <c r="KE33" s="161">
        <v>40.2316</v>
      </c>
      <c r="KF33" s="161">
        <v>24.3</v>
      </c>
      <c r="KG33" s="161">
        <v>-24.9</v>
      </c>
      <c r="KH33" s="161">
        <v>-63.534399999999998</v>
      </c>
      <c r="KI33" s="161">
        <v>131.75720000000001</v>
      </c>
    </row>
    <row r="34" spans="1:295" ht="18" customHeight="1" x14ac:dyDescent="0.25">
      <c r="A34" s="159" t="s">
        <v>66</v>
      </c>
      <c r="B34" s="159" t="s">
        <v>781</v>
      </c>
      <c r="C34" s="163">
        <v>0</v>
      </c>
      <c r="D34" s="164">
        <v>20.4025</v>
      </c>
      <c r="E34" s="164">
        <v>-25.3203</v>
      </c>
      <c r="F34" s="164">
        <v>-34.486899999999999</v>
      </c>
      <c r="G34" s="164">
        <v>17.188300000000002</v>
      </c>
      <c r="H34" s="165"/>
      <c r="I34" s="164">
        <v>55.152999999999999</v>
      </c>
      <c r="J34" s="164">
        <v>-96.180099999999996</v>
      </c>
      <c r="K34" s="164">
        <v>65.857200000000006</v>
      </c>
      <c r="L34" s="164">
        <v>33.387</v>
      </c>
      <c r="M34" s="164">
        <v>32.569499999999998</v>
      </c>
      <c r="N34" s="164">
        <v>-8.8800000000000008</v>
      </c>
      <c r="O34" s="164">
        <v>-65.896000000000001</v>
      </c>
      <c r="P34" s="164">
        <v>61.6</v>
      </c>
      <c r="Q34" s="164">
        <v>21.527999999999999</v>
      </c>
      <c r="R34" s="164">
        <v>-61.6</v>
      </c>
      <c r="S34" s="164">
        <v>4.6741999999999999</v>
      </c>
      <c r="T34" s="164">
        <v>49.159599999999998</v>
      </c>
      <c r="U34" s="164">
        <v>18.39</v>
      </c>
      <c r="V34" s="164">
        <v>18.483599999999999</v>
      </c>
      <c r="W34" s="164">
        <v>31.084599999999998</v>
      </c>
      <c r="X34" s="164">
        <v>17.842600000000001</v>
      </c>
      <c r="Y34" s="164">
        <v>5.8453999999999997</v>
      </c>
      <c r="Z34" s="164">
        <v>8.1655999999999995</v>
      </c>
      <c r="AA34" s="165"/>
      <c r="AB34" s="165"/>
      <c r="AC34" s="164">
        <v>-56.26</v>
      </c>
      <c r="AD34" s="164">
        <v>-56.46</v>
      </c>
      <c r="AE34" s="165"/>
      <c r="AF34" s="164">
        <v>8.8800000000000008</v>
      </c>
      <c r="AG34" s="164">
        <v>63.8</v>
      </c>
      <c r="AH34" s="164">
        <v>28.713999999999999</v>
      </c>
      <c r="AI34" s="164">
        <v>0.27900000000000003</v>
      </c>
      <c r="AJ34" s="164">
        <v>-63.17</v>
      </c>
      <c r="AK34" s="164">
        <v>-63.41</v>
      </c>
      <c r="AL34" s="164">
        <v>-32.74</v>
      </c>
      <c r="AM34" s="164">
        <v>63.82</v>
      </c>
      <c r="AN34" s="164">
        <v>64.19</v>
      </c>
      <c r="AO34" s="164">
        <v>20.267900000000001</v>
      </c>
      <c r="AP34" s="164">
        <v>-4.9162999999999997</v>
      </c>
      <c r="AQ34" s="164">
        <v>67.152199999999993</v>
      </c>
      <c r="AR34" s="164">
        <v>69.761499999999998</v>
      </c>
      <c r="AS34" s="164">
        <v>50.517000000000003</v>
      </c>
      <c r="AT34" s="164">
        <v>-53.717599999999997</v>
      </c>
      <c r="AU34" s="164">
        <v>-53.368200000000002</v>
      </c>
      <c r="AV34" s="164">
        <v>10.963699999999999</v>
      </c>
      <c r="AW34" s="164">
        <v>10.9893</v>
      </c>
      <c r="AX34" s="164">
        <v>81.983000000000004</v>
      </c>
      <c r="AY34" s="164">
        <v>83.590599999999995</v>
      </c>
      <c r="AZ34" s="164">
        <v>6.2977999999999996</v>
      </c>
      <c r="BA34" s="164">
        <v>34.881100000000004</v>
      </c>
      <c r="BB34" s="164">
        <v>-612.52260000000001</v>
      </c>
      <c r="BC34" s="164">
        <v>28.619</v>
      </c>
      <c r="BD34" s="164">
        <v>-13.5</v>
      </c>
      <c r="BE34" s="164">
        <v>-13.9</v>
      </c>
      <c r="BF34" s="164">
        <v>59.947400000000002</v>
      </c>
      <c r="BG34" s="164">
        <v>58.755499999999998</v>
      </c>
      <c r="BH34" s="164">
        <v>-4.6924999999999999</v>
      </c>
      <c r="BI34" s="165"/>
      <c r="BJ34" s="164">
        <v>-92.679599999999994</v>
      </c>
      <c r="BK34" s="164">
        <v>6.9531999999999998</v>
      </c>
      <c r="BL34" s="164">
        <v>7.8038999999999996</v>
      </c>
      <c r="BM34" s="164">
        <v>5.3784999999999998</v>
      </c>
      <c r="BN34" s="164">
        <v>650.74599999999998</v>
      </c>
      <c r="BO34" s="164">
        <v>180.51689999999999</v>
      </c>
      <c r="BP34" s="164">
        <v>180.54740000000001</v>
      </c>
      <c r="BQ34" s="164">
        <v>-694.41989999999998</v>
      </c>
      <c r="BR34" s="164">
        <v>615.99620000000004</v>
      </c>
      <c r="BS34" s="165"/>
      <c r="BT34" s="164">
        <v>-83.796199999999999</v>
      </c>
      <c r="BU34" s="164">
        <v>85.173000000000002</v>
      </c>
      <c r="BV34" s="164">
        <v>100.524</v>
      </c>
      <c r="BW34" s="164">
        <v>38.33</v>
      </c>
      <c r="BX34" s="164">
        <v>9.9499999999999993</v>
      </c>
      <c r="BY34" s="164">
        <v>74.62</v>
      </c>
      <c r="BZ34" s="164">
        <v>69.180000000000007</v>
      </c>
      <c r="CA34" s="164">
        <v>-5.0861999999999998</v>
      </c>
      <c r="CB34" s="164">
        <v>-4.2824</v>
      </c>
      <c r="CC34" s="164">
        <v>63.5901</v>
      </c>
      <c r="CD34" s="164">
        <v>64.549199999999999</v>
      </c>
      <c r="CE34" s="164">
        <v>28.159600000000001</v>
      </c>
      <c r="CF34" s="164">
        <v>-117.2022</v>
      </c>
      <c r="CG34" s="164">
        <v>-116.4799</v>
      </c>
      <c r="CH34" s="164">
        <v>13.1196</v>
      </c>
      <c r="CI34" s="165"/>
      <c r="CJ34" s="165"/>
      <c r="CK34" s="165"/>
      <c r="CL34" s="164">
        <v>96.6</v>
      </c>
      <c r="CM34" s="164">
        <v>86.8</v>
      </c>
      <c r="CN34" s="164">
        <v>-17.02</v>
      </c>
      <c r="CO34" s="164">
        <v>57.995699999999999</v>
      </c>
      <c r="CP34" s="164">
        <v>56.706000000000003</v>
      </c>
      <c r="CQ34" s="164">
        <v>56.709800000000001</v>
      </c>
      <c r="CR34" s="164">
        <v>-42.9651</v>
      </c>
      <c r="CS34" s="164">
        <v>-42.387700000000002</v>
      </c>
      <c r="CT34" s="164">
        <v>72.040300000000002</v>
      </c>
      <c r="CU34" s="164">
        <v>-86.952299999999994</v>
      </c>
      <c r="CV34" s="164">
        <v>83.478800000000007</v>
      </c>
      <c r="CW34" s="164">
        <v>12.5999</v>
      </c>
      <c r="CX34" s="164">
        <v>69.23</v>
      </c>
      <c r="CY34" s="164">
        <v>36.81</v>
      </c>
      <c r="CZ34" s="164">
        <v>52.976100000000002</v>
      </c>
      <c r="DA34" s="164">
        <v>50.102200000000003</v>
      </c>
      <c r="DB34" s="164">
        <v>-32.6</v>
      </c>
      <c r="DC34" s="164">
        <v>-3.8935</v>
      </c>
      <c r="DD34" s="165"/>
      <c r="DE34" s="165"/>
      <c r="DF34" s="164">
        <v>-66.738399999999999</v>
      </c>
      <c r="DG34" s="165"/>
      <c r="DH34" s="164">
        <v>-19.746200000000002</v>
      </c>
      <c r="DI34" s="164">
        <v>-134.80000000000001</v>
      </c>
      <c r="DJ34" s="164">
        <v>-135.69999999999999</v>
      </c>
      <c r="DK34" s="164">
        <v>28.171700000000001</v>
      </c>
      <c r="DL34" s="165"/>
      <c r="DM34" s="164">
        <v>67.174099999999996</v>
      </c>
      <c r="DN34" s="165"/>
      <c r="DO34" s="164">
        <v>65.98</v>
      </c>
      <c r="DP34" s="164">
        <v>-9.3000000000000007</v>
      </c>
      <c r="DQ34" s="164">
        <v>40.113999999999997</v>
      </c>
      <c r="DR34" s="164">
        <v>67.476299999999995</v>
      </c>
      <c r="DS34" s="165"/>
      <c r="DT34" s="164">
        <v>-51.37</v>
      </c>
      <c r="DU34" s="164">
        <v>108.45</v>
      </c>
      <c r="DV34" s="164">
        <v>75</v>
      </c>
      <c r="DW34" s="164">
        <v>67.618200000000002</v>
      </c>
      <c r="DX34" s="164">
        <v>65.599999999999994</v>
      </c>
      <c r="DY34" s="164">
        <v>10.981400000000001</v>
      </c>
      <c r="DZ34" s="164">
        <v>10.4636</v>
      </c>
      <c r="EA34" s="164">
        <v>239.78880000000001</v>
      </c>
      <c r="EB34" s="164">
        <v>181.7088</v>
      </c>
      <c r="EC34" s="164">
        <v>176.596</v>
      </c>
      <c r="ED34" s="164">
        <v>179.14750000000001</v>
      </c>
      <c r="EE34" s="164">
        <v>95.7089</v>
      </c>
      <c r="EF34" s="164">
        <v>83.808300000000003</v>
      </c>
      <c r="EG34" s="164">
        <v>-22.091999999999999</v>
      </c>
      <c r="EH34" s="164">
        <v>704.96439999999996</v>
      </c>
      <c r="EI34" s="164">
        <v>174.6806</v>
      </c>
      <c r="EJ34" s="165"/>
      <c r="EK34" s="164">
        <v>-34.037399999999998</v>
      </c>
      <c r="EL34" s="164">
        <v>-32.174999999999997</v>
      </c>
      <c r="EM34" s="164">
        <v>0</v>
      </c>
      <c r="EN34" s="164">
        <v>-13.8377</v>
      </c>
      <c r="EO34" s="165"/>
      <c r="EP34" s="164">
        <v>132.15600000000001</v>
      </c>
      <c r="EQ34" s="165"/>
      <c r="ER34" s="164">
        <v>-68.588099999999997</v>
      </c>
      <c r="ES34" s="164">
        <v>-45.465299999999999</v>
      </c>
      <c r="ET34" s="164">
        <v>0</v>
      </c>
      <c r="EU34" s="164">
        <v>-16.190000000000001</v>
      </c>
      <c r="EV34" s="164">
        <v>91.3</v>
      </c>
      <c r="EW34" s="164">
        <v>13.160399999999999</v>
      </c>
      <c r="EX34" s="164">
        <v>-82.593400000000003</v>
      </c>
      <c r="EY34" s="164">
        <v>-35.706200000000003</v>
      </c>
      <c r="EZ34" s="164">
        <v>-34.715400000000002</v>
      </c>
      <c r="FA34" s="164">
        <v>8.42</v>
      </c>
      <c r="FB34" s="164">
        <v>-79.362300000000005</v>
      </c>
      <c r="FC34" s="164">
        <v>48.1967</v>
      </c>
      <c r="FD34" s="164">
        <v>22.723199999999999</v>
      </c>
      <c r="FE34" s="165"/>
      <c r="FF34" s="164">
        <v>22.534500000000001</v>
      </c>
      <c r="FG34" s="164">
        <v>38.619300000000003</v>
      </c>
      <c r="FH34" s="164">
        <v>39.336399999999998</v>
      </c>
      <c r="FI34" s="164">
        <v>37.450600000000001</v>
      </c>
      <c r="FJ34" s="164">
        <v>4.0189000000000004</v>
      </c>
      <c r="FK34" s="164">
        <v>3.3491</v>
      </c>
      <c r="FL34" s="164">
        <v>79.206800000000001</v>
      </c>
      <c r="FM34" s="164">
        <v>-8.2081</v>
      </c>
      <c r="FN34" s="164">
        <v>-8.3894000000000002</v>
      </c>
      <c r="FO34" s="164">
        <v>33.974699999999999</v>
      </c>
      <c r="FP34" s="164">
        <v>43.497199999999999</v>
      </c>
      <c r="FQ34" s="164">
        <v>30.808</v>
      </c>
      <c r="FR34" s="164">
        <v>7.82</v>
      </c>
      <c r="FS34" s="164">
        <v>7.4958</v>
      </c>
      <c r="FT34" s="164">
        <v>0.97440000000000004</v>
      </c>
      <c r="FU34" s="164">
        <v>-4.0599999999999996</v>
      </c>
      <c r="FV34" s="164">
        <v>14.63</v>
      </c>
      <c r="FW34" s="164">
        <v>30.711600000000001</v>
      </c>
      <c r="FX34" s="165"/>
      <c r="FY34" s="164">
        <v>-1.9430000000000001</v>
      </c>
      <c r="FZ34" s="164">
        <v>4.3650000000000002</v>
      </c>
      <c r="GA34" s="165"/>
      <c r="GB34" s="164">
        <v>43.84</v>
      </c>
      <c r="GC34" s="164">
        <v>-44.038699999999999</v>
      </c>
      <c r="GD34" s="164">
        <v>-36.477499999999999</v>
      </c>
      <c r="GE34" s="164">
        <v>13.91</v>
      </c>
      <c r="GF34" s="164">
        <v>72.5565</v>
      </c>
      <c r="GG34" s="164">
        <v>21.6</v>
      </c>
      <c r="GH34" s="164">
        <v>-7.2255000000000003</v>
      </c>
      <c r="GI34" s="164">
        <v>-9.9354999999999993</v>
      </c>
      <c r="GJ34" s="164">
        <v>-10.2643</v>
      </c>
      <c r="GK34" s="164">
        <v>2.1890000000000001</v>
      </c>
      <c r="GL34" s="165"/>
      <c r="GM34" s="165"/>
      <c r="GN34" s="164">
        <v>-15.3062</v>
      </c>
      <c r="GO34" s="164">
        <v>-22.916399999999999</v>
      </c>
      <c r="GP34" s="164">
        <v>16.041699999999999</v>
      </c>
      <c r="GQ34" s="164">
        <v>23.434799999999999</v>
      </c>
      <c r="GR34" s="164">
        <v>65.444400000000002</v>
      </c>
      <c r="GS34" s="164">
        <v>64.495199999999997</v>
      </c>
      <c r="GT34" s="164">
        <v>-129.511</v>
      </c>
      <c r="GU34" s="164">
        <v>-31.075299999999999</v>
      </c>
      <c r="GV34" s="164">
        <v>31.748100000000001</v>
      </c>
      <c r="GW34" s="164">
        <v>-6.5689000000000002</v>
      </c>
      <c r="GX34" s="164">
        <v>11.438800000000001</v>
      </c>
      <c r="GY34" s="164">
        <v>14.8759</v>
      </c>
      <c r="GZ34" s="164">
        <v>14.642099999999999</v>
      </c>
      <c r="HA34" s="164">
        <v>13</v>
      </c>
      <c r="HB34" s="164">
        <v>130.39169999999999</v>
      </c>
      <c r="HC34" s="164">
        <v>129.755</v>
      </c>
      <c r="HD34" s="164">
        <v>49.9</v>
      </c>
      <c r="HE34" s="164">
        <v>-50.316400000000002</v>
      </c>
      <c r="HF34" s="164">
        <v>-200.108</v>
      </c>
      <c r="HG34" s="164">
        <v>202.17060000000001</v>
      </c>
      <c r="HH34" s="164">
        <v>170.05179999999999</v>
      </c>
      <c r="HI34" s="164">
        <v>-124.8686</v>
      </c>
      <c r="HJ34" s="164">
        <v>-124.2598</v>
      </c>
      <c r="HK34" s="164">
        <v>-18.220700000000001</v>
      </c>
      <c r="HL34" s="164">
        <v>-6.0610999999999997</v>
      </c>
      <c r="HM34" s="164">
        <v>57.353099999999998</v>
      </c>
      <c r="HN34" s="164">
        <v>59.302</v>
      </c>
      <c r="HO34" s="165"/>
      <c r="HP34" s="165"/>
      <c r="HQ34" s="164">
        <v>13.2964</v>
      </c>
      <c r="HR34" s="164">
        <v>12.4285</v>
      </c>
      <c r="HS34" s="164">
        <v>-30.0031</v>
      </c>
      <c r="HT34" s="164">
        <v>-31.067799999999998</v>
      </c>
      <c r="HU34" s="164">
        <v>17.600000000000001</v>
      </c>
      <c r="HV34" s="164">
        <v>17.82</v>
      </c>
      <c r="HW34" s="164">
        <v>64.5</v>
      </c>
      <c r="HX34" s="164">
        <v>64.099999999999994</v>
      </c>
      <c r="HY34" s="164">
        <v>21.577300000000001</v>
      </c>
      <c r="HZ34" s="164">
        <v>-70.56</v>
      </c>
      <c r="IA34" s="164">
        <v>-386.04489999999998</v>
      </c>
      <c r="IB34" s="164">
        <v>94.613900000000001</v>
      </c>
      <c r="IC34" s="164">
        <v>94.2727</v>
      </c>
      <c r="ID34" s="164">
        <v>8.1999999999999993</v>
      </c>
      <c r="IE34" s="164">
        <v>32.5</v>
      </c>
      <c r="IF34" s="164">
        <v>-11.4</v>
      </c>
      <c r="IG34" s="164">
        <v>-11.5</v>
      </c>
      <c r="IH34" s="164">
        <v>1.5173000000000001</v>
      </c>
      <c r="II34" s="164">
        <v>1.2757000000000001</v>
      </c>
      <c r="IJ34" s="164">
        <v>-165.4751</v>
      </c>
      <c r="IK34" s="164">
        <v>-150.32849999999999</v>
      </c>
      <c r="IL34" s="164">
        <v>163.9948</v>
      </c>
      <c r="IM34" s="164">
        <v>87.387100000000004</v>
      </c>
      <c r="IN34" s="164">
        <v>-28.337299999999999</v>
      </c>
      <c r="IO34" s="164">
        <v>-81.617999999999995</v>
      </c>
      <c r="IP34" s="164">
        <v>75.628</v>
      </c>
      <c r="IQ34" s="164">
        <v>-134.86330000000001</v>
      </c>
      <c r="IR34" s="164">
        <v>-32.4328</v>
      </c>
      <c r="IS34" s="164">
        <v>-76.436099999999996</v>
      </c>
      <c r="IT34" s="164">
        <v>195.85249999999999</v>
      </c>
      <c r="IU34" s="164">
        <v>195.98589999999999</v>
      </c>
      <c r="IV34" s="164">
        <v>133.3349</v>
      </c>
      <c r="IW34" s="164">
        <v>-154.75470000000001</v>
      </c>
      <c r="IX34" s="164">
        <v>32.3491</v>
      </c>
      <c r="IY34" s="164">
        <v>-114.2317</v>
      </c>
      <c r="IZ34" s="164">
        <v>115.8165</v>
      </c>
      <c r="JA34" s="164">
        <v>-10.3095</v>
      </c>
      <c r="JB34" s="165"/>
      <c r="JC34" s="164">
        <v>22.8</v>
      </c>
      <c r="JD34" s="164">
        <v>3.23</v>
      </c>
      <c r="JE34" s="164">
        <v>3.2010000000000001</v>
      </c>
      <c r="JF34" s="164">
        <v>-22.88</v>
      </c>
      <c r="JG34" s="165"/>
      <c r="JH34" s="165"/>
      <c r="JI34" s="164">
        <v>-2.9000000000000001E-2</v>
      </c>
      <c r="JJ34" s="164">
        <v>-19.8932</v>
      </c>
      <c r="JK34" s="164">
        <v>-14.4427</v>
      </c>
      <c r="JL34" s="164">
        <v>6.1</v>
      </c>
      <c r="JM34" s="164">
        <v>52.841999999999999</v>
      </c>
      <c r="JN34" s="164">
        <v>53.722999999999999</v>
      </c>
      <c r="JO34" s="165"/>
      <c r="JP34" s="164">
        <v>13.3789</v>
      </c>
      <c r="JQ34" s="165"/>
      <c r="JR34" s="164">
        <v>55.130299999999998</v>
      </c>
      <c r="JS34" s="164">
        <v>56.012500000000003</v>
      </c>
      <c r="JT34" s="165"/>
      <c r="JU34" s="164">
        <v>-32.200000000000003</v>
      </c>
      <c r="JV34" s="164">
        <v>22.3413</v>
      </c>
      <c r="JW34" s="164">
        <v>7.85</v>
      </c>
      <c r="JX34" s="165"/>
      <c r="JY34" s="164">
        <v>-6.2870999999999997</v>
      </c>
      <c r="JZ34" s="164">
        <v>46.160400000000003</v>
      </c>
      <c r="KA34" s="164">
        <v>17.973299999999998</v>
      </c>
      <c r="KB34" s="164">
        <v>-6.4950000000000001</v>
      </c>
      <c r="KC34" s="164">
        <v>-45.892499999999998</v>
      </c>
      <c r="KD34" s="164">
        <v>5.7949999999999999</v>
      </c>
      <c r="KE34" s="164">
        <v>38.650399999999998</v>
      </c>
      <c r="KF34" s="164">
        <v>24.3</v>
      </c>
      <c r="KG34" s="164">
        <v>-23.7</v>
      </c>
      <c r="KH34" s="164">
        <v>-31.476700000000001</v>
      </c>
      <c r="KI34" s="164">
        <v>93.622100000000003</v>
      </c>
    </row>
    <row r="35" spans="1:295" ht="18" customHeight="1" x14ac:dyDescent="0.25">
      <c r="A35" s="159" t="s">
        <v>66</v>
      </c>
      <c r="B35" s="159" t="s">
        <v>782</v>
      </c>
      <c r="C35" s="163">
        <v>0</v>
      </c>
      <c r="D35" s="164">
        <v>20.354700000000001</v>
      </c>
      <c r="E35" s="164">
        <v>-24.8935</v>
      </c>
      <c r="F35" s="164">
        <v>-34.859299999999998</v>
      </c>
      <c r="G35" s="164">
        <v>16.851500000000001</v>
      </c>
      <c r="H35" s="165"/>
      <c r="I35" s="164">
        <v>54.479700000000001</v>
      </c>
      <c r="J35" s="164">
        <v>-95.589600000000004</v>
      </c>
      <c r="K35" s="164">
        <v>64.655699999999996</v>
      </c>
      <c r="L35" s="164">
        <v>32.581000000000003</v>
      </c>
      <c r="M35" s="164">
        <v>31.896899999999999</v>
      </c>
      <c r="N35" s="164">
        <v>-6.66</v>
      </c>
      <c r="O35" s="164">
        <v>-67.819000000000003</v>
      </c>
      <c r="P35" s="164">
        <v>63.8</v>
      </c>
      <c r="Q35" s="164">
        <v>24.012</v>
      </c>
      <c r="R35" s="164">
        <v>-61.6</v>
      </c>
      <c r="S35" s="164">
        <v>4.9420999999999999</v>
      </c>
      <c r="T35" s="164">
        <v>48.39</v>
      </c>
      <c r="U35" s="164">
        <v>18.111000000000001</v>
      </c>
      <c r="V35" s="164">
        <v>18.409500000000001</v>
      </c>
      <c r="W35" s="164">
        <v>30.352900000000002</v>
      </c>
      <c r="X35" s="164">
        <v>17.5989</v>
      </c>
      <c r="Y35" s="164">
        <v>5.8010000000000002</v>
      </c>
      <c r="Z35" s="164">
        <v>8.4161000000000001</v>
      </c>
      <c r="AA35" s="165"/>
      <c r="AB35" s="165"/>
      <c r="AC35" s="164">
        <v>-55.23</v>
      </c>
      <c r="AD35" s="164">
        <v>-55</v>
      </c>
      <c r="AE35" s="165"/>
      <c r="AF35" s="164">
        <v>6.66</v>
      </c>
      <c r="AG35" s="164">
        <v>66</v>
      </c>
      <c r="AH35" s="164">
        <v>27.58</v>
      </c>
      <c r="AI35" s="164">
        <v>0.27400000000000002</v>
      </c>
      <c r="AJ35" s="164">
        <v>-64.239999999999995</v>
      </c>
      <c r="AK35" s="164">
        <v>-65.319999999999993</v>
      </c>
      <c r="AL35" s="164">
        <v>-27.36</v>
      </c>
      <c r="AM35" s="164">
        <v>66.16</v>
      </c>
      <c r="AN35" s="164">
        <v>65.88</v>
      </c>
      <c r="AO35" s="164">
        <v>20.245100000000001</v>
      </c>
      <c r="AP35" s="164">
        <v>-5.2861000000000002</v>
      </c>
      <c r="AQ35" s="164">
        <v>67.143199999999993</v>
      </c>
      <c r="AR35" s="164">
        <v>69.685699999999997</v>
      </c>
      <c r="AS35" s="164">
        <v>49.508299999999998</v>
      </c>
      <c r="AT35" s="164">
        <v>-53.315800000000003</v>
      </c>
      <c r="AU35" s="164">
        <v>-53.630600000000001</v>
      </c>
      <c r="AV35" s="164">
        <v>25.913799999999998</v>
      </c>
      <c r="AW35" s="164">
        <v>32.901299999999999</v>
      </c>
      <c r="AX35" s="164">
        <v>81.045299999999997</v>
      </c>
      <c r="AY35" s="164">
        <v>79.571799999999996</v>
      </c>
      <c r="AZ35" s="164">
        <v>9.4385999999999992</v>
      </c>
      <c r="BA35" s="164">
        <v>51.148000000000003</v>
      </c>
      <c r="BB35" s="164">
        <v>-623.87130000000002</v>
      </c>
      <c r="BC35" s="164">
        <v>28.244</v>
      </c>
      <c r="BD35" s="164">
        <v>-13.5</v>
      </c>
      <c r="BE35" s="164">
        <v>-14.1</v>
      </c>
      <c r="BF35" s="164">
        <v>61.530799999999999</v>
      </c>
      <c r="BG35" s="164">
        <v>57.858699999999999</v>
      </c>
      <c r="BH35" s="164">
        <v>-4.5346000000000002</v>
      </c>
      <c r="BI35" s="165"/>
      <c r="BJ35" s="164">
        <v>-95.486900000000006</v>
      </c>
      <c r="BK35" s="164">
        <v>6.6313000000000004</v>
      </c>
      <c r="BL35" s="164">
        <v>8.0582999999999991</v>
      </c>
      <c r="BM35" s="164">
        <v>5.4786999999999999</v>
      </c>
      <c r="BN35" s="164">
        <v>670.49149999999997</v>
      </c>
      <c r="BO35" s="164">
        <v>181.37139999999999</v>
      </c>
      <c r="BP35" s="164">
        <v>180.88310000000001</v>
      </c>
      <c r="BQ35" s="164">
        <v>-704.11279999999999</v>
      </c>
      <c r="BR35" s="164">
        <v>628.36059999999998</v>
      </c>
      <c r="BS35" s="165"/>
      <c r="BT35" s="164">
        <v>-60.342399999999998</v>
      </c>
      <c r="BU35" s="164">
        <v>61.7483</v>
      </c>
      <c r="BV35" s="164">
        <v>100.5141</v>
      </c>
      <c r="BW35" s="164">
        <v>38.18</v>
      </c>
      <c r="BX35" s="164">
        <v>9.7799999999999994</v>
      </c>
      <c r="BY35" s="164">
        <v>73.959999999999994</v>
      </c>
      <c r="BZ35" s="164">
        <v>69.459999999999994</v>
      </c>
      <c r="CA35" s="164">
        <v>-2.9428999999999998</v>
      </c>
      <c r="CB35" s="164">
        <v>-3.7465999999999999</v>
      </c>
      <c r="CC35" s="164">
        <v>61.263300000000001</v>
      </c>
      <c r="CD35" s="164">
        <v>61.561599999999999</v>
      </c>
      <c r="CE35" s="164">
        <v>30.304500000000001</v>
      </c>
      <c r="CF35" s="164">
        <v>-117.9689</v>
      </c>
      <c r="CG35" s="164">
        <v>-116.7572</v>
      </c>
      <c r="CH35" s="164">
        <v>3.2191999999999998</v>
      </c>
      <c r="CI35" s="165"/>
      <c r="CJ35" s="165"/>
      <c r="CK35" s="165"/>
      <c r="CL35" s="164">
        <v>96.2</v>
      </c>
      <c r="CM35" s="164">
        <v>86.3</v>
      </c>
      <c r="CN35" s="164">
        <v>-17.100000000000001</v>
      </c>
      <c r="CO35" s="164">
        <v>57.269199999999998</v>
      </c>
      <c r="CP35" s="164">
        <v>56.794800000000002</v>
      </c>
      <c r="CQ35" s="164">
        <v>56.917099999999998</v>
      </c>
      <c r="CR35" s="164">
        <v>-42.0595</v>
      </c>
      <c r="CS35" s="164">
        <v>-42.8232</v>
      </c>
      <c r="CT35" s="164">
        <v>76.746499999999997</v>
      </c>
      <c r="CU35" s="164">
        <v>-91.471500000000006</v>
      </c>
      <c r="CV35" s="164">
        <v>88.845299999999995</v>
      </c>
      <c r="CW35" s="164">
        <v>12.472200000000001</v>
      </c>
      <c r="CX35" s="164">
        <v>65.88</v>
      </c>
      <c r="CY35" s="164">
        <v>35.229999999999997</v>
      </c>
      <c r="CZ35" s="164">
        <v>51.569800000000001</v>
      </c>
      <c r="DA35" s="164">
        <v>48.3444</v>
      </c>
      <c r="DB35" s="164">
        <v>-32.19</v>
      </c>
      <c r="DC35" s="164">
        <v>-3.8935</v>
      </c>
      <c r="DD35" s="165"/>
      <c r="DE35" s="165"/>
      <c r="DF35" s="164">
        <v>-72.433800000000005</v>
      </c>
      <c r="DG35" s="165"/>
      <c r="DH35" s="164">
        <v>-19.5749</v>
      </c>
      <c r="DI35" s="164">
        <v>-131.6</v>
      </c>
      <c r="DJ35" s="164">
        <v>-131.4</v>
      </c>
      <c r="DK35" s="164">
        <v>27.842099999999999</v>
      </c>
      <c r="DL35" s="164">
        <v>64.755200000000002</v>
      </c>
      <c r="DM35" s="164">
        <v>67.643699999999995</v>
      </c>
      <c r="DN35" s="164">
        <v>91.424599999999998</v>
      </c>
      <c r="DO35" s="164">
        <v>64.55</v>
      </c>
      <c r="DP35" s="164">
        <v>-9.5399999999999991</v>
      </c>
      <c r="DQ35" s="164">
        <v>40.826999999999998</v>
      </c>
      <c r="DR35" s="164">
        <v>72.561599999999999</v>
      </c>
      <c r="DS35" s="165"/>
      <c r="DT35" s="164">
        <v>-44.38</v>
      </c>
      <c r="DU35" s="164">
        <v>98.2</v>
      </c>
      <c r="DV35" s="164">
        <v>75.11</v>
      </c>
      <c r="DW35" s="164">
        <v>71.945499999999996</v>
      </c>
      <c r="DX35" s="164">
        <v>70.2727</v>
      </c>
      <c r="DY35" s="164">
        <v>15.155799999999999</v>
      </c>
      <c r="DZ35" s="164">
        <v>15.1364</v>
      </c>
      <c r="EA35" s="164">
        <v>241.93190000000001</v>
      </c>
      <c r="EB35" s="164">
        <v>182.78309999999999</v>
      </c>
      <c r="EC35" s="164">
        <v>177.57939999999999</v>
      </c>
      <c r="ED35" s="164">
        <v>179.3349</v>
      </c>
      <c r="EE35" s="164">
        <v>101.3905</v>
      </c>
      <c r="EF35" s="164">
        <v>88.477999999999994</v>
      </c>
      <c r="EG35" s="164">
        <v>-22.213000000000001</v>
      </c>
      <c r="EH35" s="164">
        <v>715.34929999999997</v>
      </c>
      <c r="EI35" s="164">
        <v>162.5813</v>
      </c>
      <c r="EJ35" s="165"/>
      <c r="EK35" s="164">
        <v>-32.071899999999999</v>
      </c>
      <c r="EL35" s="164">
        <v>-29.376000000000001</v>
      </c>
      <c r="EM35" s="164">
        <v>-11.1081</v>
      </c>
      <c r="EN35" s="164">
        <v>-17.5535</v>
      </c>
      <c r="EO35" s="165"/>
      <c r="EP35" s="164">
        <v>159.804</v>
      </c>
      <c r="EQ35" s="165"/>
      <c r="ER35" s="164">
        <v>-68.233199999999997</v>
      </c>
      <c r="ES35" s="164">
        <v>-49.447699999999998</v>
      </c>
      <c r="ET35" s="164">
        <v>0</v>
      </c>
      <c r="EU35" s="164">
        <v>-20.8</v>
      </c>
      <c r="EV35" s="164">
        <v>116.3</v>
      </c>
      <c r="EW35" s="164">
        <v>13.18</v>
      </c>
      <c r="EX35" s="164">
        <v>-90.157799999999995</v>
      </c>
      <c r="EY35" s="164">
        <v>-36.845999999999997</v>
      </c>
      <c r="EZ35" s="164">
        <v>-35.938299999999998</v>
      </c>
      <c r="FA35" s="164">
        <v>9.0513999999999992</v>
      </c>
      <c r="FB35" s="164">
        <v>-83.828199999999995</v>
      </c>
      <c r="FC35" s="164">
        <v>52.532299999999999</v>
      </c>
      <c r="FD35" s="164">
        <v>23.814800000000002</v>
      </c>
      <c r="FE35" s="165"/>
      <c r="FF35" s="164">
        <v>23.1814</v>
      </c>
      <c r="FG35" s="164">
        <v>40.6419</v>
      </c>
      <c r="FH35" s="164">
        <v>40.628900000000002</v>
      </c>
      <c r="FI35" s="164">
        <v>39.186</v>
      </c>
      <c r="FJ35" s="164">
        <v>3.5165999999999999</v>
      </c>
      <c r="FK35" s="164">
        <v>3.0142000000000002</v>
      </c>
      <c r="FL35" s="164">
        <v>81.048900000000003</v>
      </c>
      <c r="FM35" s="164">
        <v>-13.4602</v>
      </c>
      <c r="FN35" s="164">
        <v>-12.991300000000001</v>
      </c>
      <c r="FO35" s="164">
        <v>41.041800000000002</v>
      </c>
      <c r="FP35" s="164">
        <v>48.395000000000003</v>
      </c>
      <c r="FQ35" s="164">
        <v>33.803600000000003</v>
      </c>
      <c r="FR35" s="164">
        <v>10.130000000000001</v>
      </c>
      <c r="FS35" s="164">
        <v>7.7522000000000002</v>
      </c>
      <c r="FT35" s="164">
        <v>0.96220000000000006</v>
      </c>
      <c r="FU35" s="164">
        <v>-3.99</v>
      </c>
      <c r="FV35" s="164">
        <v>15.41</v>
      </c>
      <c r="FW35" s="164">
        <v>32.552700000000002</v>
      </c>
      <c r="FX35" s="165"/>
      <c r="FY35" s="164">
        <v>-1.9490000000000001</v>
      </c>
      <c r="FZ35" s="164">
        <v>4.3789999999999996</v>
      </c>
      <c r="GA35" s="165"/>
      <c r="GB35" s="164">
        <v>46.61</v>
      </c>
      <c r="GC35" s="164">
        <v>-50.162300000000002</v>
      </c>
      <c r="GD35" s="164">
        <v>-39.581400000000002</v>
      </c>
      <c r="GE35" s="164">
        <v>13.57</v>
      </c>
      <c r="GF35" s="164">
        <v>75.653300000000002</v>
      </c>
      <c r="GG35" s="164">
        <v>24</v>
      </c>
      <c r="GH35" s="164">
        <v>-7.5018000000000002</v>
      </c>
      <c r="GI35" s="164">
        <v>-9.7870000000000008</v>
      </c>
      <c r="GJ35" s="164">
        <v>-10.0321</v>
      </c>
      <c r="GK35" s="164">
        <v>2.1587000000000001</v>
      </c>
      <c r="GL35" s="165"/>
      <c r="GM35" s="165"/>
      <c r="GN35" s="164">
        <v>-15.738899999999999</v>
      </c>
      <c r="GO35" s="164">
        <v>-22.936499999999999</v>
      </c>
      <c r="GP35" s="164">
        <v>18.1342</v>
      </c>
      <c r="GQ35" s="164">
        <v>23.798100000000002</v>
      </c>
      <c r="GR35" s="164">
        <v>63.226300000000002</v>
      </c>
      <c r="GS35" s="164">
        <v>64.360100000000003</v>
      </c>
      <c r="GT35" s="164">
        <v>-129.93549999999999</v>
      </c>
      <c r="GU35" s="164">
        <v>-32.793999999999997</v>
      </c>
      <c r="GV35" s="164">
        <v>31.492799999999999</v>
      </c>
      <c r="GW35" s="164">
        <v>-8.3541000000000007</v>
      </c>
      <c r="GX35" s="164">
        <v>11.008900000000001</v>
      </c>
      <c r="GY35" s="164">
        <v>14.3193</v>
      </c>
      <c r="GZ35" s="164">
        <v>14.0726</v>
      </c>
      <c r="HA35" s="164">
        <v>12</v>
      </c>
      <c r="HB35" s="164">
        <v>125.25409999999999</v>
      </c>
      <c r="HC35" s="164">
        <v>123.8807</v>
      </c>
      <c r="HD35" s="164">
        <v>39.4</v>
      </c>
      <c r="HE35" s="164">
        <v>-39.095199999999998</v>
      </c>
      <c r="HF35" s="164">
        <v>-186.58789999999999</v>
      </c>
      <c r="HG35" s="164">
        <v>187.9117</v>
      </c>
      <c r="HH35" s="164">
        <v>149.98050000000001</v>
      </c>
      <c r="HI35" s="164">
        <v>-121.89830000000001</v>
      </c>
      <c r="HJ35" s="164">
        <v>-120.24760000000001</v>
      </c>
      <c r="HK35" s="164">
        <v>-20.012599999999999</v>
      </c>
      <c r="HL35" s="164">
        <v>-7.9775</v>
      </c>
      <c r="HM35" s="164">
        <v>56.867899999999999</v>
      </c>
      <c r="HN35" s="164">
        <v>55.810099999999998</v>
      </c>
      <c r="HO35" s="164">
        <v>-71.339399999999998</v>
      </c>
      <c r="HP35" s="165"/>
      <c r="HQ35" s="164">
        <v>9.0446000000000009</v>
      </c>
      <c r="HR35" s="164">
        <v>8.9677000000000007</v>
      </c>
      <c r="HS35" s="164">
        <v>-47.551299999999998</v>
      </c>
      <c r="HT35" s="164">
        <v>-46.9694</v>
      </c>
      <c r="HU35" s="164">
        <v>13.26</v>
      </c>
      <c r="HV35" s="164">
        <v>13.15</v>
      </c>
      <c r="HW35" s="164">
        <v>58.5</v>
      </c>
      <c r="HX35" s="164">
        <v>58</v>
      </c>
      <c r="HY35" s="164">
        <v>22.109300000000001</v>
      </c>
      <c r="HZ35" s="164">
        <v>-41.76</v>
      </c>
      <c r="IA35" s="164">
        <v>-377.52429999999998</v>
      </c>
      <c r="IB35" s="164">
        <v>86.804299999999998</v>
      </c>
      <c r="IC35" s="164">
        <v>86.208500000000001</v>
      </c>
      <c r="ID35" s="164">
        <v>8.1999999999999993</v>
      </c>
      <c r="IE35" s="164">
        <v>30.2</v>
      </c>
      <c r="IF35" s="164">
        <v>-8</v>
      </c>
      <c r="IG35" s="164">
        <v>-7.9</v>
      </c>
      <c r="IH35" s="164">
        <v>1.4368000000000001</v>
      </c>
      <c r="II35" s="164">
        <v>1.2529999999999999</v>
      </c>
      <c r="IJ35" s="164">
        <v>-147.34309999999999</v>
      </c>
      <c r="IK35" s="164">
        <v>-142.0968</v>
      </c>
      <c r="IL35" s="164">
        <v>162.6344</v>
      </c>
      <c r="IM35" s="164">
        <v>84.399299999999997</v>
      </c>
      <c r="IN35" s="164">
        <v>-14.215199999999999</v>
      </c>
      <c r="IO35" s="164">
        <v>-81.906199999999998</v>
      </c>
      <c r="IP35" s="164">
        <v>79.819199999999995</v>
      </c>
      <c r="IQ35" s="164">
        <v>-133.56370000000001</v>
      </c>
      <c r="IR35" s="164">
        <v>-25.3979</v>
      </c>
      <c r="IS35" s="164">
        <v>-77.9041</v>
      </c>
      <c r="IT35" s="164">
        <v>200.04259999999999</v>
      </c>
      <c r="IU35" s="164">
        <v>198.4273</v>
      </c>
      <c r="IV35" s="164">
        <v>133.23689999999999</v>
      </c>
      <c r="IW35" s="164">
        <v>-156.63759999999999</v>
      </c>
      <c r="IX35" s="164">
        <v>25.6159</v>
      </c>
      <c r="IY35" s="164">
        <v>-126.7556</v>
      </c>
      <c r="IZ35" s="164">
        <v>126.44280000000001</v>
      </c>
      <c r="JA35" s="164">
        <v>-10.1501</v>
      </c>
      <c r="JB35" s="165"/>
      <c r="JC35" s="164">
        <v>23.2</v>
      </c>
      <c r="JD35" s="164">
        <v>3.145</v>
      </c>
      <c r="JE35" s="164">
        <v>3.15</v>
      </c>
      <c r="JF35" s="164">
        <v>-22.64</v>
      </c>
      <c r="JG35" s="165"/>
      <c r="JH35" s="165"/>
      <c r="JI35" s="164">
        <v>-2.9000000000000001E-2</v>
      </c>
      <c r="JJ35" s="164">
        <v>-18.895199999999999</v>
      </c>
      <c r="JK35" s="164">
        <v>-15.9655</v>
      </c>
      <c r="JL35" s="164">
        <v>6.5</v>
      </c>
      <c r="JM35" s="164">
        <v>53.634999999999998</v>
      </c>
      <c r="JN35" s="164">
        <v>52.750999999999998</v>
      </c>
      <c r="JO35" s="165"/>
      <c r="JP35" s="164">
        <v>13.589499999999999</v>
      </c>
      <c r="JQ35" s="165"/>
      <c r="JR35" s="164">
        <v>55.028599999999997</v>
      </c>
      <c r="JS35" s="164">
        <v>55.450699999999998</v>
      </c>
      <c r="JT35" s="165"/>
      <c r="JU35" s="164">
        <v>-29.5</v>
      </c>
      <c r="JV35" s="164">
        <v>25.778500000000001</v>
      </c>
      <c r="JW35" s="164">
        <v>8.2799999999999994</v>
      </c>
      <c r="JX35" s="165"/>
      <c r="JY35" s="164">
        <v>-10.506399999999999</v>
      </c>
      <c r="JZ35" s="164">
        <v>46.969900000000003</v>
      </c>
      <c r="KA35" s="164">
        <v>19.611499999999999</v>
      </c>
      <c r="KB35" s="164">
        <v>-10.1028</v>
      </c>
      <c r="KC35" s="164">
        <v>-46.8003</v>
      </c>
      <c r="KD35" s="164">
        <v>7.5260999999999996</v>
      </c>
      <c r="KE35" s="164">
        <v>38.514200000000002</v>
      </c>
      <c r="KF35" s="164">
        <v>21.4</v>
      </c>
      <c r="KG35" s="164">
        <v>-20.3</v>
      </c>
      <c r="KH35" s="164">
        <v>-35.203200000000002</v>
      </c>
      <c r="KI35" s="164">
        <v>93.4405</v>
      </c>
    </row>
    <row r="36" spans="1:295" ht="18" customHeight="1" x14ac:dyDescent="0.25">
      <c r="A36" s="159" t="s">
        <v>66</v>
      </c>
      <c r="B36" s="159" t="s">
        <v>783</v>
      </c>
      <c r="C36" s="163">
        <v>0</v>
      </c>
      <c r="D36" s="164">
        <v>20.134799999999998</v>
      </c>
      <c r="E36" s="165"/>
      <c r="F36" s="164">
        <v>-35.159100000000002</v>
      </c>
      <c r="G36" s="164">
        <v>17.1906</v>
      </c>
      <c r="H36" s="165"/>
      <c r="I36" s="164">
        <v>54.364699999999999</v>
      </c>
      <c r="J36" s="164">
        <v>-99.197900000000004</v>
      </c>
      <c r="K36" s="164">
        <v>64.596000000000004</v>
      </c>
      <c r="L36" s="164">
        <v>32.639000000000003</v>
      </c>
      <c r="M36" s="164">
        <v>32.060099999999998</v>
      </c>
      <c r="N36" s="164">
        <v>-4.4400000000000004</v>
      </c>
      <c r="O36" s="164">
        <v>-70.088999999999999</v>
      </c>
      <c r="P36" s="164">
        <v>66</v>
      </c>
      <c r="Q36" s="164">
        <v>25.667999999999999</v>
      </c>
      <c r="R36" s="164">
        <v>-63.8</v>
      </c>
      <c r="S36" s="164">
        <v>5.7986000000000004</v>
      </c>
      <c r="T36" s="164">
        <v>50.894799999999996</v>
      </c>
      <c r="U36" s="164">
        <v>16.891500000000001</v>
      </c>
      <c r="V36" s="164">
        <v>17.129000000000001</v>
      </c>
      <c r="W36" s="164">
        <v>28.2484</v>
      </c>
      <c r="X36" s="164">
        <v>16.642900000000001</v>
      </c>
      <c r="Y36" s="164">
        <v>2.004</v>
      </c>
      <c r="Z36" s="164">
        <v>7.8311999999999999</v>
      </c>
      <c r="AA36" s="165"/>
      <c r="AB36" s="165"/>
      <c r="AC36" s="164">
        <v>-54.43</v>
      </c>
      <c r="AD36" s="164">
        <v>-54.71</v>
      </c>
      <c r="AE36" s="165"/>
      <c r="AF36" s="164">
        <v>2.2200000000000002</v>
      </c>
      <c r="AG36" s="164">
        <v>68.2</v>
      </c>
      <c r="AH36" s="164">
        <v>27.617000000000001</v>
      </c>
      <c r="AI36" s="164">
        <v>0.26900000000000002</v>
      </c>
      <c r="AJ36" s="164">
        <v>-63.69</v>
      </c>
      <c r="AK36" s="164">
        <v>-63.84</v>
      </c>
      <c r="AL36" s="164">
        <v>-29.74</v>
      </c>
      <c r="AM36" s="164">
        <v>64.13</v>
      </c>
      <c r="AN36" s="164">
        <v>64.7</v>
      </c>
      <c r="AO36" s="164">
        <v>20.784099999999999</v>
      </c>
      <c r="AP36" s="164">
        <v>-5.2194000000000003</v>
      </c>
      <c r="AQ36" s="164">
        <v>67.257300000000001</v>
      </c>
      <c r="AR36" s="164">
        <v>69.923599999999993</v>
      </c>
      <c r="AS36" s="164">
        <v>47.433700000000002</v>
      </c>
      <c r="AT36" s="164">
        <v>-52.244100000000003</v>
      </c>
      <c r="AU36" s="164">
        <v>-52.656500000000001</v>
      </c>
      <c r="AV36" s="164">
        <v>31.164000000000001</v>
      </c>
      <c r="AW36" s="164">
        <v>32.131399999999999</v>
      </c>
      <c r="AX36" s="164">
        <v>76.490700000000004</v>
      </c>
      <c r="AY36" s="164">
        <v>80.107600000000005</v>
      </c>
      <c r="AZ36" s="164">
        <v>8.3917000000000002</v>
      </c>
      <c r="BA36" s="164">
        <v>46.269799999999996</v>
      </c>
      <c r="BB36" s="164">
        <v>-623.33749999999998</v>
      </c>
      <c r="BC36" s="164">
        <v>27.307300000000001</v>
      </c>
      <c r="BD36" s="164">
        <v>-13</v>
      </c>
      <c r="BE36" s="164">
        <v>-13.6</v>
      </c>
      <c r="BF36" s="164">
        <v>58.013800000000003</v>
      </c>
      <c r="BG36" s="164">
        <v>56.712899999999998</v>
      </c>
      <c r="BH36" s="164">
        <v>-4.6254999999999997</v>
      </c>
      <c r="BI36" s="165"/>
      <c r="BJ36" s="164">
        <v>-90.853899999999996</v>
      </c>
      <c r="BK36" s="164">
        <v>6.4515000000000002</v>
      </c>
      <c r="BL36" s="164">
        <v>7.7115999999999998</v>
      </c>
      <c r="BM36" s="164">
        <v>5.3208000000000002</v>
      </c>
      <c r="BN36" s="164">
        <v>669.27070000000003</v>
      </c>
      <c r="BO36" s="164">
        <v>185.3389</v>
      </c>
      <c r="BP36" s="164">
        <v>185.36940000000001</v>
      </c>
      <c r="BQ36" s="164">
        <v>-693.14359999999999</v>
      </c>
      <c r="BR36" s="164">
        <v>640.21320000000003</v>
      </c>
      <c r="BS36" s="165"/>
      <c r="BT36" s="164">
        <v>-67.045199999999994</v>
      </c>
      <c r="BU36" s="164">
        <v>68.605999999999995</v>
      </c>
      <c r="BV36" s="164">
        <v>101.6717</v>
      </c>
      <c r="BW36" s="164">
        <v>39.119999999999997</v>
      </c>
      <c r="BX36" s="164">
        <v>9.93</v>
      </c>
      <c r="BY36" s="165"/>
      <c r="BZ36" s="164">
        <v>68.92</v>
      </c>
      <c r="CA36" s="164">
        <v>-4.8182999999999998</v>
      </c>
      <c r="CB36" s="164">
        <v>-5.0861999999999998</v>
      </c>
      <c r="CC36" s="164">
        <v>62.342399999999998</v>
      </c>
      <c r="CD36" s="164">
        <v>63.253599999999999</v>
      </c>
      <c r="CE36" s="164">
        <v>28.615600000000001</v>
      </c>
      <c r="CF36" s="164">
        <v>-118.2469</v>
      </c>
      <c r="CG36" s="164">
        <v>-117.8034</v>
      </c>
      <c r="CH36" s="164">
        <v>3.4609999999999999</v>
      </c>
      <c r="CI36" s="165"/>
      <c r="CJ36" s="165"/>
      <c r="CK36" s="165"/>
      <c r="CL36" s="164">
        <v>96.7</v>
      </c>
      <c r="CM36" s="164">
        <v>86.3</v>
      </c>
      <c r="CN36" s="164">
        <v>-16.71</v>
      </c>
      <c r="CO36" s="164">
        <v>56.9223</v>
      </c>
      <c r="CP36" s="164">
        <v>55.887799999999999</v>
      </c>
      <c r="CQ36" s="164">
        <v>54.918599999999998</v>
      </c>
      <c r="CR36" s="164">
        <v>-43.853200000000001</v>
      </c>
      <c r="CS36" s="164">
        <v>-42.333599999999997</v>
      </c>
      <c r="CT36" s="164">
        <v>80.899000000000001</v>
      </c>
      <c r="CU36" s="164">
        <v>-97.376599999999996</v>
      </c>
      <c r="CV36" s="164">
        <v>95.026899999999998</v>
      </c>
      <c r="CW36" s="164">
        <v>12.7432</v>
      </c>
      <c r="CX36" s="164">
        <v>65.55</v>
      </c>
      <c r="CY36" s="164">
        <v>35.07</v>
      </c>
      <c r="CZ36" s="164">
        <v>51.569800000000001</v>
      </c>
      <c r="DA36" s="164">
        <v>48.930399999999999</v>
      </c>
      <c r="DB36" s="164">
        <v>-32.51</v>
      </c>
      <c r="DC36" s="164">
        <v>-0.86519999999999997</v>
      </c>
      <c r="DD36" s="165"/>
      <c r="DE36" s="165"/>
      <c r="DF36" s="164">
        <v>-61.818199999999997</v>
      </c>
      <c r="DG36" s="165"/>
      <c r="DH36" s="164">
        <v>-19.636099999999999</v>
      </c>
      <c r="DI36" s="164">
        <v>-133.5</v>
      </c>
      <c r="DJ36" s="164">
        <v>-134.30000000000001</v>
      </c>
      <c r="DK36" s="164">
        <v>27.968399999999999</v>
      </c>
      <c r="DL36" s="164">
        <v>63.876300000000001</v>
      </c>
      <c r="DM36" s="164">
        <v>65.295500000000004</v>
      </c>
      <c r="DN36" s="164">
        <v>90.252700000000004</v>
      </c>
      <c r="DO36" s="164">
        <v>63.26</v>
      </c>
      <c r="DP36" s="164">
        <v>-9.1199999999999992</v>
      </c>
      <c r="DQ36" s="164">
        <v>40.160499999999999</v>
      </c>
      <c r="DR36" s="164">
        <v>61.496000000000002</v>
      </c>
      <c r="DS36" s="165"/>
      <c r="DT36" s="164">
        <v>-48.58</v>
      </c>
      <c r="DU36" s="164">
        <v>103.17</v>
      </c>
      <c r="DV36" s="164">
        <v>74.180000000000007</v>
      </c>
      <c r="DW36" s="164">
        <v>63.145499999999998</v>
      </c>
      <c r="DX36" s="164">
        <v>61.109099999999998</v>
      </c>
      <c r="DY36" s="164">
        <v>8.6399000000000008</v>
      </c>
      <c r="DZ36" s="164">
        <v>8.2818000000000005</v>
      </c>
      <c r="EA36" s="164">
        <v>230.88220000000001</v>
      </c>
      <c r="EB36" s="164">
        <v>174.66069999999999</v>
      </c>
      <c r="EC36" s="164">
        <v>168.9118</v>
      </c>
      <c r="ED36" s="164">
        <v>170.21129999999999</v>
      </c>
      <c r="EE36" s="164">
        <v>92.187600000000003</v>
      </c>
      <c r="EF36" s="164">
        <v>78.203900000000004</v>
      </c>
      <c r="EG36" s="164">
        <v>-22.504000000000001</v>
      </c>
      <c r="EH36" s="164">
        <v>704.93949999999995</v>
      </c>
      <c r="EI36" s="164">
        <v>146.96520000000001</v>
      </c>
      <c r="EJ36" s="165"/>
      <c r="EK36" s="164">
        <v>-31.345600000000001</v>
      </c>
      <c r="EL36" s="164">
        <v>-29.076499999999999</v>
      </c>
      <c r="EM36" s="164">
        <v>0</v>
      </c>
      <c r="EN36" s="164">
        <v>-20.167200000000001</v>
      </c>
      <c r="EO36" s="165"/>
      <c r="EP36" s="164">
        <v>141.37200000000001</v>
      </c>
      <c r="EQ36" s="165"/>
      <c r="ER36" s="164">
        <v>-71.228899999999996</v>
      </c>
      <c r="ES36" s="164">
        <v>-38.8324</v>
      </c>
      <c r="ET36" s="164">
        <v>0</v>
      </c>
      <c r="EU36" s="164">
        <v>-19.989999999999998</v>
      </c>
      <c r="EV36" s="164">
        <v>99.2</v>
      </c>
      <c r="EW36" s="164">
        <v>12.778700000000001</v>
      </c>
      <c r="EX36" s="164">
        <v>-92.173900000000003</v>
      </c>
      <c r="EY36" s="164">
        <v>-39.666499999999999</v>
      </c>
      <c r="EZ36" s="164">
        <v>-38.855899999999998</v>
      </c>
      <c r="FA36" s="164">
        <v>15.0016</v>
      </c>
      <c r="FB36" s="164">
        <v>-77.607500000000002</v>
      </c>
      <c r="FC36" s="164">
        <v>42.103099999999998</v>
      </c>
      <c r="FD36" s="164">
        <v>23.3886</v>
      </c>
      <c r="FE36" s="165"/>
      <c r="FF36" s="164">
        <v>22.827100000000002</v>
      </c>
      <c r="FG36" s="164">
        <v>39.627200000000002</v>
      </c>
      <c r="FH36" s="164">
        <v>39.411499999999997</v>
      </c>
      <c r="FI36" s="164">
        <v>37.983899999999998</v>
      </c>
      <c r="FJ36" s="164">
        <v>6.5308000000000002</v>
      </c>
      <c r="FK36" s="164">
        <v>4.6887999999999996</v>
      </c>
      <c r="FL36" s="164">
        <v>88.919300000000007</v>
      </c>
      <c r="FM36" s="164">
        <v>-7.2950999999999997</v>
      </c>
      <c r="FN36" s="164">
        <v>-7.4419000000000004</v>
      </c>
      <c r="FO36" s="164">
        <v>45.034399999999998</v>
      </c>
      <c r="FP36" s="164">
        <v>51.827100000000002</v>
      </c>
      <c r="FQ36" s="164">
        <v>34.711799999999997</v>
      </c>
      <c r="FR36" s="164">
        <v>8.99</v>
      </c>
      <c r="FS36" s="164">
        <v>7.4958</v>
      </c>
      <c r="FT36" s="164">
        <v>0.98050000000000004</v>
      </c>
      <c r="FU36" s="164">
        <v>-3.97</v>
      </c>
      <c r="FV36" s="164">
        <v>16.21</v>
      </c>
      <c r="FW36" s="164">
        <v>34.5105</v>
      </c>
      <c r="FX36" s="165"/>
      <c r="FY36" s="164">
        <v>-2.052</v>
      </c>
      <c r="FZ36" s="164">
        <v>1.425</v>
      </c>
      <c r="GA36" s="165"/>
      <c r="GB36" s="164">
        <v>47.64</v>
      </c>
      <c r="GC36" s="164">
        <v>-53.110900000000001</v>
      </c>
      <c r="GD36" s="164">
        <v>-44.230600000000003</v>
      </c>
      <c r="GE36" s="164">
        <v>14.64</v>
      </c>
      <c r="GF36" s="164">
        <v>79.611500000000007</v>
      </c>
      <c r="GG36" s="164">
        <v>25.2</v>
      </c>
      <c r="GH36" s="164">
        <v>-7.9764999999999997</v>
      </c>
      <c r="GI36" s="164">
        <v>-10.188700000000001</v>
      </c>
      <c r="GJ36" s="164">
        <v>-10.517200000000001</v>
      </c>
      <c r="GK36" s="164">
        <v>2.2279</v>
      </c>
      <c r="GL36" s="165"/>
      <c r="GM36" s="165"/>
      <c r="GN36" s="164">
        <v>-15.623699999999999</v>
      </c>
      <c r="GO36" s="164">
        <v>-22.876300000000001</v>
      </c>
      <c r="GP36" s="164">
        <v>18.9922</v>
      </c>
      <c r="GQ36" s="164">
        <v>23.5976</v>
      </c>
      <c r="GR36" s="164">
        <v>59.615200000000002</v>
      </c>
      <c r="GS36" s="164">
        <v>60.856999999999999</v>
      </c>
      <c r="GT36" s="164">
        <v>-129.60560000000001</v>
      </c>
      <c r="GU36" s="164">
        <v>-33.924300000000002</v>
      </c>
      <c r="GV36" s="164">
        <v>31.9314</v>
      </c>
      <c r="GW36" s="164">
        <v>-13.124599999999999</v>
      </c>
      <c r="GX36" s="164">
        <v>11.139799999999999</v>
      </c>
      <c r="GY36" s="164">
        <v>14.338800000000001</v>
      </c>
      <c r="GZ36" s="164">
        <v>14.0937</v>
      </c>
      <c r="HA36" s="164">
        <v>13</v>
      </c>
      <c r="HB36" s="164">
        <v>124.8296</v>
      </c>
      <c r="HC36" s="164">
        <v>125.69840000000001</v>
      </c>
      <c r="HD36" s="164">
        <v>78.400000000000006</v>
      </c>
      <c r="HE36" s="164">
        <v>-77.494399999999999</v>
      </c>
      <c r="HF36" s="164">
        <v>-231.9068</v>
      </c>
      <c r="HG36" s="164">
        <v>230.5684</v>
      </c>
      <c r="HH36" s="164">
        <v>160.05539999999999</v>
      </c>
      <c r="HI36" s="164">
        <v>-119.76300000000001</v>
      </c>
      <c r="HJ36" s="164">
        <v>-119.6563</v>
      </c>
      <c r="HK36" s="164">
        <v>-16.352699999999999</v>
      </c>
      <c r="HL36" s="164">
        <v>0</v>
      </c>
      <c r="HM36" s="164">
        <v>52.565899999999999</v>
      </c>
      <c r="HN36" s="164">
        <v>53.5</v>
      </c>
      <c r="HO36" s="165"/>
      <c r="HP36" s="164">
        <v>-65.468900000000005</v>
      </c>
      <c r="HQ36" s="164">
        <v>12.3406</v>
      </c>
      <c r="HR36" s="164">
        <v>11.5276</v>
      </c>
      <c r="HS36" s="164">
        <v>-35.180399999999999</v>
      </c>
      <c r="HT36" s="164">
        <v>-35.552</v>
      </c>
      <c r="HU36" s="164">
        <v>12.58</v>
      </c>
      <c r="HV36" s="164">
        <v>12.74</v>
      </c>
      <c r="HW36" s="164">
        <v>59</v>
      </c>
      <c r="HX36" s="164">
        <v>59.3</v>
      </c>
      <c r="HY36" s="164">
        <v>22.416899999999998</v>
      </c>
      <c r="HZ36" s="164">
        <v>-68.64</v>
      </c>
      <c r="IA36" s="164">
        <v>-378.93740000000003</v>
      </c>
      <c r="IB36" s="164">
        <v>86.8523</v>
      </c>
      <c r="IC36" s="164">
        <v>86.508799999999994</v>
      </c>
      <c r="ID36" s="164">
        <v>8.8000000000000007</v>
      </c>
      <c r="IE36" s="164">
        <v>31.4</v>
      </c>
      <c r="IF36" s="164">
        <v>-10.4</v>
      </c>
      <c r="IG36" s="164">
        <v>-10.5</v>
      </c>
      <c r="IH36" s="164">
        <v>1.4623999999999999</v>
      </c>
      <c r="II36" s="164">
        <v>1.2234</v>
      </c>
      <c r="IJ36" s="164">
        <v>-153.68770000000001</v>
      </c>
      <c r="IK36" s="164">
        <v>-123.3454</v>
      </c>
      <c r="IL36" s="164">
        <v>159.0514</v>
      </c>
      <c r="IM36" s="164">
        <v>81.666799999999995</v>
      </c>
      <c r="IN36" s="164">
        <v>-15.214399999999999</v>
      </c>
      <c r="IO36" s="164">
        <v>-76.678600000000003</v>
      </c>
      <c r="IP36" s="164">
        <v>68.646100000000004</v>
      </c>
      <c r="IQ36" s="164">
        <v>-135.9804</v>
      </c>
      <c r="IR36" s="164">
        <v>-24.8215</v>
      </c>
      <c r="IS36" s="164">
        <v>-72.741699999999994</v>
      </c>
      <c r="IT36" s="164">
        <v>193.34870000000001</v>
      </c>
      <c r="IU36" s="164">
        <v>192.6156</v>
      </c>
      <c r="IV36" s="164">
        <v>138.93610000000001</v>
      </c>
      <c r="IW36" s="164">
        <v>-141.3723</v>
      </c>
      <c r="IX36" s="164">
        <v>27.145800000000001</v>
      </c>
      <c r="IY36" s="164">
        <v>-112.1347</v>
      </c>
      <c r="IZ36" s="164">
        <v>115.8425</v>
      </c>
      <c r="JA36" s="164">
        <v>-10.202299999999999</v>
      </c>
      <c r="JB36" s="165"/>
      <c r="JC36" s="164">
        <v>24</v>
      </c>
      <c r="JD36" s="164">
        <v>3.109</v>
      </c>
      <c r="JE36" s="164">
        <v>3.117</v>
      </c>
      <c r="JF36" s="164">
        <v>-23.6</v>
      </c>
      <c r="JG36" s="165"/>
      <c r="JH36" s="165"/>
      <c r="JI36" s="164">
        <v>-2.9000000000000001E-2</v>
      </c>
      <c r="JJ36" s="164">
        <v>-17.549399999999999</v>
      </c>
      <c r="JK36" s="164">
        <v>-14.7051</v>
      </c>
      <c r="JL36" s="164">
        <v>4.3</v>
      </c>
      <c r="JM36" s="164">
        <v>52.834000000000003</v>
      </c>
      <c r="JN36" s="164">
        <v>52.857999999999997</v>
      </c>
      <c r="JO36" s="164">
        <v>11.202299999999999</v>
      </c>
      <c r="JP36" s="164">
        <v>13.648</v>
      </c>
      <c r="JQ36" s="165"/>
      <c r="JR36" s="164">
        <v>51.867600000000003</v>
      </c>
      <c r="JS36" s="164">
        <v>52.234499999999997</v>
      </c>
      <c r="JT36" s="165"/>
      <c r="JU36" s="164">
        <v>-29.1</v>
      </c>
      <c r="JV36" s="164">
        <v>25.524000000000001</v>
      </c>
      <c r="JW36" s="164">
        <v>8.18</v>
      </c>
      <c r="JX36" s="165"/>
      <c r="JY36" s="164">
        <v>-5.6087999999999996</v>
      </c>
      <c r="JZ36" s="164">
        <v>45.883499999999998</v>
      </c>
      <c r="KA36" s="164">
        <v>17.137599999999999</v>
      </c>
      <c r="KB36" s="164">
        <v>-5.4984000000000002</v>
      </c>
      <c r="KC36" s="164">
        <v>-44.9666</v>
      </c>
      <c r="KD36" s="164">
        <v>3.5539999999999998</v>
      </c>
      <c r="KE36" s="164">
        <v>40.085900000000002</v>
      </c>
      <c r="KF36" s="164">
        <v>21.6</v>
      </c>
      <c r="KG36" s="164">
        <v>-22.8</v>
      </c>
      <c r="KH36" s="164">
        <v>-73.319100000000006</v>
      </c>
      <c r="KI36" s="164">
        <v>128.77359999999999</v>
      </c>
    </row>
    <row r="37" spans="1:295" ht="18" customHeight="1" x14ac:dyDescent="0.25">
      <c r="A37" s="159" t="s">
        <v>66</v>
      </c>
      <c r="B37" s="159" t="s">
        <v>784</v>
      </c>
      <c r="C37" s="163">
        <v>0</v>
      </c>
      <c r="D37" s="164">
        <v>20.1416</v>
      </c>
      <c r="E37" s="165"/>
      <c r="F37" s="164">
        <v>-35.493000000000002</v>
      </c>
      <c r="G37" s="164">
        <v>18.270199999999999</v>
      </c>
      <c r="H37" s="165"/>
      <c r="I37" s="164">
        <v>54.947200000000002</v>
      </c>
      <c r="J37" s="164">
        <v>-95.799099999999996</v>
      </c>
      <c r="K37" s="164">
        <v>67.780900000000003</v>
      </c>
      <c r="L37" s="164">
        <v>34.442900000000002</v>
      </c>
      <c r="M37" s="164">
        <v>33.366999999999997</v>
      </c>
      <c r="N37" s="164">
        <v>-4.4400000000000004</v>
      </c>
      <c r="O37" s="164">
        <v>-71.954999999999998</v>
      </c>
      <c r="P37" s="164">
        <v>66</v>
      </c>
      <c r="Q37" s="164">
        <v>25.667999999999999</v>
      </c>
      <c r="R37" s="164">
        <v>-66</v>
      </c>
      <c r="S37" s="164">
        <v>5.7201000000000004</v>
      </c>
      <c r="T37" s="164">
        <v>49.015599999999999</v>
      </c>
      <c r="U37" s="164">
        <v>15.5954</v>
      </c>
      <c r="V37" s="164">
        <v>15.9057</v>
      </c>
      <c r="W37" s="164">
        <v>26.591799999999999</v>
      </c>
      <c r="X37" s="164">
        <v>12.442299999999999</v>
      </c>
      <c r="Y37" s="164">
        <v>0.36770000000000003</v>
      </c>
      <c r="Z37" s="164">
        <v>7.9663000000000004</v>
      </c>
      <c r="AA37" s="165"/>
      <c r="AB37" s="165"/>
      <c r="AC37" s="164">
        <v>-55.59</v>
      </c>
      <c r="AD37" s="164">
        <v>-55.21</v>
      </c>
      <c r="AE37" s="165"/>
      <c r="AF37" s="164">
        <v>4.4400000000000004</v>
      </c>
      <c r="AG37" s="164">
        <v>70.400000000000006</v>
      </c>
      <c r="AH37" s="164">
        <v>26.704000000000001</v>
      </c>
      <c r="AI37" s="164">
        <v>0.26400000000000001</v>
      </c>
      <c r="AJ37" s="164">
        <v>-61.51</v>
      </c>
      <c r="AK37" s="164">
        <v>-62.41</v>
      </c>
      <c r="AL37" s="164">
        <v>-35.6</v>
      </c>
      <c r="AM37" s="164">
        <v>62.32</v>
      </c>
      <c r="AN37" s="164">
        <v>62.99</v>
      </c>
      <c r="AO37" s="164">
        <v>20.336500000000001</v>
      </c>
      <c r="AP37" s="164">
        <v>-5.2779999999999996</v>
      </c>
      <c r="AQ37" s="164">
        <v>69.117500000000007</v>
      </c>
      <c r="AR37" s="164">
        <v>72.226200000000006</v>
      </c>
      <c r="AS37" s="164">
        <v>47.104399999999998</v>
      </c>
      <c r="AT37" s="164">
        <v>-51.842199999999998</v>
      </c>
      <c r="AU37" s="164">
        <v>-51.415700000000001</v>
      </c>
      <c r="AV37" s="164">
        <v>11.631500000000001</v>
      </c>
      <c r="AW37" s="164">
        <v>11.2881</v>
      </c>
      <c r="AX37" s="164">
        <v>81.581199999999995</v>
      </c>
      <c r="AY37" s="164">
        <v>83.456599999999995</v>
      </c>
      <c r="AZ37" s="164">
        <v>6.8212999999999999</v>
      </c>
      <c r="BA37" s="164">
        <v>35.879199999999997</v>
      </c>
      <c r="BB37" s="164">
        <v>-616.52470000000005</v>
      </c>
      <c r="BC37" s="164">
        <v>27.603200000000001</v>
      </c>
      <c r="BD37" s="164">
        <v>-13.1</v>
      </c>
      <c r="BE37" s="164">
        <v>-13.8</v>
      </c>
      <c r="BF37" s="164">
        <v>57.139000000000003</v>
      </c>
      <c r="BG37" s="164">
        <v>56.273699999999998</v>
      </c>
      <c r="BH37" s="164">
        <v>-4.4298999999999999</v>
      </c>
      <c r="BI37" s="165"/>
      <c r="BJ37" s="164">
        <v>-92.188500000000005</v>
      </c>
      <c r="BK37" s="164">
        <v>7.9417</v>
      </c>
      <c r="BL37" s="164">
        <v>8.2165999999999997</v>
      </c>
      <c r="BM37" s="164">
        <v>5.5843999999999996</v>
      </c>
      <c r="BN37" s="164">
        <v>655.23220000000003</v>
      </c>
      <c r="BO37" s="164">
        <v>189.00110000000001</v>
      </c>
      <c r="BP37" s="164">
        <v>189.00110000000001</v>
      </c>
      <c r="BQ37" s="164">
        <v>-683.16010000000006</v>
      </c>
      <c r="BR37" s="164">
        <v>653.52530000000002</v>
      </c>
      <c r="BS37" s="165"/>
      <c r="BT37" s="164">
        <v>-85.843400000000003</v>
      </c>
      <c r="BU37" s="164">
        <v>87.791899999999998</v>
      </c>
      <c r="BV37" s="164">
        <v>107.0008</v>
      </c>
      <c r="BW37" s="164">
        <v>40.9</v>
      </c>
      <c r="BX37" s="164">
        <v>9.83</v>
      </c>
      <c r="BY37" s="164">
        <v>77.11</v>
      </c>
      <c r="BZ37" s="164">
        <v>71.069999999999993</v>
      </c>
      <c r="CA37" s="164">
        <v>-7.7652999999999999</v>
      </c>
      <c r="CB37" s="164">
        <v>-6.9615999999999998</v>
      </c>
      <c r="CC37" s="164">
        <v>65.899199999999993</v>
      </c>
      <c r="CD37" s="164">
        <v>66.828900000000004</v>
      </c>
      <c r="CE37" s="164">
        <v>24.031400000000001</v>
      </c>
      <c r="CF37" s="164">
        <v>-116.6893</v>
      </c>
      <c r="CG37" s="164">
        <v>-114.92789999999999</v>
      </c>
      <c r="CH37" s="164">
        <v>5.452</v>
      </c>
      <c r="CI37" s="165"/>
      <c r="CJ37" s="165"/>
      <c r="CK37" s="165"/>
      <c r="CL37" s="164">
        <v>95.7</v>
      </c>
      <c r="CM37" s="164">
        <v>85.9</v>
      </c>
      <c r="CN37" s="164">
        <v>-16.850000000000001</v>
      </c>
      <c r="CO37" s="164">
        <v>59.2346</v>
      </c>
      <c r="CP37" s="164">
        <v>58.104399999999998</v>
      </c>
      <c r="CQ37" s="164">
        <v>57.9161</v>
      </c>
      <c r="CR37" s="164">
        <v>-33.765999999999998</v>
      </c>
      <c r="CS37" s="164">
        <v>-33.427500000000002</v>
      </c>
      <c r="CT37" s="164">
        <v>73.172200000000004</v>
      </c>
      <c r="CU37" s="164">
        <v>-99.986999999999995</v>
      </c>
      <c r="CV37" s="164">
        <v>86.104200000000006</v>
      </c>
      <c r="CW37" s="164">
        <v>12.836</v>
      </c>
      <c r="CX37" s="164">
        <v>69.16</v>
      </c>
      <c r="CY37" s="164">
        <v>37.33</v>
      </c>
      <c r="CZ37" s="164">
        <v>53.679200000000002</v>
      </c>
      <c r="DA37" s="164">
        <v>50.688200000000002</v>
      </c>
      <c r="DB37" s="164">
        <v>-33.93</v>
      </c>
      <c r="DC37" s="164">
        <v>-3.7679</v>
      </c>
      <c r="DD37" s="165"/>
      <c r="DE37" s="165"/>
      <c r="DF37" s="164">
        <v>-34.949100000000001</v>
      </c>
      <c r="DG37" s="165"/>
      <c r="DH37" s="164">
        <v>-20.5656</v>
      </c>
      <c r="DI37" s="164">
        <v>-135.80000000000001</v>
      </c>
      <c r="DJ37" s="164">
        <v>-135.4</v>
      </c>
      <c r="DK37" s="164">
        <v>28.385899999999999</v>
      </c>
      <c r="DL37" s="165"/>
      <c r="DM37" s="164">
        <v>64.356200000000001</v>
      </c>
      <c r="DN37" s="165"/>
      <c r="DO37" s="164">
        <v>63.28</v>
      </c>
      <c r="DP37" s="164">
        <v>-8.5500000000000007</v>
      </c>
      <c r="DQ37" s="164">
        <v>41.725999999999999</v>
      </c>
      <c r="DR37" s="164">
        <v>35.328299999999999</v>
      </c>
      <c r="DS37" s="165"/>
      <c r="DT37" s="164">
        <v>-52.21</v>
      </c>
      <c r="DU37" s="164">
        <v>107.44</v>
      </c>
      <c r="DV37" s="164">
        <v>79.63</v>
      </c>
      <c r="DW37" s="164">
        <v>36.4</v>
      </c>
      <c r="DX37" s="164">
        <v>34.927300000000002</v>
      </c>
      <c r="DY37" s="164">
        <v>-2.3193999999999999</v>
      </c>
      <c r="DZ37" s="164">
        <v>-3.4272999999999998</v>
      </c>
      <c r="EA37" s="164">
        <v>214.9324</v>
      </c>
      <c r="EB37" s="164">
        <v>157.58330000000001</v>
      </c>
      <c r="EC37" s="164">
        <v>152.3246</v>
      </c>
      <c r="ED37" s="164">
        <v>154.92789999999999</v>
      </c>
      <c r="EE37" s="164">
        <v>86.843800000000002</v>
      </c>
      <c r="EF37" s="164">
        <v>73.674400000000006</v>
      </c>
      <c r="EG37" s="164">
        <v>-22.826000000000001</v>
      </c>
      <c r="EH37" s="164">
        <v>692.3057</v>
      </c>
      <c r="EI37" s="164">
        <v>108.01309999999999</v>
      </c>
      <c r="EJ37" s="165"/>
      <c r="EK37" s="164">
        <v>-31.389500000000002</v>
      </c>
      <c r="EL37" s="164">
        <v>-28.839400000000001</v>
      </c>
      <c r="EM37" s="164">
        <v>0</v>
      </c>
      <c r="EN37" s="164">
        <v>-31.1219</v>
      </c>
      <c r="EO37" s="165"/>
      <c r="EP37" s="164">
        <v>169.02</v>
      </c>
      <c r="EQ37" s="165"/>
      <c r="ER37" s="164">
        <v>-81.875399999999999</v>
      </c>
      <c r="ES37" s="164">
        <v>-33.6496</v>
      </c>
      <c r="ET37" s="164">
        <v>0</v>
      </c>
      <c r="EU37" s="164">
        <v>-20.34</v>
      </c>
      <c r="EV37" s="164">
        <v>112.3</v>
      </c>
      <c r="EW37" s="164">
        <v>12.897399999999999</v>
      </c>
      <c r="EX37" s="164">
        <v>-114.40219999999999</v>
      </c>
      <c r="EY37" s="164">
        <v>-38.123600000000003</v>
      </c>
      <c r="EZ37" s="164">
        <v>-37.098300000000002</v>
      </c>
      <c r="FA37" s="164">
        <v>10.6625</v>
      </c>
      <c r="FB37" s="164">
        <v>-75.078900000000004</v>
      </c>
      <c r="FC37" s="164">
        <v>39.285400000000003</v>
      </c>
      <c r="FD37" s="164">
        <v>22.824300000000001</v>
      </c>
      <c r="FE37" s="165"/>
      <c r="FF37" s="164">
        <v>22.784300000000002</v>
      </c>
      <c r="FG37" s="164">
        <v>38.965800000000002</v>
      </c>
      <c r="FH37" s="164">
        <v>39.0062</v>
      </c>
      <c r="FI37" s="164">
        <v>37.161000000000001</v>
      </c>
      <c r="FJ37" s="164">
        <v>7.3681000000000001</v>
      </c>
      <c r="FK37" s="164">
        <v>6.8657000000000004</v>
      </c>
      <c r="FL37" s="164">
        <v>89.589100000000002</v>
      </c>
      <c r="FM37" s="164">
        <v>5.2191999999999998</v>
      </c>
      <c r="FN37" s="164">
        <v>5.2398999999999996</v>
      </c>
      <c r="FO37" s="164">
        <v>42.984999999999999</v>
      </c>
      <c r="FP37" s="164">
        <v>51.662700000000001</v>
      </c>
      <c r="FQ37" s="164">
        <v>37.8979</v>
      </c>
      <c r="FR37" s="164">
        <v>11.71</v>
      </c>
      <c r="FS37" s="164">
        <v>7.6593999999999998</v>
      </c>
      <c r="FT37" s="164">
        <v>0.97440000000000004</v>
      </c>
      <c r="FU37" s="164">
        <v>-4.09</v>
      </c>
      <c r="FV37" s="164">
        <v>16.059999999999999</v>
      </c>
      <c r="FW37" s="164">
        <v>38.023499999999999</v>
      </c>
      <c r="FX37" s="165"/>
      <c r="FY37" s="164">
        <v>-1.613</v>
      </c>
      <c r="FZ37" s="164">
        <v>4.1740000000000004</v>
      </c>
      <c r="GA37" s="165"/>
      <c r="GB37" s="164">
        <v>48.78</v>
      </c>
      <c r="GC37" s="164">
        <v>-52.9756</v>
      </c>
      <c r="GD37" s="164">
        <v>-41.493899999999996</v>
      </c>
      <c r="GE37" s="165"/>
      <c r="GF37" s="164">
        <v>78.712500000000006</v>
      </c>
      <c r="GG37" s="164">
        <v>25.6</v>
      </c>
      <c r="GH37" s="164">
        <v>-7.7619999999999996</v>
      </c>
      <c r="GI37" s="164">
        <v>-10.1206</v>
      </c>
      <c r="GJ37" s="164">
        <v>-10.725099999999999</v>
      </c>
      <c r="GK37" s="164">
        <v>2.2585000000000002</v>
      </c>
      <c r="GL37" s="165"/>
      <c r="GM37" s="165"/>
      <c r="GN37" s="164">
        <v>-14.9497</v>
      </c>
      <c r="GO37" s="164">
        <v>-23.711600000000001</v>
      </c>
      <c r="GP37" s="164">
        <v>17.727399999999999</v>
      </c>
      <c r="GQ37" s="164">
        <v>24.8462</v>
      </c>
      <c r="GR37" s="164">
        <v>61.0077</v>
      </c>
      <c r="GS37" s="164">
        <v>62.631900000000002</v>
      </c>
      <c r="GT37" s="164">
        <v>-130.21969999999999</v>
      </c>
      <c r="GU37" s="164">
        <v>-35.079599999999999</v>
      </c>
      <c r="GV37" s="164">
        <v>32.461799999999997</v>
      </c>
      <c r="GW37" s="164">
        <v>-14.281599999999999</v>
      </c>
      <c r="GX37" s="164">
        <v>11.825100000000001</v>
      </c>
      <c r="GY37" s="164">
        <v>14.651300000000001</v>
      </c>
      <c r="GZ37" s="164">
        <v>14.304600000000001</v>
      </c>
      <c r="HA37" s="164">
        <v>13.2936</v>
      </c>
      <c r="HB37" s="164">
        <v>127.7045</v>
      </c>
      <c r="HC37" s="164">
        <v>127.5552</v>
      </c>
      <c r="HD37" s="164">
        <v>119</v>
      </c>
      <c r="HE37" s="164">
        <v>-120.0116</v>
      </c>
      <c r="HF37" s="164">
        <v>-266.39060000000001</v>
      </c>
      <c r="HG37" s="164">
        <v>269.98570000000001</v>
      </c>
      <c r="HH37" s="164">
        <v>147.5438</v>
      </c>
      <c r="HI37" s="164">
        <v>-123.5359</v>
      </c>
      <c r="HJ37" s="164">
        <v>-123.37430000000001</v>
      </c>
      <c r="HK37" s="164">
        <v>-16.150500000000001</v>
      </c>
      <c r="HL37" s="164">
        <v>0</v>
      </c>
      <c r="HM37" s="164">
        <v>54.043500000000002</v>
      </c>
      <c r="HN37" s="164">
        <v>53.1828</v>
      </c>
      <c r="HO37" s="164">
        <v>-64.710800000000006</v>
      </c>
      <c r="HP37" s="165"/>
      <c r="HQ37" s="164">
        <v>6.5068000000000001</v>
      </c>
      <c r="HR37" s="164">
        <v>6.4078999999999997</v>
      </c>
      <c r="HS37" s="164">
        <v>-42.130499999999998</v>
      </c>
      <c r="HT37" s="164">
        <v>-42.701000000000001</v>
      </c>
      <c r="HU37" s="164">
        <v>24.8</v>
      </c>
      <c r="HV37" s="164">
        <v>24.81</v>
      </c>
      <c r="HW37" s="164">
        <v>60.6</v>
      </c>
      <c r="HX37" s="164">
        <v>59.9</v>
      </c>
      <c r="HY37" s="164">
        <v>21.904199999999999</v>
      </c>
      <c r="HZ37" s="164">
        <v>-60.48</v>
      </c>
      <c r="IA37" s="164">
        <v>-392.94479999999999</v>
      </c>
      <c r="IB37" s="164">
        <v>87.807699999999997</v>
      </c>
      <c r="IC37" s="164">
        <v>87.447900000000004</v>
      </c>
      <c r="ID37" s="164">
        <v>9.3000000000000007</v>
      </c>
      <c r="IE37" s="164">
        <v>34.200000000000003</v>
      </c>
      <c r="IF37" s="164">
        <v>-5.4</v>
      </c>
      <c r="IG37" s="164">
        <v>-5.3</v>
      </c>
      <c r="IH37" s="165"/>
      <c r="II37" s="165"/>
      <c r="IJ37" s="164">
        <v>-143.77070000000001</v>
      </c>
      <c r="IK37" s="164">
        <v>-80.687200000000004</v>
      </c>
      <c r="IL37" s="164">
        <v>178.4194</v>
      </c>
      <c r="IM37" s="164">
        <v>119.53270000000001</v>
      </c>
      <c r="IN37" s="164">
        <v>20.442499999999999</v>
      </c>
      <c r="IO37" s="164">
        <v>-110.971</v>
      </c>
      <c r="IP37" s="164">
        <v>107.5962</v>
      </c>
      <c r="IQ37" s="164">
        <v>-157.61750000000001</v>
      </c>
      <c r="IR37" s="164">
        <v>0</v>
      </c>
      <c r="IS37" s="164">
        <v>-108.97620000000001</v>
      </c>
      <c r="IT37" s="164">
        <v>189.67230000000001</v>
      </c>
      <c r="IU37" s="164">
        <v>184.81739999999999</v>
      </c>
      <c r="IV37" s="164">
        <v>161.69720000000001</v>
      </c>
      <c r="IW37" s="164">
        <v>-164.37209999999999</v>
      </c>
      <c r="IX37" s="164">
        <v>17.322399999999998</v>
      </c>
      <c r="IY37" s="164">
        <v>-143.96270000000001</v>
      </c>
      <c r="IZ37" s="164">
        <v>144.46850000000001</v>
      </c>
      <c r="JA37" s="164">
        <v>-9.8864999999999998</v>
      </c>
      <c r="JB37" s="165"/>
      <c r="JC37" s="164">
        <v>24.48</v>
      </c>
      <c r="JD37" s="164">
        <v>3.004</v>
      </c>
      <c r="JE37" s="164">
        <v>3.0310000000000001</v>
      </c>
      <c r="JF37" s="164">
        <v>-23.84</v>
      </c>
      <c r="JG37" s="165"/>
      <c r="JH37" s="165"/>
      <c r="JI37" s="164">
        <v>-2.9000000000000001E-2</v>
      </c>
      <c r="JJ37" s="164">
        <v>-16.609400000000001</v>
      </c>
      <c r="JK37" s="164">
        <v>-14.296200000000001</v>
      </c>
      <c r="JL37" s="164">
        <v>3.7</v>
      </c>
      <c r="JM37" s="164">
        <v>52.71</v>
      </c>
      <c r="JN37" s="164">
        <v>53.448</v>
      </c>
      <c r="JO37" s="164">
        <v>11.2133</v>
      </c>
      <c r="JP37" s="164">
        <v>13.3443</v>
      </c>
      <c r="JQ37" s="165"/>
      <c r="JR37" s="164">
        <v>52.713500000000003</v>
      </c>
      <c r="JS37" s="164">
        <v>52.222200000000001</v>
      </c>
      <c r="JT37" s="165"/>
      <c r="JU37" s="164">
        <v>-34.299999999999997</v>
      </c>
      <c r="JV37" s="164">
        <v>22.857399999999998</v>
      </c>
      <c r="JW37" s="164">
        <v>8.36</v>
      </c>
      <c r="JX37" s="165"/>
      <c r="JY37" s="164">
        <v>-4.7179000000000002</v>
      </c>
      <c r="JZ37" s="164">
        <v>45.057000000000002</v>
      </c>
      <c r="KA37" s="164">
        <v>15.805400000000001</v>
      </c>
      <c r="KB37" s="164">
        <v>-4.0777999999999999</v>
      </c>
      <c r="KC37" s="164">
        <v>-44.993099999999998</v>
      </c>
      <c r="KD37" s="164">
        <v>2.4333999999999998</v>
      </c>
      <c r="KE37" s="164">
        <v>41.423400000000001</v>
      </c>
      <c r="KF37" s="164">
        <v>26.1</v>
      </c>
      <c r="KG37" s="164">
        <v>-25.6</v>
      </c>
      <c r="KH37" s="164">
        <v>-119.6279</v>
      </c>
      <c r="KI37" s="164">
        <v>168.6157</v>
      </c>
    </row>
    <row r="38" spans="1:295" ht="18" customHeight="1" x14ac:dyDescent="0.25">
      <c r="A38" s="159" t="s">
        <v>66</v>
      </c>
      <c r="B38" s="159" t="s">
        <v>785</v>
      </c>
      <c r="C38" s="163">
        <v>0</v>
      </c>
      <c r="D38" s="164">
        <v>20.629200000000001</v>
      </c>
      <c r="E38" s="164">
        <v>-25.154599999999999</v>
      </c>
      <c r="F38" s="164">
        <v>-34.993000000000002</v>
      </c>
      <c r="G38" s="164">
        <v>18.8901</v>
      </c>
      <c r="H38" s="165"/>
      <c r="I38" s="164">
        <v>55.236499999999999</v>
      </c>
      <c r="J38" s="164">
        <v>-91.940899999999999</v>
      </c>
      <c r="K38" s="164">
        <v>68.343000000000004</v>
      </c>
      <c r="L38" s="164">
        <v>34.442900000000002</v>
      </c>
      <c r="M38" s="164">
        <v>33.879800000000003</v>
      </c>
      <c r="N38" s="164">
        <v>-4.4400000000000004</v>
      </c>
      <c r="O38" s="164">
        <v>-74.045000000000002</v>
      </c>
      <c r="P38" s="164">
        <v>68.2</v>
      </c>
      <c r="Q38" s="164">
        <v>25.667999999999999</v>
      </c>
      <c r="R38" s="164">
        <v>-68.2</v>
      </c>
      <c r="S38" s="164">
        <v>5.6280999999999999</v>
      </c>
      <c r="T38" s="164">
        <v>44.6952</v>
      </c>
      <c r="U38" s="164">
        <v>16.037500000000001</v>
      </c>
      <c r="V38" s="164">
        <v>16.222100000000001</v>
      </c>
      <c r="W38" s="164">
        <v>27.1218</v>
      </c>
      <c r="X38" s="164">
        <v>12.1432</v>
      </c>
      <c r="Y38" s="164">
        <v>0.31140000000000001</v>
      </c>
      <c r="Z38" s="164">
        <v>8.3575999999999997</v>
      </c>
      <c r="AA38" s="165"/>
      <c r="AB38" s="165"/>
      <c r="AC38" s="164">
        <v>-55.72</v>
      </c>
      <c r="AD38" s="164">
        <v>-55.72</v>
      </c>
      <c r="AE38" s="165"/>
      <c r="AF38" s="164">
        <v>4.4400000000000004</v>
      </c>
      <c r="AG38" s="164">
        <v>72.599999999999994</v>
      </c>
      <c r="AH38" s="164">
        <v>27.434999999999999</v>
      </c>
      <c r="AI38" s="164">
        <v>0.27</v>
      </c>
      <c r="AJ38" s="164">
        <v>-66.790000000000006</v>
      </c>
      <c r="AK38" s="164">
        <v>-67.02</v>
      </c>
      <c r="AL38" s="164">
        <v>-26.37</v>
      </c>
      <c r="AM38" s="164">
        <v>67.569999999999993</v>
      </c>
      <c r="AN38" s="164">
        <v>67.900000000000006</v>
      </c>
      <c r="AO38" s="164">
        <v>21.467500000000001</v>
      </c>
      <c r="AP38" s="164">
        <v>-5.7451999999999996</v>
      </c>
      <c r="AQ38" s="164">
        <v>69.326999999999998</v>
      </c>
      <c r="AR38" s="164">
        <v>72.881399999999999</v>
      </c>
      <c r="AS38" s="164">
        <v>47.965899999999998</v>
      </c>
      <c r="AT38" s="164">
        <v>-55.994900000000001</v>
      </c>
      <c r="AU38" s="164">
        <v>-55.942399999999999</v>
      </c>
      <c r="AV38" s="164">
        <v>34.930500000000002</v>
      </c>
      <c r="AW38" s="164">
        <v>32.615699999999997</v>
      </c>
      <c r="AX38" s="164">
        <v>79.839699999999993</v>
      </c>
      <c r="AY38" s="164">
        <v>81.179299999999998</v>
      </c>
      <c r="AZ38" s="164">
        <v>10.4855</v>
      </c>
      <c r="BA38" s="164">
        <v>52.892200000000003</v>
      </c>
      <c r="BB38" s="164">
        <v>-646.54989999999998</v>
      </c>
      <c r="BC38" s="164">
        <v>27.444800000000001</v>
      </c>
      <c r="BD38" s="164">
        <v>-13.2</v>
      </c>
      <c r="BE38" s="164">
        <v>-14</v>
      </c>
      <c r="BF38" s="164">
        <v>62.177999999999997</v>
      </c>
      <c r="BG38" s="164">
        <v>60.004300000000001</v>
      </c>
      <c r="BH38" s="164">
        <v>-4.4897999999999998</v>
      </c>
      <c r="BI38" s="165"/>
      <c r="BJ38" s="164">
        <v>-98.552599999999998</v>
      </c>
      <c r="BK38" s="164">
        <v>7.6051000000000002</v>
      </c>
      <c r="BL38" s="164">
        <v>8.1681000000000008</v>
      </c>
      <c r="BM38" s="164">
        <v>5.5993000000000004</v>
      </c>
      <c r="BN38" s="164">
        <v>689.50450000000001</v>
      </c>
      <c r="BO38" s="164">
        <v>195.80670000000001</v>
      </c>
      <c r="BP38" s="164">
        <v>194.55539999999999</v>
      </c>
      <c r="BQ38" s="164">
        <v>-700.58</v>
      </c>
      <c r="BR38" s="164">
        <v>673.40139999999997</v>
      </c>
      <c r="BS38" s="165"/>
      <c r="BT38" s="164">
        <v>-51.7029</v>
      </c>
      <c r="BU38" s="164">
        <v>54.133000000000003</v>
      </c>
      <c r="BV38" s="164">
        <v>108.20829999999999</v>
      </c>
      <c r="BW38" s="164">
        <v>41.02</v>
      </c>
      <c r="BX38" s="164">
        <v>9.76</v>
      </c>
      <c r="BY38" s="164">
        <v>77.12</v>
      </c>
      <c r="BZ38" s="164">
        <v>70.11</v>
      </c>
      <c r="CA38" s="164">
        <v>-13.2576</v>
      </c>
      <c r="CB38" s="164">
        <v>-14.3292</v>
      </c>
      <c r="CC38" s="164">
        <v>68.712999999999994</v>
      </c>
      <c r="CD38" s="164">
        <v>69.332999999999998</v>
      </c>
      <c r="CE38" s="164">
        <v>24.709700000000002</v>
      </c>
      <c r="CF38" s="164">
        <v>-114.2244</v>
      </c>
      <c r="CG38" s="164">
        <v>-114.60599999999999</v>
      </c>
      <c r="CH38" s="164">
        <v>6.2046000000000001</v>
      </c>
      <c r="CI38" s="165"/>
      <c r="CJ38" s="165"/>
      <c r="CK38" s="165"/>
      <c r="CL38" s="164">
        <v>94.5</v>
      </c>
      <c r="CM38" s="164">
        <v>84.9</v>
      </c>
      <c r="CN38" s="164">
        <v>-16.559999999999999</v>
      </c>
      <c r="CO38" s="164">
        <v>60.1693</v>
      </c>
      <c r="CP38" s="164">
        <v>58.321800000000003</v>
      </c>
      <c r="CQ38" s="164">
        <v>58.636699999999998</v>
      </c>
      <c r="CR38" s="164">
        <v>-34.534100000000002</v>
      </c>
      <c r="CS38" s="164">
        <v>-34.835900000000002</v>
      </c>
      <c r="CT38" s="164">
        <v>79.224500000000006</v>
      </c>
      <c r="CU38" s="164">
        <v>-105.6653</v>
      </c>
      <c r="CV38" s="164">
        <v>92.353300000000004</v>
      </c>
      <c r="CW38" s="164">
        <v>13.356</v>
      </c>
      <c r="CX38" s="164">
        <v>70.28</v>
      </c>
      <c r="CY38" s="164">
        <v>38.159999999999997</v>
      </c>
      <c r="CZ38" s="164">
        <v>52.976100000000002</v>
      </c>
      <c r="DA38" s="164">
        <v>50.102200000000003</v>
      </c>
      <c r="DB38" s="164">
        <v>-33.85</v>
      </c>
      <c r="DC38" s="165"/>
      <c r="DD38" s="165"/>
      <c r="DE38" s="165"/>
      <c r="DF38" s="164">
        <v>-58.854100000000003</v>
      </c>
      <c r="DG38" s="165"/>
      <c r="DH38" s="164">
        <v>-20.5411</v>
      </c>
      <c r="DI38" s="164">
        <v>-136.19999999999999</v>
      </c>
      <c r="DJ38" s="164">
        <v>-135.80000000000001</v>
      </c>
      <c r="DK38" s="164">
        <v>28.188199999999998</v>
      </c>
      <c r="DL38" s="164">
        <v>63.290399999999998</v>
      </c>
      <c r="DM38" s="164">
        <v>66.234800000000007</v>
      </c>
      <c r="DN38" s="164">
        <v>89.666700000000006</v>
      </c>
      <c r="DO38" s="164">
        <v>62.61</v>
      </c>
      <c r="DP38" s="164">
        <v>-9.8699999999999992</v>
      </c>
      <c r="DQ38" s="164">
        <v>40.470500000000001</v>
      </c>
      <c r="DR38" s="164">
        <v>59.560899999999997</v>
      </c>
      <c r="DS38" s="165"/>
      <c r="DT38" s="164">
        <v>-52.15</v>
      </c>
      <c r="DU38" s="164">
        <v>107.08</v>
      </c>
      <c r="DV38" s="164">
        <v>78.3</v>
      </c>
      <c r="DW38" s="164">
        <v>58.2727</v>
      </c>
      <c r="DX38" s="164">
        <v>56.781799999999997</v>
      </c>
      <c r="DY38" s="164">
        <v>3.0323000000000002</v>
      </c>
      <c r="DZ38" s="164">
        <v>1.2455000000000001</v>
      </c>
      <c r="EA38" s="164">
        <v>230.4787</v>
      </c>
      <c r="EB38" s="164">
        <v>171.012</v>
      </c>
      <c r="EC38" s="164">
        <v>166.33080000000001</v>
      </c>
      <c r="ED38" s="164">
        <v>168.42429999999999</v>
      </c>
      <c r="EE38" s="164">
        <v>92.507499999999993</v>
      </c>
      <c r="EF38" s="164">
        <v>78.726399999999998</v>
      </c>
      <c r="EG38" s="164">
        <v>-22.991</v>
      </c>
      <c r="EH38" s="164">
        <v>711.87959999999998</v>
      </c>
      <c r="EI38" s="164">
        <v>86.703299999999999</v>
      </c>
      <c r="EJ38" s="165"/>
      <c r="EK38" s="164">
        <v>-33.064</v>
      </c>
      <c r="EL38" s="164">
        <v>-30.6846</v>
      </c>
      <c r="EM38" s="164">
        <v>0</v>
      </c>
      <c r="EN38" s="164">
        <v>-33.6387</v>
      </c>
      <c r="EO38" s="165"/>
      <c r="EP38" s="164">
        <v>150.58799999999999</v>
      </c>
      <c r="EQ38" s="165"/>
      <c r="ER38" s="164">
        <v>-80.556899999999999</v>
      </c>
      <c r="ES38" s="164">
        <v>-38.050400000000003</v>
      </c>
      <c r="ET38" s="164">
        <v>14.41</v>
      </c>
      <c r="EU38" s="164">
        <v>-11.3</v>
      </c>
      <c r="EV38" s="164">
        <v>120.1</v>
      </c>
      <c r="EW38" s="164">
        <v>12.8332</v>
      </c>
      <c r="EX38" s="164">
        <v>-119.39879999999999</v>
      </c>
      <c r="EY38" s="164">
        <v>-38.499099999999999</v>
      </c>
      <c r="EZ38" s="164">
        <v>-37.606099999999998</v>
      </c>
      <c r="FA38" s="164">
        <v>11.2445</v>
      </c>
      <c r="FB38" s="164">
        <v>-75.221500000000006</v>
      </c>
      <c r="FC38" s="164">
        <v>36.9587</v>
      </c>
      <c r="FD38" s="164">
        <v>23.6404</v>
      </c>
      <c r="FE38" s="165"/>
      <c r="FF38" s="164">
        <v>22.785599999999999</v>
      </c>
      <c r="FG38" s="164">
        <v>41.041699999999999</v>
      </c>
      <c r="FH38" s="164">
        <v>41.075200000000002</v>
      </c>
      <c r="FI38" s="164">
        <v>39.807699999999997</v>
      </c>
      <c r="FJ38" s="164">
        <v>13.228999999999999</v>
      </c>
      <c r="FK38" s="164">
        <v>12.559200000000001</v>
      </c>
      <c r="FL38" s="164">
        <v>81.551199999999994</v>
      </c>
      <c r="FM38" s="164">
        <v>0.18909999999999999</v>
      </c>
      <c r="FN38" s="164">
        <v>0.1744</v>
      </c>
      <c r="FO38" s="164">
        <v>49.393099999999997</v>
      </c>
      <c r="FP38" s="164">
        <v>62.005000000000003</v>
      </c>
      <c r="FQ38" s="164">
        <v>21.3962</v>
      </c>
      <c r="FR38" s="164">
        <v>16.22</v>
      </c>
      <c r="FS38" s="164">
        <v>13.7142</v>
      </c>
      <c r="FT38" s="164">
        <v>0.97440000000000004</v>
      </c>
      <c r="FU38" s="164">
        <v>-8.65</v>
      </c>
      <c r="FV38" s="164">
        <v>15.85</v>
      </c>
      <c r="FW38" s="164">
        <v>20.5794</v>
      </c>
      <c r="FX38" s="165"/>
      <c r="FY38" s="164">
        <v>-1.583</v>
      </c>
      <c r="FZ38" s="164">
        <v>4.1870000000000003</v>
      </c>
      <c r="GA38" s="165"/>
      <c r="GB38" s="164">
        <v>45.2</v>
      </c>
      <c r="GC38" s="164">
        <v>-62.361400000000003</v>
      </c>
      <c r="GD38" s="164">
        <v>-46.273699999999998</v>
      </c>
      <c r="GE38" s="164">
        <v>14.86</v>
      </c>
      <c r="GF38" s="164">
        <v>77.644000000000005</v>
      </c>
      <c r="GG38" s="164">
        <v>26.2</v>
      </c>
      <c r="GH38" s="164">
        <v>-8.4564000000000004</v>
      </c>
      <c r="GI38" s="164">
        <v>-9.1575000000000006</v>
      </c>
      <c r="GJ38" s="164">
        <v>-9.8808000000000007</v>
      </c>
      <c r="GK38" s="164">
        <v>2.2898999999999998</v>
      </c>
      <c r="GL38" s="165"/>
      <c r="GM38" s="165"/>
      <c r="GN38" s="164">
        <v>-15.4916</v>
      </c>
      <c r="GO38" s="164">
        <v>-25.132200000000001</v>
      </c>
      <c r="GP38" s="164">
        <v>19.652200000000001</v>
      </c>
      <c r="GQ38" s="164">
        <v>26.368600000000001</v>
      </c>
      <c r="GR38" s="164">
        <v>64.198999999999998</v>
      </c>
      <c r="GS38" s="164">
        <v>66.405799999999999</v>
      </c>
      <c r="GT38" s="164">
        <v>-136.97659999999999</v>
      </c>
      <c r="GU38" s="164">
        <v>-34.886800000000001</v>
      </c>
      <c r="GV38" s="164">
        <v>31.299199999999999</v>
      </c>
      <c r="GW38" s="164">
        <v>-13.721</v>
      </c>
      <c r="GX38" s="165"/>
      <c r="GY38" s="164">
        <v>15.111499999999999</v>
      </c>
      <c r="GZ38" s="164">
        <v>14.779299999999999</v>
      </c>
      <c r="HA38" s="164">
        <v>13</v>
      </c>
      <c r="HB38" s="164">
        <v>127.006</v>
      </c>
      <c r="HC38" s="164">
        <v>125.4413</v>
      </c>
      <c r="HD38" s="164">
        <v>122.8</v>
      </c>
      <c r="HE38" s="164">
        <v>-123.7148</v>
      </c>
      <c r="HF38" s="164">
        <v>-270.96510000000001</v>
      </c>
      <c r="HG38" s="164">
        <v>269.0333</v>
      </c>
      <c r="HH38" s="164">
        <v>130.93809999999999</v>
      </c>
      <c r="HI38" s="164">
        <v>-120.67789999999999</v>
      </c>
      <c r="HJ38" s="164">
        <v>-121.02460000000001</v>
      </c>
      <c r="HK38" s="164">
        <v>-15.257300000000001</v>
      </c>
      <c r="HL38" s="164">
        <v>0</v>
      </c>
      <c r="HM38" s="164">
        <v>53.295099999999998</v>
      </c>
      <c r="HN38" s="164">
        <v>52.7303</v>
      </c>
      <c r="HO38" s="165"/>
      <c r="HP38" s="165"/>
      <c r="HQ38" s="164">
        <v>9.0776000000000003</v>
      </c>
      <c r="HR38" s="164">
        <v>9.0996000000000006</v>
      </c>
      <c r="HS38" s="164">
        <v>-43.099699999999999</v>
      </c>
      <c r="HT38" s="164">
        <v>-43.670900000000003</v>
      </c>
      <c r="HU38" s="164">
        <v>24.21</v>
      </c>
      <c r="HV38" s="164">
        <v>24.28</v>
      </c>
      <c r="HW38" s="164">
        <v>62</v>
      </c>
      <c r="HX38" s="164">
        <v>61.1</v>
      </c>
      <c r="HY38" s="164">
        <v>22.109300000000001</v>
      </c>
      <c r="HZ38" s="164">
        <v>-57.52</v>
      </c>
      <c r="IA38" s="164">
        <v>-400.26940000000002</v>
      </c>
      <c r="IB38" s="164">
        <v>89.097899999999996</v>
      </c>
      <c r="IC38" s="164">
        <v>88.127200000000002</v>
      </c>
      <c r="ID38" s="164">
        <v>8.8000000000000007</v>
      </c>
      <c r="IE38" s="164">
        <v>35.9</v>
      </c>
      <c r="IF38" s="164">
        <v>-7.9</v>
      </c>
      <c r="IG38" s="164">
        <v>-7.9</v>
      </c>
      <c r="IH38" s="164">
        <v>1.3246</v>
      </c>
      <c r="II38" s="164">
        <v>1.0612999999999999</v>
      </c>
      <c r="IJ38" s="164">
        <v>-126.9182</v>
      </c>
      <c r="IK38" s="164">
        <v>-61.456600000000002</v>
      </c>
      <c r="IL38" s="164">
        <v>184.48660000000001</v>
      </c>
      <c r="IM38" s="164">
        <v>124.7278</v>
      </c>
      <c r="IN38" s="164">
        <v>42.400700000000001</v>
      </c>
      <c r="IO38" s="164">
        <v>-117.789</v>
      </c>
      <c r="IP38" s="164">
        <v>109.8159</v>
      </c>
      <c r="IQ38" s="164">
        <v>-168.02209999999999</v>
      </c>
      <c r="IR38" s="164">
        <v>0</v>
      </c>
      <c r="IS38" s="164">
        <v>-108.9004</v>
      </c>
      <c r="IT38" s="164">
        <v>190.0042</v>
      </c>
      <c r="IU38" s="164">
        <v>190.88550000000001</v>
      </c>
      <c r="IV38" s="164">
        <v>169.10409999999999</v>
      </c>
      <c r="IW38" s="164">
        <v>-167.25579999999999</v>
      </c>
      <c r="IX38" s="164">
        <v>21.3048</v>
      </c>
      <c r="IY38" s="164">
        <v>-147.83019999999999</v>
      </c>
      <c r="IZ38" s="164">
        <v>147.57089999999999</v>
      </c>
      <c r="JA38" s="164">
        <v>-10.465999999999999</v>
      </c>
      <c r="JB38" s="165"/>
      <c r="JC38" s="164">
        <v>24.08</v>
      </c>
      <c r="JD38" s="164">
        <v>5.032</v>
      </c>
      <c r="JE38" s="164">
        <v>5.0289999999999999</v>
      </c>
      <c r="JF38" s="164">
        <v>-23.68</v>
      </c>
      <c r="JG38" s="165"/>
      <c r="JH38" s="165"/>
      <c r="JI38" s="164">
        <v>-2.9000000000000001E-2</v>
      </c>
      <c r="JJ38" s="164">
        <v>-17.195399999999999</v>
      </c>
      <c r="JK38" s="164">
        <v>-13.359299999999999</v>
      </c>
      <c r="JL38" s="164">
        <v>2.9</v>
      </c>
      <c r="JM38" s="164">
        <v>52.610999999999997</v>
      </c>
      <c r="JN38" s="164">
        <v>50.753</v>
      </c>
      <c r="JO38" s="165"/>
      <c r="JP38" s="164">
        <v>13.33</v>
      </c>
      <c r="JQ38" s="165"/>
      <c r="JR38" s="164">
        <v>52.0655</v>
      </c>
      <c r="JS38" s="164">
        <v>52.435099999999998</v>
      </c>
      <c r="JT38" s="165"/>
      <c r="JU38" s="164">
        <v>-35.5</v>
      </c>
      <c r="JV38" s="164">
        <v>20.857099999999999</v>
      </c>
      <c r="JW38" s="164">
        <v>8.5299999999999994</v>
      </c>
      <c r="JX38" s="165"/>
      <c r="JY38" s="164">
        <v>-5.5254000000000003</v>
      </c>
      <c r="JZ38" s="164">
        <v>45.6751</v>
      </c>
      <c r="KA38" s="164">
        <v>15.159000000000001</v>
      </c>
      <c r="KB38" s="164">
        <v>-5.7442000000000002</v>
      </c>
      <c r="KC38" s="164">
        <v>-45.988999999999997</v>
      </c>
      <c r="KD38" s="164">
        <v>0</v>
      </c>
      <c r="KE38" s="164">
        <v>42.159500000000001</v>
      </c>
      <c r="KF38" s="164">
        <v>27.8</v>
      </c>
      <c r="KG38" s="164">
        <v>-28.3</v>
      </c>
      <c r="KH38" s="164">
        <v>-137.20949999999999</v>
      </c>
      <c r="KI38" s="164">
        <v>185.90960000000001</v>
      </c>
    </row>
    <row r="39" spans="1:295" ht="18" customHeight="1" x14ac:dyDescent="0.25">
      <c r="A39" s="159" t="s">
        <v>66</v>
      </c>
      <c r="B39" s="159" t="s">
        <v>786</v>
      </c>
      <c r="C39" s="163">
        <v>0</v>
      </c>
      <c r="D39" s="164">
        <v>20.836600000000001</v>
      </c>
      <c r="E39" s="164">
        <v>-25.1524</v>
      </c>
      <c r="F39" s="164">
        <v>-35.660699999999999</v>
      </c>
      <c r="G39" s="164">
        <v>17.7151</v>
      </c>
      <c r="H39" s="165"/>
      <c r="I39" s="164">
        <v>53.8127</v>
      </c>
      <c r="J39" s="164">
        <v>-85.365099999999998</v>
      </c>
      <c r="K39" s="164">
        <v>68.031599999999997</v>
      </c>
      <c r="L39" s="164">
        <v>34.284999999999997</v>
      </c>
      <c r="M39" s="164">
        <v>34.097200000000001</v>
      </c>
      <c r="N39" s="164">
        <v>-77.7</v>
      </c>
      <c r="O39" s="164">
        <v>-72.861000000000004</v>
      </c>
      <c r="P39" s="164">
        <v>68.2</v>
      </c>
      <c r="Q39" s="164">
        <v>26.495999999999999</v>
      </c>
      <c r="R39" s="164">
        <v>-66</v>
      </c>
      <c r="S39" s="164">
        <v>5.2313999999999998</v>
      </c>
      <c r="T39" s="164">
        <v>103.203</v>
      </c>
      <c r="U39" s="164">
        <v>15.942399999999999</v>
      </c>
      <c r="V39" s="164">
        <v>16.1328</v>
      </c>
      <c r="W39" s="164">
        <v>26.624099999999999</v>
      </c>
      <c r="X39" s="164">
        <v>12.198600000000001</v>
      </c>
      <c r="Y39" s="164">
        <v>0.36820000000000003</v>
      </c>
      <c r="Z39" s="164">
        <v>8.3966999999999992</v>
      </c>
      <c r="AA39" s="165"/>
      <c r="AB39" s="165"/>
      <c r="AC39" s="164">
        <v>-72.680000000000007</v>
      </c>
      <c r="AD39" s="164">
        <v>-72.81</v>
      </c>
      <c r="AE39" s="165"/>
      <c r="AF39" s="164">
        <v>77.7</v>
      </c>
      <c r="AG39" s="164">
        <v>70.400000000000006</v>
      </c>
      <c r="AH39" s="164">
        <v>27.715</v>
      </c>
      <c r="AI39" s="164">
        <v>0.26800000000000002</v>
      </c>
      <c r="AJ39" s="164">
        <v>-76.42</v>
      </c>
      <c r="AK39" s="164">
        <v>-76.459999999999994</v>
      </c>
      <c r="AL39" s="164">
        <v>-41</v>
      </c>
      <c r="AM39" s="164">
        <v>77.319999999999993</v>
      </c>
      <c r="AN39" s="164">
        <v>77.78</v>
      </c>
      <c r="AO39" s="164">
        <v>21.400600000000001</v>
      </c>
      <c r="AP39" s="164">
        <v>-5.8219000000000003</v>
      </c>
      <c r="AQ39" s="164">
        <v>67.607600000000005</v>
      </c>
      <c r="AR39" s="164">
        <v>70.199799999999996</v>
      </c>
      <c r="AS39" s="164">
        <v>132.1309</v>
      </c>
      <c r="AT39" s="164">
        <v>-53.047800000000002</v>
      </c>
      <c r="AU39" s="164">
        <v>-52.555100000000003</v>
      </c>
      <c r="AV39" s="164">
        <v>29.992799999999999</v>
      </c>
      <c r="AW39" s="164">
        <v>27.971299999999999</v>
      </c>
      <c r="AX39" s="164">
        <v>93.637500000000003</v>
      </c>
      <c r="AY39" s="164">
        <v>95.379000000000005</v>
      </c>
      <c r="AZ39" s="164">
        <v>11.532400000000001</v>
      </c>
      <c r="BA39" s="164">
        <v>63.177399999999999</v>
      </c>
      <c r="BB39" s="164">
        <v>-610.27189999999996</v>
      </c>
      <c r="BC39" s="164">
        <v>28.058</v>
      </c>
      <c r="BD39" s="164">
        <v>-13.2</v>
      </c>
      <c r="BE39" s="164">
        <v>-13.7</v>
      </c>
      <c r="BF39" s="164">
        <v>58.239199999999997</v>
      </c>
      <c r="BG39" s="164">
        <v>58.343200000000003</v>
      </c>
      <c r="BH39" s="164">
        <v>-4.4214000000000002</v>
      </c>
      <c r="BI39" s="165"/>
      <c r="BJ39" s="164">
        <v>-101.2372</v>
      </c>
      <c r="BK39" s="164">
        <v>7.1881000000000004</v>
      </c>
      <c r="BL39" s="164">
        <v>7.8056000000000001</v>
      </c>
      <c r="BM39" s="164">
        <v>5.4180000000000001</v>
      </c>
      <c r="BN39" s="164">
        <v>650.13559999999995</v>
      </c>
      <c r="BO39" s="164">
        <v>202.2766</v>
      </c>
      <c r="BP39" s="164">
        <v>202.21559999999999</v>
      </c>
      <c r="BQ39" s="164">
        <v>-696.97540000000004</v>
      </c>
      <c r="BR39" s="164">
        <v>648.08789999999999</v>
      </c>
      <c r="BS39" s="165"/>
      <c r="BT39" s="164">
        <v>-47.702800000000003</v>
      </c>
      <c r="BU39" s="164">
        <v>48.820799999999998</v>
      </c>
      <c r="BV39" s="164">
        <v>110.0545</v>
      </c>
      <c r="BW39" s="164">
        <v>41.26</v>
      </c>
      <c r="BX39" s="164">
        <v>9.7799999999999994</v>
      </c>
      <c r="BY39" s="164">
        <v>77.94</v>
      </c>
      <c r="BZ39" s="164">
        <v>70.430000000000007</v>
      </c>
      <c r="CA39" s="164">
        <v>-11.382199999999999</v>
      </c>
      <c r="CB39" s="164">
        <v>-10.846299999999999</v>
      </c>
      <c r="CC39" s="164">
        <v>64.265600000000006</v>
      </c>
      <c r="CD39" s="164">
        <v>65.094700000000003</v>
      </c>
      <c r="CE39" s="164">
        <v>24.5319</v>
      </c>
      <c r="CF39" s="164">
        <v>-113.43559999999999</v>
      </c>
      <c r="CG39" s="164">
        <v>-110.871</v>
      </c>
      <c r="CH39" s="164">
        <v>14.2538</v>
      </c>
      <c r="CI39" s="165"/>
      <c r="CJ39" s="165"/>
      <c r="CK39" s="165"/>
      <c r="CL39" s="164">
        <v>93.6</v>
      </c>
      <c r="CM39" s="164">
        <v>83.5</v>
      </c>
      <c r="CN39" s="164">
        <v>-17.36</v>
      </c>
      <c r="CO39" s="164">
        <v>61.106900000000003</v>
      </c>
      <c r="CP39" s="164">
        <v>59.1096</v>
      </c>
      <c r="CQ39" s="164">
        <v>60.152500000000003</v>
      </c>
      <c r="CR39" s="164">
        <v>-32.9572</v>
      </c>
      <c r="CS39" s="164">
        <v>-33.180199999999999</v>
      </c>
      <c r="CT39" s="164">
        <v>81.748500000000007</v>
      </c>
      <c r="CU39" s="164">
        <v>-109.8751</v>
      </c>
      <c r="CV39" s="164">
        <v>92.945700000000002</v>
      </c>
      <c r="CW39" s="164">
        <v>13.203200000000001</v>
      </c>
      <c r="CX39" s="164">
        <v>69.48</v>
      </c>
      <c r="CY39" s="164">
        <v>37.840000000000003</v>
      </c>
      <c r="CZ39" s="164">
        <v>53.679200000000002</v>
      </c>
      <c r="DA39" s="164">
        <v>50.248699999999999</v>
      </c>
      <c r="DB39" s="164">
        <v>-34.15</v>
      </c>
      <c r="DC39" s="165"/>
      <c r="DD39" s="165"/>
      <c r="DE39" s="165"/>
      <c r="DF39" s="164">
        <v>-62.043999999999997</v>
      </c>
      <c r="DG39" s="165"/>
      <c r="DH39" s="164">
        <v>-20.756699999999999</v>
      </c>
      <c r="DI39" s="164">
        <v>-137.6</v>
      </c>
      <c r="DJ39" s="164">
        <v>-136.1</v>
      </c>
      <c r="DK39" s="164">
        <v>27.721299999999999</v>
      </c>
      <c r="DL39" s="164">
        <v>62.411499999999997</v>
      </c>
      <c r="DM39" s="164">
        <v>65.765100000000004</v>
      </c>
      <c r="DN39" s="164">
        <v>88.494900000000001</v>
      </c>
      <c r="DO39" s="164">
        <v>61.98</v>
      </c>
      <c r="DP39" s="164">
        <v>-10.029999999999999</v>
      </c>
      <c r="DQ39" s="164">
        <v>39.726500000000001</v>
      </c>
      <c r="DR39" s="164">
        <v>62.398499999999999</v>
      </c>
      <c r="DS39" s="165"/>
      <c r="DT39" s="164">
        <v>-52.1</v>
      </c>
      <c r="DU39" s="164">
        <v>111.05</v>
      </c>
      <c r="DV39" s="164">
        <v>78.75</v>
      </c>
      <c r="DW39" s="164">
        <v>60.490900000000003</v>
      </c>
      <c r="DX39" s="164">
        <v>59.545499999999997</v>
      </c>
      <c r="DY39" s="164">
        <v>3.9842</v>
      </c>
      <c r="DZ39" s="164">
        <v>3.4272999999999998</v>
      </c>
      <c r="EA39" s="164">
        <v>229.6156</v>
      </c>
      <c r="EB39" s="164">
        <v>176.00649999999999</v>
      </c>
      <c r="EC39" s="164">
        <v>171.27600000000001</v>
      </c>
      <c r="ED39" s="164">
        <v>173.65350000000001</v>
      </c>
      <c r="EE39" s="164">
        <v>92.958799999999997</v>
      </c>
      <c r="EF39" s="164">
        <v>75.170199999999994</v>
      </c>
      <c r="EG39" s="164">
        <v>-22.504000000000001</v>
      </c>
      <c r="EH39" s="164">
        <v>709.68600000000004</v>
      </c>
      <c r="EI39" s="164">
        <v>89.201099999999997</v>
      </c>
      <c r="EJ39" s="165"/>
      <c r="EK39" s="164">
        <v>-32.244599999999998</v>
      </c>
      <c r="EL39" s="164">
        <v>-30.337700000000002</v>
      </c>
      <c r="EM39" s="164">
        <v>0</v>
      </c>
      <c r="EN39" s="164">
        <v>-33.099600000000002</v>
      </c>
      <c r="EO39" s="165"/>
      <c r="EP39" s="164">
        <v>152.124</v>
      </c>
      <c r="EQ39" s="165"/>
      <c r="ER39" s="164">
        <v>-78.221199999999996</v>
      </c>
      <c r="ES39" s="164">
        <v>-40.075800000000001</v>
      </c>
      <c r="ET39" s="164">
        <v>13.43</v>
      </c>
      <c r="EU39" s="164">
        <v>-17.760000000000002</v>
      </c>
      <c r="EV39" s="164">
        <v>95.2</v>
      </c>
      <c r="EW39" s="164">
        <v>12.596500000000001</v>
      </c>
      <c r="EX39" s="164">
        <v>-116.25660000000001</v>
      </c>
      <c r="EY39" s="164">
        <v>-38.645899999999997</v>
      </c>
      <c r="EZ39" s="164">
        <v>-37.9129</v>
      </c>
      <c r="FA39" s="164">
        <v>11.8009</v>
      </c>
      <c r="FB39" s="164">
        <v>-76.965400000000002</v>
      </c>
      <c r="FC39" s="164">
        <v>43.6128</v>
      </c>
      <c r="FD39" s="164">
        <v>22.928599999999999</v>
      </c>
      <c r="FE39" s="165"/>
      <c r="FF39" s="164">
        <v>22.762899999999998</v>
      </c>
      <c r="FG39" s="164">
        <v>38.555100000000003</v>
      </c>
      <c r="FH39" s="164">
        <v>38.827599999999997</v>
      </c>
      <c r="FI39" s="164">
        <v>36.832000000000001</v>
      </c>
      <c r="FJ39" s="164">
        <v>10.8847</v>
      </c>
      <c r="FK39" s="164">
        <v>10.5497</v>
      </c>
      <c r="FL39" s="164">
        <v>92.770799999999994</v>
      </c>
      <c r="FM39" s="164">
        <v>-1.401</v>
      </c>
      <c r="FN39" s="164">
        <v>-2.1608000000000001</v>
      </c>
      <c r="FO39" s="164">
        <v>50.612400000000001</v>
      </c>
      <c r="FP39" s="164">
        <v>62.846200000000003</v>
      </c>
      <c r="FQ39" s="164">
        <v>26.054500000000001</v>
      </c>
      <c r="FR39" s="164">
        <v>16.850000000000001</v>
      </c>
      <c r="FS39" s="164">
        <v>13.326000000000001</v>
      </c>
      <c r="FT39" s="164">
        <v>1.022</v>
      </c>
      <c r="FU39" s="164">
        <v>-8.06</v>
      </c>
      <c r="FV39" s="164">
        <v>17.37</v>
      </c>
      <c r="FW39" s="164">
        <v>27.2576</v>
      </c>
      <c r="FX39" s="165"/>
      <c r="FY39" s="164">
        <v>-1.57</v>
      </c>
      <c r="FZ39" s="164">
        <v>4.5270000000000001</v>
      </c>
      <c r="GA39" s="165"/>
      <c r="GB39" s="164">
        <v>46.99</v>
      </c>
      <c r="GC39" s="164">
        <v>-64.732399999999998</v>
      </c>
      <c r="GD39" s="164">
        <v>-50.449599999999997</v>
      </c>
      <c r="GE39" s="164">
        <v>15.65</v>
      </c>
      <c r="GF39" s="164">
        <v>78.627200000000002</v>
      </c>
      <c r="GG39" s="164">
        <v>26</v>
      </c>
      <c r="GH39" s="164">
        <v>-9.4629999999999992</v>
      </c>
      <c r="GI39" s="164">
        <v>-9.4144000000000005</v>
      </c>
      <c r="GJ39" s="164">
        <v>-9.9034999999999993</v>
      </c>
      <c r="GK39" s="164">
        <v>2.3132000000000001</v>
      </c>
      <c r="GL39" s="165"/>
      <c r="GM39" s="165"/>
      <c r="GN39" s="164">
        <v>-15.779500000000001</v>
      </c>
      <c r="GO39" s="164">
        <v>-25.569600000000001</v>
      </c>
      <c r="GP39" s="164">
        <v>19.6571</v>
      </c>
      <c r="GQ39" s="164">
        <v>26.241399999999999</v>
      </c>
      <c r="GR39" s="164">
        <v>64.870199999999997</v>
      </c>
      <c r="GS39" s="164">
        <v>64.690200000000004</v>
      </c>
      <c r="GT39" s="164">
        <v>-139.78720000000001</v>
      </c>
      <c r="GU39" s="164">
        <v>-35.463500000000003</v>
      </c>
      <c r="GV39" s="164">
        <v>31.280100000000001</v>
      </c>
      <c r="GW39" s="164">
        <v>-14.5237</v>
      </c>
      <c r="GX39" s="164">
        <v>11.716200000000001</v>
      </c>
      <c r="GY39" s="164">
        <v>15.316599999999999</v>
      </c>
      <c r="GZ39" s="164">
        <v>14.905799999999999</v>
      </c>
      <c r="HA39" s="165"/>
      <c r="HB39" s="164">
        <v>130.2072</v>
      </c>
      <c r="HC39" s="164">
        <v>129.15389999999999</v>
      </c>
      <c r="HD39" s="164">
        <v>106</v>
      </c>
      <c r="HE39" s="164">
        <v>-106.4721</v>
      </c>
      <c r="HF39" s="164">
        <v>-242.58690000000001</v>
      </c>
      <c r="HG39" s="164">
        <v>246.9111</v>
      </c>
      <c r="HH39" s="164">
        <v>122.42449999999999</v>
      </c>
      <c r="HI39" s="164">
        <v>-123.85</v>
      </c>
      <c r="HJ39" s="164">
        <v>-123.7223</v>
      </c>
      <c r="HK39" s="164">
        <v>-14.4466</v>
      </c>
      <c r="HL39" s="164">
        <v>0</v>
      </c>
      <c r="HM39" s="164">
        <v>52.988799999999998</v>
      </c>
      <c r="HN39" s="164">
        <v>54.177100000000003</v>
      </c>
      <c r="HO39" s="165"/>
      <c r="HP39" s="165"/>
      <c r="HQ39" s="164">
        <v>8.1987000000000005</v>
      </c>
      <c r="HR39" s="164">
        <v>8.1218000000000004</v>
      </c>
      <c r="HS39" s="164">
        <v>-46.6599</v>
      </c>
      <c r="HT39" s="164">
        <v>-46.0991</v>
      </c>
      <c r="HU39" s="164">
        <v>24.64</v>
      </c>
      <c r="HV39" s="164">
        <v>24.66</v>
      </c>
      <c r="HW39" s="164">
        <v>62.8</v>
      </c>
      <c r="HX39" s="164">
        <v>62.2</v>
      </c>
      <c r="HY39" s="164">
        <v>22.252400000000002</v>
      </c>
      <c r="HZ39" s="164">
        <v>-52.32</v>
      </c>
      <c r="IA39" s="164">
        <v>-409.74299999999999</v>
      </c>
      <c r="IB39" s="164">
        <v>96.713899999999995</v>
      </c>
      <c r="IC39" s="164">
        <v>95.566299999999998</v>
      </c>
      <c r="ID39" s="164">
        <v>9.9</v>
      </c>
      <c r="IE39" s="164">
        <v>36.5</v>
      </c>
      <c r="IF39" s="164">
        <v>-6.2</v>
      </c>
      <c r="IG39" s="164">
        <v>-6.2</v>
      </c>
      <c r="IH39" s="164">
        <v>0.84840000000000004</v>
      </c>
      <c r="II39" s="164">
        <v>0.68500000000000005</v>
      </c>
      <c r="IJ39" s="164">
        <v>-112.7373</v>
      </c>
      <c r="IK39" s="164">
        <v>-68.868099999999998</v>
      </c>
      <c r="IL39" s="164">
        <v>206.7757</v>
      </c>
      <c r="IM39" s="164">
        <v>139.95269999999999</v>
      </c>
      <c r="IN39" s="164">
        <v>62.444400000000002</v>
      </c>
      <c r="IO39" s="164">
        <v>-135.8802</v>
      </c>
      <c r="IP39" s="164">
        <v>133.6996</v>
      </c>
      <c r="IQ39" s="164">
        <v>-176.9615</v>
      </c>
      <c r="IR39" s="164">
        <v>-33.435299999999998</v>
      </c>
      <c r="IS39" s="164">
        <v>-129.21780000000001</v>
      </c>
      <c r="IT39" s="164">
        <v>188.84289999999999</v>
      </c>
      <c r="IU39" s="164">
        <v>188.4083</v>
      </c>
      <c r="IV39" s="164">
        <v>178.41159999999999</v>
      </c>
      <c r="IW39" s="164">
        <v>-194.23759999999999</v>
      </c>
      <c r="IX39" s="164">
        <v>33.928699999999999</v>
      </c>
      <c r="IY39" s="164">
        <v>-158.06880000000001</v>
      </c>
      <c r="IZ39" s="164">
        <v>158.25040000000001</v>
      </c>
      <c r="JA39" s="164">
        <v>-10.4138</v>
      </c>
      <c r="JB39" s="165"/>
      <c r="JC39" s="164">
        <v>22.8</v>
      </c>
      <c r="JD39" s="164">
        <v>5.0830000000000002</v>
      </c>
      <c r="JE39" s="164">
        <v>5.0789999999999997</v>
      </c>
      <c r="JF39" s="164">
        <v>-23.36</v>
      </c>
      <c r="JG39" s="165"/>
      <c r="JH39" s="165"/>
      <c r="JI39" s="164">
        <v>-2.9000000000000001E-2</v>
      </c>
      <c r="JJ39" s="164">
        <v>-17.460899999999999</v>
      </c>
      <c r="JK39" s="164">
        <v>-13.0083</v>
      </c>
      <c r="JL39" s="164">
        <v>1.8</v>
      </c>
      <c r="JM39" s="164">
        <v>51.844999999999999</v>
      </c>
      <c r="JN39" s="164">
        <v>51.398000000000003</v>
      </c>
      <c r="JO39" s="164">
        <v>11.2431</v>
      </c>
      <c r="JP39" s="164">
        <v>13.616899999999999</v>
      </c>
      <c r="JQ39" s="165"/>
      <c r="JR39" s="164">
        <v>52.469099999999997</v>
      </c>
      <c r="JS39" s="164">
        <v>53.989800000000002</v>
      </c>
      <c r="JT39" s="165"/>
      <c r="JU39" s="164">
        <v>-36.6</v>
      </c>
      <c r="JV39" s="164">
        <v>19.417200000000001</v>
      </c>
      <c r="JW39" s="164">
        <v>8.56</v>
      </c>
      <c r="JX39" s="165"/>
      <c r="JY39" s="164">
        <v>-3.7425000000000002</v>
      </c>
      <c r="JZ39" s="164">
        <v>44.6798</v>
      </c>
      <c r="KA39" s="164">
        <v>14.5052</v>
      </c>
      <c r="KB39" s="164">
        <v>-3.5554999999999999</v>
      </c>
      <c r="KC39" s="164">
        <v>-44.020299999999999</v>
      </c>
      <c r="KD39" s="164">
        <v>0</v>
      </c>
      <c r="KE39" s="164">
        <v>41.6</v>
      </c>
      <c r="KF39" s="164">
        <v>28.8</v>
      </c>
      <c r="KG39" s="164">
        <v>-28.9</v>
      </c>
      <c r="KH39" s="164">
        <v>-121.3939</v>
      </c>
      <c r="KI39" s="164">
        <v>168.8689</v>
      </c>
    </row>
    <row r="40" spans="1:295" ht="18" customHeight="1" x14ac:dyDescent="0.25">
      <c r="A40" s="159" t="s">
        <v>66</v>
      </c>
      <c r="B40" s="159" t="s">
        <v>787</v>
      </c>
      <c r="C40" s="166">
        <v>0</v>
      </c>
      <c r="D40" s="167">
        <v>21.056799999999999</v>
      </c>
      <c r="E40" s="167">
        <v>-25.588999999999999</v>
      </c>
      <c r="F40" s="167">
        <v>-35.4816</v>
      </c>
      <c r="G40" s="167">
        <v>17.366700000000002</v>
      </c>
      <c r="H40" s="168"/>
      <c r="I40" s="168"/>
      <c r="J40" s="167">
        <v>-86.481099999999998</v>
      </c>
      <c r="K40" s="167">
        <v>67.369200000000006</v>
      </c>
      <c r="L40" s="167">
        <v>33.927</v>
      </c>
      <c r="M40" s="167">
        <v>33.633600000000001</v>
      </c>
      <c r="N40" s="167">
        <v>-84.36</v>
      </c>
      <c r="O40" s="167">
        <v>-71.120999999999995</v>
      </c>
      <c r="P40" s="167">
        <v>66</v>
      </c>
      <c r="Q40" s="167">
        <v>26.495999999999999</v>
      </c>
      <c r="R40" s="167">
        <v>-63.8</v>
      </c>
      <c r="S40" s="167">
        <v>5.8259999999999996</v>
      </c>
      <c r="T40" s="167">
        <v>102.3618</v>
      </c>
      <c r="U40" s="167">
        <v>15.803000000000001</v>
      </c>
      <c r="V40" s="167">
        <v>16.2484</v>
      </c>
      <c r="W40" s="167">
        <v>26.583100000000002</v>
      </c>
      <c r="X40" s="167">
        <v>12.0947</v>
      </c>
      <c r="Y40" s="167">
        <v>0.47420000000000001</v>
      </c>
      <c r="Z40" s="167">
        <v>8.2929999999999993</v>
      </c>
      <c r="AA40" s="168"/>
      <c r="AB40" s="168"/>
      <c r="AC40" s="167">
        <v>-80.47</v>
      </c>
      <c r="AD40" s="167">
        <v>-80.34</v>
      </c>
      <c r="AE40" s="168"/>
      <c r="AF40" s="167">
        <v>84.36</v>
      </c>
      <c r="AG40" s="167">
        <v>68.2</v>
      </c>
      <c r="AH40" s="167">
        <v>29.161000000000001</v>
      </c>
      <c r="AI40" s="167">
        <v>0.27800000000000002</v>
      </c>
      <c r="AJ40" s="167">
        <v>-81.239999999999995</v>
      </c>
      <c r="AK40" s="167">
        <v>-81.61</v>
      </c>
      <c r="AL40" s="167">
        <v>-47.34</v>
      </c>
      <c r="AM40" s="167">
        <v>82.67</v>
      </c>
      <c r="AN40" s="167">
        <v>83.44</v>
      </c>
      <c r="AO40" s="167">
        <v>21.113600000000002</v>
      </c>
      <c r="AP40" s="167">
        <v>-5.6711999999999998</v>
      </c>
      <c r="AQ40" s="167">
        <v>66.849699999999999</v>
      </c>
      <c r="AR40" s="167">
        <v>69.616299999999995</v>
      </c>
      <c r="AS40" s="167">
        <v>130.2381</v>
      </c>
      <c r="AT40" s="167">
        <v>-51.842199999999998</v>
      </c>
      <c r="AU40" s="167">
        <v>-52.2866</v>
      </c>
      <c r="AV40" s="167">
        <v>36.269300000000001</v>
      </c>
      <c r="AW40" s="167">
        <v>35.903500000000001</v>
      </c>
      <c r="AX40" s="167">
        <v>88.2791</v>
      </c>
      <c r="AY40" s="167">
        <v>90.824299999999994</v>
      </c>
      <c r="AZ40" s="167">
        <v>13.1028</v>
      </c>
      <c r="BA40" s="167">
        <v>70.278199999999998</v>
      </c>
      <c r="BB40" s="167">
        <v>-608.34140000000002</v>
      </c>
      <c r="BC40" s="167">
        <v>28.215599999999998</v>
      </c>
      <c r="BD40" s="167">
        <v>-13.5</v>
      </c>
      <c r="BE40" s="167">
        <v>-14</v>
      </c>
      <c r="BF40" s="167">
        <v>56.886000000000003</v>
      </c>
      <c r="BG40" s="167">
        <v>56.358899999999998</v>
      </c>
      <c r="BH40" s="167">
        <v>-4.1177000000000001</v>
      </c>
      <c r="BI40" s="168"/>
      <c r="BJ40" s="167">
        <v>-103.8907</v>
      </c>
      <c r="BK40" s="167">
        <v>7.0948000000000002</v>
      </c>
      <c r="BL40" s="167">
        <v>7.4644000000000004</v>
      </c>
      <c r="BM40" s="167">
        <v>5.0000999999999998</v>
      </c>
      <c r="BN40" s="167">
        <v>648.54859999999996</v>
      </c>
      <c r="BO40" s="167">
        <v>205.87780000000001</v>
      </c>
      <c r="BP40" s="167">
        <v>204.13820000000001</v>
      </c>
      <c r="BQ40" s="167">
        <v>-683.37289999999996</v>
      </c>
      <c r="BR40" s="167">
        <v>665.08579999999995</v>
      </c>
      <c r="BS40" s="168"/>
      <c r="BT40" s="167">
        <v>-69.645700000000005</v>
      </c>
      <c r="BU40" s="167">
        <v>71.048900000000003</v>
      </c>
      <c r="BV40" s="167">
        <v>107.7692</v>
      </c>
      <c r="BW40" s="167">
        <v>40.869999999999997</v>
      </c>
      <c r="BX40" s="167">
        <v>9.7100000000000009</v>
      </c>
      <c r="BY40" s="167">
        <v>76.31</v>
      </c>
      <c r="BZ40" s="167">
        <v>71.05</v>
      </c>
      <c r="CA40" s="167">
        <v>-10.176500000000001</v>
      </c>
      <c r="CB40" s="167">
        <v>-10.712400000000001</v>
      </c>
      <c r="CC40" s="167">
        <v>58.393599999999999</v>
      </c>
      <c r="CD40" s="167">
        <v>59.061</v>
      </c>
      <c r="CE40" s="167">
        <v>22.745799999999999</v>
      </c>
      <c r="CF40" s="167">
        <v>-118.015</v>
      </c>
      <c r="CG40" s="167">
        <v>-116.04989999999999</v>
      </c>
      <c r="CH40" s="167">
        <v>13.183199999999999</v>
      </c>
      <c r="CI40" s="168"/>
      <c r="CJ40" s="168"/>
      <c r="CK40" s="168"/>
      <c r="CL40" s="167">
        <v>94.2</v>
      </c>
      <c r="CM40" s="167">
        <v>84.1</v>
      </c>
      <c r="CN40" s="167">
        <v>-17.399999999999999</v>
      </c>
      <c r="CO40" s="167">
        <v>58.032200000000003</v>
      </c>
      <c r="CP40" s="167">
        <v>55.9801</v>
      </c>
      <c r="CQ40" s="167">
        <v>56.291499999999999</v>
      </c>
      <c r="CR40" s="167">
        <v>-37.992699999999999</v>
      </c>
      <c r="CS40" s="167">
        <v>-37.711399999999998</v>
      </c>
      <c r="CT40" s="167">
        <v>83.161699999999996</v>
      </c>
      <c r="CU40" s="167">
        <v>-107.2924</v>
      </c>
      <c r="CV40" s="167">
        <v>95.653599999999997</v>
      </c>
      <c r="CW40" s="167">
        <v>13.568899999999999</v>
      </c>
      <c r="CX40" s="167">
        <v>72.680000000000007</v>
      </c>
      <c r="CY40" s="167">
        <v>38.96</v>
      </c>
      <c r="CZ40" s="167">
        <v>52.976100000000002</v>
      </c>
      <c r="DA40" s="167">
        <v>50.248699999999999</v>
      </c>
      <c r="DB40" s="167">
        <v>-34.1</v>
      </c>
      <c r="DC40" s="168"/>
      <c r="DD40" s="168"/>
      <c r="DE40" s="168"/>
      <c r="DF40" s="167">
        <v>-56.518300000000004</v>
      </c>
      <c r="DG40" s="168"/>
      <c r="DH40" s="167">
        <v>-20.751000000000001</v>
      </c>
      <c r="DI40" s="167">
        <v>-137.30000000000001</v>
      </c>
      <c r="DJ40" s="167">
        <v>-137.4</v>
      </c>
      <c r="DK40" s="167">
        <v>26.996200000000002</v>
      </c>
      <c r="DL40" s="168"/>
      <c r="DM40" s="167">
        <v>65.765100000000004</v>
      </c>
      <c r="DN40" s="168"/>
      <c r="DO40" s="168"/>
      <c r="DP40" s="167">
        <v>-10.01</v>
      </c>
      <c r="DQ40" s="167">
        <v>37.603000000000002</v>
      </c>
      <c r="DR40" s="167">
        <v>56.5732</v>
      </c>
      <c r="DS40" s="168"/>
      <c r="DT40" s="167">
        <v>-52.44</v>
      </c>
      <c r="DU40" s="167">
        <v>109.47</v>
      </c>
      <c r="DV40" s="167">
        <v>79.45</v>
      </c>
      <c r="DW40" s="167">
        <v>58.145499999999998</v>
      </c>
      <c r="DX40" s="167">
        <v>52.509099999999997</v>
      </c>
      <c r="DY40" s="167">
        <v>6.8174000000000001</v>
      </c>
      <c r="DZ40" s="167">
        <v>7.0818000000000003</v>
      </c>
      <c r="EA40" s="167">
        <v>228.76130000000001</v>
      </c>
      <c r="EB40" s="167">
        <v>173.6747</v>
      </c>
      <c r="EC40" s="167">
        <v>166.8937</v>
      </c>
      <c r="ED40" s="167">
        <v>168.82759999999999</v>
      </c>
      <c r="EE40" s="167">
        <v>81.699299999999994</v>
      </c>
      <c r="EF40" s="167">
        <v>68.171000000000006</v>
      </c>
      <c r="EG40" s="167">
        <v>-21.844000000000001</v>
      </c>
      <c r="EH40" s="167">
        <v>698.32320000000004</v>
      </c>
      <c r="EI40" s="167">
        <v>106.5047</v>
      </c>
      <c r="EJ40" s="168"/>
      <c r="EK40" s="167">
        <v>-33.249899999999997</v>
      </c>
      <c r="EL40" s="167">
        <v>-31.000399999999999</v>
      </c>
      <c r="EM40" s="167">
        <v>8.9764999999999997</v>
      </c>
      <c r="EN40" s="167">
        <v>-28.884</v>
      </c>
      <c r="EO40" s="168"/>
      <c r="EP40" s="167">
        <v>162.876</v>
      </c>
      <c r="EQ40" s="167">
        <v>-57.590299999999999</v>
      </c>
      <c r="ER40" s="167">
        <v>-58.176900000000003</v>
      </c>
      <c r="ES40" s="167">
        <v>-29.014299999999999</v>
      </c>
      <c r="ET40" s="167">
        <v>0</v>
      </c>
      <c r="EU40" s="167">
        <v>-15.8</v>
      </c>
      <c r="EV40" s="167">
        <v>114.2</v>
      </c>
      <c r="EW40" s="167">
        <v>12.5548</v>
      </c>
      <c r="EX40" s="167">
        <v>-111.4303</v>
      </c>
      <c r="EY40" s="167">
        <v>-37.313899999999997</v>
      </c>
      <c r="EZ40" s="167">
        <v>-36.355400000000003</v>
      </c>
      <c r="FA40" s="167">
        <v>9.8617000000000008</v>
      </c>
      <c r="FB40" s="167">
        <v>-68.758399999999995</v>
      </c>
      <c r="FC40" s="167">
        <v>28.792200000000001</v>
      </c>
      <c r="FD40" s="167">
        <v>22.505199999999999</v>
      </c>
      <c r="FE40" s="168"/>
      <c r="FF40" s="167">
        <v>22.249600000000001</v>
      </c>
      <c r="FG40" s="167">
        <v>39.637500000000003</v>
      </c>
      <c r="FH40" s="167">
        <v>40.235399999999998</v>
      </c>
      <c r="FI40" s="167">
        <v>39.085500000000003</v>
      </c>
      <c r="FJ40" s="167">
        <v>6.6982999999999997</v>
      </c>
      <c r="FK40" s="167">
        <v>9.8798999999999992</v>
      </c>
      <c r="FL40" s="167">
        <v>102.4833</v>
      </c>
      <c r="FM40" s="167">
        <v>-5.9382000000000001</v>
      </c>
      <c r="FN40" s="167">
        <v>-5.1801000000000004</v>
      </c>
      <c r="FO40" s="167">
        <v>62.532299999999999</v>
      </c>
      <c r="FP40" s="167">
        <v>76.581900000000005</v>
      </c>
      <c r="FQ40" s="167">
        <v>24.106200000000001</v>
      </c>
      <c r="FR40" s="167">
        <v>19.649999999999999</v>
      </c>
      <c r="FS40" s="167">
        <v>14.463699999999999</v>
      </c>
      <c r="FT40" s="167">
        <v>1.0013000000000001</v>
      </c>
      <c r="FU40" s="167">
        <v>-9.25</v>
      </c>
      <c r="FV40" s="167">
        <v>16.36</v>
      </c>
      <c r="FW40" s="167">
        <v>24.481999999999999</v>
      </c>
      <c r="FX40" s="168"/>
      <c r="FY40" s="167">
        <v>-1.5449999999999999</v>
      </c>
      <c r="FZ40" s="167">
        <v>4.4580000000000002</v>
      </c>
      <c r="GA40" s="168"/>
      <c r="GB40" s="167">
        <v>45.07</v>
      </c>
      <c r="GC40" s="167">
        <v>-77.669799999999995</v>
      </c>
      <c r="GD40" s="167">
        <v>-60.675699999999999</v>
      </c>
      <c r="GE40" s="167">
        <v>14.92</v>
      </c>
      <c r="GF40" s="167">
        <v>79.264499999999998</v>
      </c>
      <c r="GG40" s="167">
        <v>24.3</v>
      </c>
      <c r="GH40" s="167">
        <v>-8.7810000000000006</v>
      </c>
      <c r="GI40" s="167">
        <v>-8.9197000000000006</v>
      </c>
      <c r="GJ40" s="167">
        <v>-9.5101999999999993</v>
      </c>
      <c r="GK40" s="167">
        <v>2.3778999999999999</v>
      </c>
      <c r="GL40" s="168"/>
      <c r="GM40" s="168"/>
      <c r="GN40" s="167">
        <v>-16.072399999999998</v>
      </c>
      <c r="GO40" s="167">
        <v>-25.633700000000001</v>
      </c>
      <c r="GP40" s="167">
        <v>18.077500000000001</v>
      </c>
      <c r="GQ40" s="167">
        <v>26.5306</v>
      </c>
      <c r="GR40" s="167">
        <v>67.302000000000007</v>
      </c>
      <c r="GS40" s="167">
        <v>66.949100000000001</v>
      </c>
      <c r="GT40" s="167">
        <v>-142.73310000000001</v>
      </c>
      <c r="GU40" s="167">
        <v>-34.707999999999998</v>
      </c>
      <c r="GV40" s="167">
        <v>30.219000000000001</v>
      </c>
      <c r="GW40" s="167">
        <v>-12.79</v>
      </c>
      <c r="GX40" s="167">
        <v>12.232900000000001</v>
      </c>
      <c r="GY40" s="167">
        <v>15.4826</v>
      </c>
      <c r="GZ40" s="167">
        <v>15.0746</v>
      </c>
      <c r="HA40" s="167">
        <v>13.8345</v>
      </c>
      <c r="HB40" s="167">
        <v>143.66560000000001</v>
      </c>
      <c r="HC40" s="167">
        <v>144.68870000000001</v>
      </c>
      <c r="HD40" s="167">
        <v>189.4</v>
      </c>
      <c r="HE40" s="167">
        <v>-189.91290000000001</v>
      </c>
      <c r="HF40" s="167">
        <v>-329.42360000000002</v>
      </c>
      <c r="HG40" s="167">
        <v>326.48399999999998</v>
      </c>
      <c r="HH40" s="167">
        <v>173.71340000000001</v>
      </c>
      <c r="HI40" s="167">
        <v>-137.971</v>
      </c>
      <c r="HJ40" s="167">
        <v>-135.43109999999999</v>
      </c>
      <c r="HK40" s="167">
        <v>-11.388400000000001</v>
      </c>
      <c r="HL40" s="168"/>
      <c r="HM40" s="167">
        <v>55.5871</v>
      </c>
      <c r="HN40" s="167">
        <v>55.4392</v>
      </c>
      <c r="HO40" s="167">
        <v>-74.584199999999996</v>
      </c>
      <c r="HP40" s="167">
        <v>-70.560100000000006</v>
      </c>
      <c r="HQ40" s="167">
        <v>8.2096999999999998</v>
      </c>
      <c r="HR40" s="167">
        <v>8.1327999999999996</v>
      </c>
      <c r="HS40" s="167">
        <v>-55.447800000000001</v>
      </c>
      <c r="HT40" s="167">
        <v>-53.719700000000003</v>
      </c>
      <c r="HU40" s="167">
        <v>32.53</v>
      </c>
      <c r="HV40" s="167">
        <v>32.32</v>
      </c>
      <c r="HW40" s="167">
        <v>68.599999999999994</v>
      </c>
      <c r="HX40" s="167">
        <v>69.2</v>
      </c>
      <c r="HY40" s="167">
        <v>22.0473</v>
      </c>
      <c r="HZ40" s="167">
        <v>-41.36</v>
      </c>
      <c r="IA40" s="167">
        <v>-407.98950000000002</v>
      </c>
      <c r="IB40" s="167">
        <v>89.531499999999994</v>
      </c>
      <c r="IC40" s="167">
        <v>89.669300000000007</v>
      </c>
      <c r="ID40" s="167">
        <v>11.1</v>
      </c>
      <c r="IE40" s="167">
        <v>42.9</v>
      </c>
      <c r="IF40" s="167">
        <v>-7.1</v>
      </c>
      <c r="IG40" s="167">
        <v>-7.1</v>
      </c>
      <c r="IH40" s="167">
        <v>1.8633</v>
      </c>
      <c r="II40" s="167">
        <v>1.6093999999999999</v>
      </c>
      <c r="IJ40" s="167">
        <v>-167.93219999999999</v>
      </c>
      <c r="IK40" s="167">
        <v>-81.562299999999993</v>
      </c>
      <c r="IL40" s="167">
        <v>252.7449</v>
      </c>
      <c r="IM40" s="167">
        <v>177.0429</v>
      </c>
      <c r="IN40" s="167">
        <v>64.828400000000002</v>
      </c>
      <c r="IO40" s="167">
        <v>-177.0556</v>
      </c>
      <c r="IP40" s="167">
        <v>168.9057</v>
      </c>
      <c r="IQ40" s="167">
        <v>-169.21969999999999</v>
      </c>
      <c r="IR40" s="167">
        <v>-54.3673</v>
      </c>
      <c r="IS40" s="167">
        <v>-169.13800000000001</v>
      </c>
      <c r="IT40" s="167">
        <v>186.1585</v>
      </c>
      <c r="IU40" s="167">
        <v>184.73079999999999</v>
      </c>
      <c r="IV40" s="167">
        <v>173.47829999999999</v>
      </c>
      <c r="IW40" s="167">
        <v>-238.72069999999999</v>
      </c>
      <c r="IX40" s="167">
        <v>58.596800000000002</v>
      </c>
      <c r="IY40" s="167">
        <v>-180.8947</v>
      </c>
      <c r="IZ40" s="167">
        <v>183.1961</v>
      </c>
      <c r="JA40" s="167">
        <v>-9.9661000000000008</v>
      </c>
      <c r="JB40" s="168"/>
      <c r="JC40" s="167">
        <v>22.88</v>
      </c>
      <c r="JD40" s="167">
        <v>5.5279999999999996</v>
      </c>
      <c r="JE40" s="167">
        <v>5.53</v>
      </c>
      <c r="JF40" s="167">
        <v>-22.64</v>
      </c>
      <c r="JG40" s="168"/>
      <c r="JH40" s="168"/>
      <c r="JI40" s="167">
        <v>-2.9000000000000001E-2</v>
      </c>
      <c r="JJ40" s="167">
        <v>-19.099699999999999</v>
      </c>
      <c r="JK40" s="167">
        <v>-10.2525</v>
      </c>
      <c r="JL40" s="167">
        <v>-0.7</v>
      </c>
      <c r="JM40" s="167">
        <v>49.94</v>
      </c>
      <c r="JN40" s="167">
        <v>50.244</v>
      </c>
      <c r="JO40" s="167">
        <v>11.236000000000001</v>
      </c>
      <c r="JP40" s="167">
        <v>13.552899999999999</v>
      </c>
      <c r="JQ40" s="168"/>
      <c r="JR40" s="167">
        <v>53.646099999999997</v>
      </c>
      <c r="JS40" s="167">
        <v>54.157699999999998</v>
      </c>
      <c r="JT40" s="168"/>
      <c r="JU40" s="167">
        <v>-43.6</v>
      </c>
      <c r="JV40" s="167">
        <v>10.1615</v>
      </c>
      <c r="JW40" s="167">
        <v>8.5399999999999991</v>
      </c>
      <c r="JX40" s="168"/>
      <c r="JY40" s="167">
        <v>0</v>
      </c>
      <c r="JZ40" s="167">
        <v>42.412999999999997</v>
      </c>
      <c r="KA40" s="167">
        <v>11.104900000000001</v>
      </c>
      <c r="KB40" s="167">
        <v>-1.4744999999999999</v>
      </c>
      <c r="KC40" s="167">
        <v>-41.618499999999997</v>
      </c>
      <c r="KD40" s="167">
        <v>-2.6555</v>
      </c>
      <c r="KE40" s="167">
        <v>43.100099999999998</v>
      </c>
      <c r="KF40" s="167">
        <v>37.200000000000003</v>
      </c>
      <c r="KG40" s="167">
        <v>-36.5</v>
      </c>
      <c r="KH40" s="167">
        <v>-150.9967</v>
      </c>
      <c r="KI40" s="167">
        <v>190.1258</v>
      </c>
    </row>
    <row r="41" spans="1:295" ht="18" customHeight="1" x14ac:dyDescent="0.25">
      <c r="A41" s="159" t="s">
        <v>66</v>
      </c>
      <c r="B41" s="159" t="s">
        <v>788</v>
      </c>
      <c r="C41" s="160">
        <v>0</v>
      </c>
      <c r="D41" s="161">
        <v>21.751000000000001</v>
      </c>
      <c r="E41" s="161">
        <v>-26.444800000000001</v>
      </c>
      <c r="F41" s="161">
        <v>-35.570399999999999</v>
      </c>
      <c r="G41" s="161">
        <v>18.235099999999999</v>
      </c>
      <c r="H41" s="162"/>
      <c r="I41" s="161">
        <v>52.975099999999998</v>
      </c>
      <c r="J41" s="161">
        <v>-83.751300000000001</v>
      </c>
      <c r="K41" s="161">
        <v>67.198999999999998</v>
      </c>
      <c r="L41" s="162"/>
      <c r="M41" s="161">
        <v>33.974899999999998</v>
      </c>
      <c r="N41" s="161">
        <v>-84.36</v>
      </c>
      <c r="O41" s="161">
        <v>-71.242000000000004</v>
      </c>
      <c r="P41" s="161">
        <v>66</v>
      </c>
      <c r="Q41" s="161">
        <v>26.495999999999999</v>
      </c>
      <c r="R41" s="161">
        <v>-66</v>
      </c>
      <c r="S41" s="161">
        <v>6.1718000000000002</v>
      </c>
      <c r="T41" s="161">
        <v>100.06019999999999</v>
      </c>
      <c r="U41" s="161">
        <v>16.221900000000002</v>
      </c>
      <c r="V41" s="161">
        <v>16.348199999999999</v>
      </c>
      <c r="W41" s="161">
        <v>27.270499999999998</v>
      </c>
      <c r="X41" s="161">
        <v>12.7651</v>
      </c>
      <c r="Y41" s="161">
        <v>0.30709999999999998</v>
      </c>
      <c r="Z41" s="161">
        <v>8.016</v>
      </c>
      <c r="AA41" s="162"/>
      <c r="AB41" s="162"/>
      <c r="AC41" s="161">
        <v>-81.650000000000006</v>
      </c>
      <c r="AD41" s="161">
        <v>-81.56</v>
      </c>
      <c r="AE41" s="162"/>
      <c r="AF41" s="161">
        <v>84.36</v>
      </c>
      <c r="AG41" s="161">
        <v>70.400000000000006</v>
      </c>
      <c r="AH41" s="161">
        <v>29.361999999999998</v>
      </c>
      <c r="AI41" s="161">
        <v>0.27800000000000002</v>
      </c>
      <c r="AJ41" s="161">
        <v>-77.739999999999995</v>
      </c>
      <c r="AK41" s="161">
        <v>-77.95</v>
      </c>
      <c r="AL41" s="161">
        <v>-56.03</v>
      </c>
      <c r="AM41" s="161">
        <v>78.930000000000007</v>
      </c>
      <c r="AN41" s="161">
        <v>79.22</v>
      </c>
      <c r="AO41" s="161">
        <v>20.009899999999998</v>
      </c>
      <c r="AP41" s="161">
        <v>-5.5094000000000003</v>
      </c>
      <c r="AQ41" s="161">
        <v>65.976600000000005</v>
      </c>
      <c r="AR41" s="161">
        <v>69.218000000000004</v>
      </c>
      <c r="AS41" s="161">
        <v>129.83510000000001</v>
      </c>
      <c r="AT41" s="161">
        <v>-44.206499999999998</v>
      </c>
      <c r="AU41" s="161">
        <v>-45.725099999999998</v>
      </c>
      <c r="AV41" s="161">
        <v>27.074999999999999</v>
      </c>
      <c r="AW41" s="161">
        <v>28.257400000000001</v>
      </c>
      <c r="AX41" s="161">
        <v>91.494100000000003</v>
      </c>
      <c r="AY41" s="161">
        <v>93.235600000000005</v>
      </c>
      <c r="AZ41" s="161">
        <v>8.9151000000000007</v>
      </c>
      <c r="BA41" s="161">
        <v>55.349800000000002</v>
      </c>
      <c r="BB41" s="161">
        <v>-594.00120000000004</v>
      </c>
      <c r="BC41" s="161">
        <v>21.406199999999998</v>
      </c>
      <c r="BD41" s="161">
        <v>-10.199999999999999</v>
      </c>
      <c r="BE41" s="161">
        <v>-10.4</v>
      </c>
      <c r="BF41" s="161">
        <v>49.500300000000003</v>
      </c>
      <c r="BG41" s="161">
        <v>48.696199999999997</v>
      </c>
      <c r="BH41" s="161">
        <v>-4.8963000000000001</v>
      </c>
      <c r="BI41" s="162"/>
      <c r="BJ41" s="161">
        <v>-84.396699999999996</v>
      </c>
      <c r="BK41" s="161">
        <v>7.2186000000000003</v>
      </c>
      <c r="BL41" s="161">
        <v>7.2057000000000002</v>
      </c>
      <c r="BM41" s="161">
        <v>4.9444999999999997</v>
      </c>
      <c r="BN41" s="161">
        <v>618.79309999999998</v>
      </c>
      <c r="BO41" s="161">
        <v>205.93879999999999</v>
      </c>
      <c r="BP41" s="161">
        <v>205.93879999999999</v>
      </c>
      <c r="BQ41" s="161">
        <v>-680.48239999999998</v>
      </c>
      <c r="BR41" s="161">
        <v>645.31089999999995</v>
      </c>
      <c r="BS41" s="162"/>
      <c r="BT41" s="161">
        <v>-44.9679</v>
      </c>
      <c r="BU41" s="161">
        <v>46.653500000000001</v>
      </c>
      <c r="BV41" s="161">
        <v>107.9089</v>
      </c>
      <c r="BW41" s="161">
        <v>41.71</v>
      </c>
      <c r="BX41" s="161">
        <v>9.92</v>
      </c>
      <c r="BY41" s="161">
        <v>75.5</v>
      </c>
      <c r="BZ41" s="161">
        <v>72.58</v>
      </c>
      <c r="CA41" s="161">
        <v>-16.4725</v>
      </c>
      <c r="CB41" s="161">
        <v>-16.204599999999999</v>
      </c>
      <c r="CC41" s="161">
        <v>61.285499999999999</v>
      </c>
      <c r="CD41" s="161">
        <v>62.124899999999997</v>
      </c>
      <c r="CE41" s="161">
        <v>25.181100000000001</v>
      </c>
      <c r="CF41" s="161">
        <v>-118.4007</v>
      </c>
      <c r="CG41" s="161">
        <v>-117.3732</v>
      </c>
      <c r="CH41" s="161">
        <v>14.0467</v>
      </c>
      <c r="CI41" s="162"/>
      <c r="CJ41" s="162"/>
      <c r="CK41" s="162"/>
      <c r="CL41" s="161">
        <v>95.5</v>
      </c>
      <c r="CM41" s="161">
        <v>85.8</v>
      </c>
      <c r="CN41" s="161">
        <v>-17.36</v>
      </c>
      <c r="CO41" s="161">
        <v>58.046799999999998</v>
      </c>
      <c r="CP41" s="161">
        <v>56.542299999999997</v>
      </c>
      <c r="CQ41" s="161">
        <v>56.635800000000003</v>
      </c>
      <c r="CR41" s="161">
        <v>-39.458599999999997</v>
      </c>
      <c r="CS41" s="161">
        <v>-39.476399999999998</v>
      </c>
      <c r="CT41" s="161">
        <v>88.274600000000007</v>
      </c>
      <c r="CU41" s="161">
        <v>-108.2942</v>
      </c>
      <c r="CV41" s="161">
        <v>98.581400000000002</v>
      </c>
      <c r="CW41" s="161">
        <v>13.1632</v>
      </c>
      <c r="CX41" s="161">
        <v>69.98</v>
      </c>
      <c r="CY41" s="161">
        <v>38.15</v>
      </c>
      <c r="CZ41" s="161">
        <v>52.976100000000002</v>
      </c>
      <c r="DA41" s="162"/>
      <c r="DB41" s="161">
        <v>-34.04</v>
      </c>
      <c r="DC41" s="162"/>
      <c r="DD41" s="162"/>
      <c r="DE41" s="162"/>
      <c r="DF41" s="161">
        <v>-72.1524</v>
      </c>
      <c r="DG41" s="162"/>
      <c r="DH41" s="161">
        <v>-20.6799</v>
      </c>
      <c r="DI41" s="161">
        <v>-136.1</v>
      </c>
      <c r="DJ41" s="161">
        <v>-136</v>
      </c>
      <c r="DK41" s="161">
        <v>27.578399999999998</v>
      </c>
      <c r="DL41" s="161">
        <v>62.411499999999997</v>
      </c>
      <c r="DM41" s="161">
        <v>65.765100000000004</v>
      </c>
      <c r="DN41" s="162"/>
      <c r="DO41" s="161">
        <v>61.97</v>
      </c>
      <c r="DP41" s="161">
        <v>-10.210000000000001</v>
      </c>
      <c r="DQ41" s="161">
        <v>36.9985</v>
      </c>
      <c r="DR41" s="161">
        <v>71.299000000000007</v>
      </c>
      <c r="DS41" s="162"/>
      <c r="DT41" s="161">
        <v>-38.51</v>
      </c>
      <c r="DU41" s="161">
        <v>94.95</v>
      </c>
      <c r="DV41" s="161">
        <v>79.25</v>
      </c>
      <c r="DW41" s="161">
        <v>72.018199999999993</v>
      </c>
      <c r="DX41" s="161">
        <v>70.2</v>
      </c>
      <c r="DY41" s="161">
        <v>6.0236999999999998</v>
      </c>
      <c r="DZ41" s="161">
        <v>5.8</v>
      </c>
      <c r="EA41" s="161">
        <v>235.53700000000001</v>
      </c>
      <c r="EB41" s="161">
        <v>177.6163</v>
      </c>
      <c r="EC41" s="161">
        <v>170.83799999999999</v>
      </c>
      <c r="ED41" s="161">
        <v>172.9905</v>
      </c>
      <c r="EE41" s="161">
        <v>62.607199999999999</v>
      </c>
      <c r="EF41" s="161">
        <v>48.332900000000002</v>
      </c>
      <c r="EG41" s="161">
        <v>-24.166</v>
      </c>
      <c r="EH41" s="161">
        <v>698.16499999999996</v>
      </c>
      <c r="EI41" s="161">
        <v>148.21170000000001</v>
      </c>
      <c r="EJ41" s="162"/>
      <c r="EK41" s="161">
        <v>-32.415599999999998</v>
      </c>
      <c r="EL41" s="161">
        <v>-29.999300000000002</v>
      </c>
      <c r="EM41" s="161">
        <v>28.494199999999999</v>
      </c>
      <c r="EN41" s="161">
        <v>-11.3545</v>
      </c>
      <c r="EO41" s="162"/>
      <c r="EP41" s="161">
        <v>53.808</v>
      </c>
      <c r="EQ41" s="161">
        <v>-42.559100000000001</v>
      </c>
      <c r="ER41" s="161">
        <v>-43.447800000000001</v>
      </c>
      <c r="ES41" s="161">
        <v>-8.7177000000000007</v>
      </c>
      <c r="ET41" s="161">
        <v>0</v>
      </c>
      <c r="EU41" s="161">
        <v>-21.2</v>
      </c>
      <c r="EV41" s="161">
        <v>1</v>
      </c>
      <c r="EW41" s="161">
        <v>12.4002</v>
      </c>
      <c r="EX41" s="161">
        <v>-73.569100000000006</v>
      </c>
      <c r="EY41" s="161">
        <v>-36.555399999999999</v>
      </c>
      <c r="EZ41" s="161">
        <v>-35.948099999999997</v>
      </c>
      <c r="FA41" s="161">
        <v>7.3529999999999998</v>
      </c>
      <c r="FB41" s="161">
        <v>-47.494700000000002</v>
      </c>
      <c r="FC41" s="161">
        <v>10.3779</v>
      </c>
      <c r="FD41" s="161">
        <v>23.207699999999999</v>
      </c>
      <c r="FE41" s="162"/>
      <c r="FF41" s="161">
        <v>22.6038</v>
      </c>
      <c r="FG41" s="161">
        <v>38.201799999999999</v>
      </c>
      <c r="FH41" s="161">
        <v>39.1235</v>
      </c>
      <c r="FI41" s="161">
        <v>37.488500000000002</v>
      </c>
      <c r="FJ41" s="161">
        <v>14.2338</v>
      </c>
      <c r="FK41" s="161">
        <v>15.573399999999999</v>
      </c>
      <c r="FL41" s="161">
        <v>87.412199999999999</v>
      </c>
      <c r="FM41" s="161">
        <v>-4.9851000000000001</v>
      </c>
      <c r="FN41" s="161">
        <v>-4.3910999999999998</v>
      </c>
      <c r="FO41" s="161">
        <v>47.424700000000001</v>
      </c>
      <c r="FP41" s="161">
        <v>57.150599999999997</v>
      </c>
      <c r="FQ41" s="161">
        <v>30.090199999999999</v>
      </c>
      <c r="FR41" s="161">
        <v>11.45</v>
      </c>
      <c r="FS41" s="161">
        <v>9.3537999999999997</v>
      </c>
      <c r="FT41" s="161">
        <v>1.0451999999999999</v>
      </c>
      <c r="FU41" s="161">
        <v>-5.59</v>
      </c>
      <c r="FV41" s="161">
        <v>15.79</v>
      </c>
      <c r="FW41" s="161">
        <v>30.478100000000001</v>
      </c>
      <c r="FX41" s="162"/>
      <c r="FY41" s="161">
        <v>-1.4239999999999999</v>
      </c>
      <c r="FZ41" s="161">
        <v>4.5049999999999999</v>
      </c>
      <c r="GA41" s="162"/>
      <c r="GB41" s="161">
        <v>44.97</v>
      </c>
      <c r="GC41" s="161">
        <v>-57.604500000000002</v>
      </c>
      <c r="GD41" s="161">
        <v>-46.815800000000003</v>
      </c>
      <c r="GE41" s="161">
        <v>14.35</v>
      </c>
      <c r="GF41" s="161">
        <v>78.672200000000004</v>
      </c>
      <c r="GG41" s="161">
        <v>24.8</v>
      </c>
      <c r="GH41" s="161">
        <v>-8.5138999999999996</v>
      </c>
      <c r="GI41" s="161">
        <v>-8.8512000000000004</v>
      </c>
      <c r="GJ41" s="161">
        <v>-9.2210999999999999</v>
      </c>
      <c r="GK41" s="161">
        <v>2.1755</v>
      </c>
      <c r="GL41" s="162"/>
      <c r="GM41" s="162"/>
      <c r="GN41" s="161">
        <v>-15.644399999999999</v>
      </c>
      <c r="GO41" s="161">
        <v>-24.955300000000001</v>
      </c>
      <c r="GP41" s="161">
        <v>17.707999999999998</v>
      </c>
      <c r="GQ41" s="161">
        <v>25.715900000000001</v>
      </c>
      <c r="GR41" s="161">
        <v>64.169899999999998</v>
      </c>
      <c r="GS41" s="161">
        <v>65.951899999999995</v>
      </c>
      <c r="GT41" s="161">
        <v>-141.82320000000001</v>
      </c>
      <c r="GU41" s="161">
        <v>-33.918399999999998</v>
      </c>
      <c r="GV41" s="161">
        <v>30.140799999999999</v>
      </c>
      <c r="GW41" s="161">
        <v>-10.694000000000001</v>
      </c>
      <c r="GX41" s="161">
        <v>12.108599999999999</v>
      </c>
      <c r="GY41" s="161">
        <v>15.6096</v>
      </c>
      <c r="GZ41" s="161">
        <v>15.222200000000001</v>
      </c>
      <c r="HA41" s="161">
        <v>13.648300000000001</v>
      </c>
      <c r="HB41" s="161">
        <v>171.54640000000001</v>
      </c>
      <c r="HC41" s="161">
        <v>169.52420000000001</v>
      </c>
      <c r="HD41" s="161">
        <v>203.2</v>
      </c>
      <c r="HE41" s="161">
        <v>-204.26900000000001</v>
      </c>
      <c r="HF41" s="161">
        <v>-359.86939999999998</v>
      </c>
      <c r="HG41" s="161">
        <v>361.50779999999997</v>
      </c>
      <c r="HH41" s="161">
        <v>234.5034</v>
      </c>
      <c r="HI41" s="161">
        <v>-163.34020000000001</v>
      </c>
      <c r="HJ41" s="161">
        <v>-162.49879999999999</v>
      </c>
      <c r="HK41" s="161">
        <v>-11.561999999999999</v>
      </c>
      <c r="HL41" s="162"/>
      <c r="HM41" s="161">
        <v>57.176099999999998</v>
      </c>
      <c r="HN41" s="161">
        <v>53.894799999999996</v>
      </c>
      <c r="HO41" s="162"/>
      <c r="HP41" s="161">
        <v>-92.5672</v>
      </c>
      <c r="HQ41" s="161">
        <v>15.834300000000001</v>
      </c>
      <c r="HR41" s="161">
        <v>15.7684</v>
      </c>
      <c r="HS41" s="161">
        <v>-71.235100000000003</v>
      </c>
      <c r="HT41" s="161">
        <v>-70.853399999999993</v>
      </c>
      <c r="HU41" s="161">
        <v>46.65</v>
      </c>
      <c r="HV41" s="161">
        <v>46.24</v>
      </c>
      <c r="HW41" s="161">
        <v>68.5</v>
      </c>
      <c r="HX41" s="161">
        <v>69.7</v>
      </c>
      <c r="HY41" s="161">
        <v>21.884899999999998</v>
      </c>
      <c r="HZ41" s="161">
        <v>-14.4</v>
      </c>
      <c r="IA41" s="161">
        <v>-415.34460000000001</v>
      </c>
      <c r="IB41" s="161">
        <v>101.86069999999999</v>
      </c>
      <c r="IC41" s="161">
        <v>100.53449999999999</v>
      </c>
      <c r="ID41" s="161">
        <v>15.6</v>
      </c>
      <c r="IE41" s="161">
        <v>39.4</v>
      </c>
      <c r="IF41" s="161">
        <v>-14.7</v>
      </c>
      <c r="IG41" s="161">
        <v>-14.8</v>
      </c>
      <c r="IH41" s="161">
        <v>1.7343</v>
      </c>
      <c r="II41" s="161">
        <v>1.4135</v>
      </c>
      <c r="IJ41" s="161">
        <v>-228.4787</v>
      </c>
      <c r="IK41" s="161">
        <v>-124.40260000000001</v>
      </c>
      <c r="IL41" s="161">
        <v>336.83980000000003</v>
      </c>
      <c r="IM41" s="161">
        <v>251.0624</v>
      </c>
      <c r="IN41" s="161">
        <v>90.261399999999995</v>
      </c>
      <c r="IO41" s="161">
        <v>-244.20740000000001</v>
      </c>
      <c r="IP41" s="161">
        <v>243.0087</v>
      </c>
      <c r="IQ41" s="161">
        <v>-186.8415</v>
      </c>
      <c r="IR41" s="161">
        <v>-109.5222</v>
      </c>
      <c r="IS41" s="161">
        <v>-237.2012</v>
      </c>
      <c r="IT41" s="161">
        <v>173.6114</v>
      </c>
      <c r="IU41" s="161">
        <v>172.488</v>
      </c>
      <c r="IV41" s="161">
        <v>182.1584</v>
      </c>
      <c r="IW41" s="161">
        <v>-318.82619999999997</v>
      </c>
      <c r="IX41" s="161">
        <v>115.1183</v>
      </c>
      <c r="IY41" s="161">
        <v>-209.87039999999999</v>
      </c>
      <c r="IZ41" s="161">
        <v>206.47710000000001</v>
      </c>
      <c r="JA41" s="161">
        <v>-8.3841000000000001</v>
      </c>
      <c r="JB41" s="162"/>
      <c r="JC41" s="161">
        <v>23.2</v>
      </c>
      <c r="JD41" s="161">
        <v>5.6050000000000004</v>
      </c>
      <c r="JE41" s="161">
        <v>5.5839999999999996</v>
      </c>
      <c r="JF41" s="161">
        <v>-23.28</v>
      </c>
      <c r="JG41" s="162"/>
      <c r="JH41" s="162"/>
      <c r="JI41" s="161">
        <v>-2.9000000000000001E-2</v>
      </c>
      <c r="JJ41" s="161">
        <v>-22.468900000000001</v>
      </c>
      <c r="JK41" s="161">
        <v>-9.5200999999999993</v>
      </c>
      <c r="JL41" s="161">
        <v>2.8</v>
      </c>
      <c r="JM41" s="161">
        <v>54.308</v>
      </c>
      <c r="JN41" s="161">
        <v>53.545999999999999</v>
      </c>
      <c r="JO41" s="161">
        <v>11.236000000000001</v>
      </c>
      <c r="JP41" s="161">
        <v>13.314399999999999</v>
      </c>
      <c r="JQ41" s="162"/>
      <c r="JR41" s="161">
        <v>55.305599999999998</v>
      </c>
      <c r="JS41" s="161">
        <v>55.916899999999998</v>
      </c>
      <c r="JT41" s="162"/>
      <c r="JU41" s="161">
        <v>-38.200000000000003</v>
      </c>
      <c r="JV41" s="161">
        <v>10.588699999999999</v>
      </c>
      <c r="JW41" s="161">
        <v>8.6</v>
      </c>
      <c r="JX41" s="162"/>
      <c r="JY41" s="161">
        <v>0</v>
      </c>
      <c r="JZ41" s="161">
        <v>43.301200000000001</v>
      </c>
      <c r="KA41" s="161">
        <v>11.168799999999999</v>
      </c>
      <c r="KB41" s="161">
        <v>2.6206</v>
      </c>
      <c r="KC41" s="161">
        <v>-42.9131</v>
      </c>
      <c r="KD41" s="161">
        <v>-2.6415000000000002</v>
      </c>
      <c r="KE41" s="161">
        <v>44.577599999999997</v>
      </c>
      <c r="KF41" s="161">
        <v>31.8</v>
      </c>
      <c r="KG41" s="161">
        <v>-32.299999999999997</v>
      </c>
      <c r="KH41" s="161">
        <v>-130.11019999999999</v>
      </c>
      <c r="KI41" s="161">
        <v>176.0059</v>
      </c>
    </row>
    <row r="42" spans="1:295" ht="18" customHeight="1" x14ac:dyDescent="0.25">
      <c r="A42" s="159" t="s">
        <v>66</v>
      </c>
      <c r="B42" s="159" t="s">
        <v>789</v>
      </c>
      <c r="C42" s="163">
        <v>0</v>
      </c>
      <c r="D42" s="164">
        <v>21.486599999999999</v>
      </c>
      <c r="E42" s="164">
        <v>-26.0974</v>
      </c>
      <c r="F42" s="164">
        <v>-36.384399999999999</v>
      </c>
      <c r="G42" s="164">
        <v>16.855499999999999</v>
      </c>
      <c r="H42" s="165"/>
      <c r="I42" s="164">
        <v>50.912700000000001</v>
      </c>
      <c r="J42" s="164">
        <v>-80.090100000000007</v>
      </c>
      <c r="K42" s="164">
        <v>64.859800000000007</v>
      </c>
      <c r="L42" s="164">
        <v>32.720999999999997</v>
      </c>
      <c r="M42" s="164">
        <v>32.507599999999996</v>
      </c>
      <c r="N42" s="164">
        <v>-8.8800000000000008</v>
      </c>
      <c r="O42" s="164">
        <v>-69.423000000000002</v>
      </c>
      <c r="P42" s="164">
        <v>63.8</v>
      </c>
      <c r="Q42" s="164">
        <v>25.667999999999999</v>
      </c>
      <c r="R42" s="164">
        <v>-63.8</v>
      </c>
      <c r="S42" s="164">
        <v>6.1521999999999997</v>
      </c>
      <c r="T42" s="164">
        <v>39.729199999999999</v>
      </c>
      <c r="U42" s="164">
        <v>15.3538</v>
      </c>
      <c r="V42" s="164">
        <v>15.6464</v>
      </c>
      <c r="W42" s="164">
        <v>25.751799999999999</v>
      </c>
      <c r="X42" s="164">
        <v>12.592000000000001</v>
      </c>
      <c r="Y42" s="164">
        <v>0.40820000000000001</v>
      </c>
      <c r="Z42" s="164">
        <v>7.6497000000000002</v>
      </c>
      <c r="AA42" s="165"/>
      <c r="AB42" s="165"/>
      <c r="AC42" s="164">
        <v>-61.16</v>
      </c>
      <c r="AD42" s="164">
        <v>-61.26</v>
      </c>
      <c r="AE42" s="165"/>
      <c r="AF42" s="164">
        <v>8.8800000000000008</v>
      </c>
      <c r="AG42" s="164">
        <v>68.2</v>
      </c>
      <c r="AH42" s="164">
        <v>29.128</v>
      </c>
      <c r="AI42" s="164">
        <v>0.28100000000000003</v>
      </c>
      <c r="AJ42" s="164">
        <v>-64.58</v>
      </c>
      <c r="AK42" s="164">
        <v>-64.959999999999994</v>
      </c>
      <c r="AL42" s="164">
        <v>-39.450000000000003</v>
      </c>
      <c r="AM42" s="164">
        <v>65.510000000000005</v>
      </c>
      <c r="AN42" s="164">
        <v>65.569999999999993</v>
      </c>
      <c r="AO42" s="164">
        <v>19.715800000000002</v>
      </c>
      <c r="AP42" s="164">
        <v>-5.6308999999999996</v>
      </c>
      <c r="AQ42" s="164">
        <v>66.703000000000003</v>
      </c>
      <c r="AR42" s="164">
        <v>69.075800000000001</v>
      </c>
      <c r="AS42" s="164">
        <v>45.013199999999998</v>
      </c>
      <c r="AT42" s="164">
        <v>-50.502600000000001</v>
      </c>
      <c r="AU42" s="164">
        <v>-50.232900000000001</v>
      </c>
      <c r="AV42" s="164">
        <v>11.347099999999999</v>
      </c>
      <c r="AW42" s="164">
        <v>11.8215</v>
      </c>
      <c r="AX42" s="164">
        <v>75.2851</v>
      </c>
      <c r="AY42" s="164">
        <v>77.562399999999997</v>
      </c>
      <c r="AZ42" s="164">
        <v>7.3446999999999996</v>
      </c>
      <c r="BA42" s="164">
        <v>40.1496</v>
      </c>
      <c r="BB42" s="164">
        <v>-580.00969999999995</v>
      </c>
      <c r="BC42" s="164">
        <v>11.9648</v>
      </c>
      <c r="BD42" s="164">
        <v>-5.5</v>
      </c>
      <c r="BE42" s="164">
        <v>-5.8</v>
      </c>
      <c r="BF42" s="164">
        <v>56.1524</v>
      </c>
      <c r="BG42" s="164">
        <v>55.5809</v>
      </c>
      <c r="BH42" s="164">
        <v>-4.4455</v>
      </c>
      <c r="BI42" s="165"/>
      <c r="BJ42" s="164">
        <v>-87.661000000000001</v>
      </c>
      <c r="BK42" s="164">
        <v>7.3238000000000003</v>
      </c>
      <c r="BL42" s="164">
        <v>6.7310999999999996</v>
      </c>
      <c r="BM42" s="164">
        <v>4.6100000000000003</v>
      </c>
      <c r="BN42" s="164">
        <v>622.82150000000001</v>
      </c>
      <c r="BO42" s="164">
        <v>178.10599999999999</v>
      </c>
      <c r="BP42" s="164">
        <v>179.14359999999999</v>
      </c>
      <c r="BQ42" s="164">
        <v>-662.93119999999999</v>
      </c>
      <c r="BR42" s="164">
        <v>606.59019999999998</v>
      </c>
      <c r="BS42" s="165"/>
      <c r="BT42" s="164">
        <v>-69.061400000000006</v>
      </c>
      <c r="BU42" s="164">
        <v>70.164299999999997</v>
      </c>
      <c r="BV42" s="164">
        <v>104.4061</v>
      </c>
      <c r="BW42" s="164">
        <v>40.369999999999997</v>
      </c>
      <c r="BX42" s="164">
        <v>9.76</v>
      </c>
      <c r="BY42" s="164">
        <v>74.73</v>
      </c>
      <c r="BZ42" s="164">
        <v>71.81</v>
      </c>
      <c r="CA42" s="164">
        <v>-8.8369999999999997</v>
      </c>
      <c r="CB42" s="164">
        <v>-8.1671999999999993</v>
      </c>
      <c r="CC42" s="164">
        <v>61.776699999999998</v>
      </c>
      <c r="CD42" s="164">
        <v>62.259500000000003</v>
      </c>
      <c r="CE42" s="164">
        <v>25.543800000000001</v>
      </c>
      <c r="CF42" s="164">
        <v>-119.7606</v>
      </c>
      <c r="CG42" s="164">
        <v>-119.1558</v>
      </c>
      <c r="CH42" s="164">
        <v>11.4627</v>
      </c>
      <c r="CI42" s="165"/>
      <c r="CJ42" s="165"/>
      <c r="CK42" s="165"/>
      <c r="CL42" s="164">
        <v>91.7</v>
      </c>
      <c r="CM42" s="164">
        <v>82.4</v>
      </c>
      <c r="CN42" s="164">
        <v>-17.329999999999998</v>
      </c>
      <c r="CO42" s="164">
        <v>55.970999999999997</v>
      </c>
      <c r="CP42" s="164">
        <v>53.561799999999998</v>
      </c>
      <c r="CQ42" s="164">
        <v>54.225499999999997</v>
      </c>
      <c r="CR42" s="164">
        <v>-45.345300000000002</v>
      </c>
      <c r="CS42" s="164">
        <v>-44.488</v>
      </c>
      <c r="CT42" s="164">
        <v>66.254300000000001</v>
      </c>
      <c r="CU42" s="164">
        <v>-79.512</v>
      </c>
      <c r="CV42" s="164">
        <v>77.324299999999994</v>
      </c>
      <c r="CW42" s="164">
        <v>13.5426</v>
      </c>
      <c r="CX42" s="164">
        <v>69.650000000000006</v>
      </c>
      <c r="CY42" s="164">
        <v>37.94</v>
      </c>
      <c r="CZ42" s="164">
        <v>52.2729</v>
      </c>
      <c r="DA42" s="164">
        <v>49.662799999999997</v>
      </c>
      <c r="DB42" s="164">
        <v>-33.630000000000003</v>
      </c>
      <c r="DC42" s="165"/>
      <c r="DD42" s="165"/>
      <c r="DE42" s="165"/>
      <c r="DF42" s="164">
        <v>-76.836600000000004</v>
      </c>
      <c r="DG42" s="165"/>
      <c r="DH42" s="164">
        <v>-20.438500000000001</v>
      </c>
      <c r="DI42" s="164">
        <v>-133.69999999999999</v>
      </c>
      <c r="DJ42" s="164">
        <v>-133.80000000000001</v>
      </c>
      <c r="DK42" s="164">
        <v>27.825600000000001</v>
      </c>
      <c r="DL42" s="164">
        <v>62.118499999999997</v>
      </c>
      <c r="DM42" s="164">
        <v>65.765100000000004</v>
      </c>
      <c r="DN42" s="164">
        <v>86.737099999999998</v>
      </c>
      <c r="DO42" s="164">
        <v>61.42</v>
      </c>
      <c r="DP42" s="164">
        <v>-10.09</v>
      </c>
      <c r="DQ42" s="164">
        <v>36.564500000000002</v>
      </c>
      <c r="DR42" s="164">
        <v>76.314300000000003</v>
      </c>
      <c r="DS42" s="165"/>
      <c r="DT42" s="164">
        <v>-47.28</v>
      </c>
      <c r="DU42" s="164">
        <v>110.95</v>
      </c>
      <c r="DV42" s="164">
        <v>78.150000000000006</v>
      </c>
      <c r="DW42" s="164">
        <v>77.745500000000007</v>
      </c>
      <c r="DX42" s="164">
        <v>76.454499999999996</v>
      </c>
      <c r="DY42" s="164">
        <v>12.2172</v>
      </c>
      <c r="DZ42" s="164">
        <v>11.063599999999999</v>
      </c>
      <c r="EA42" s="164">
        <v>241.96799999999999</v>
      </c>
      <c r="EB42" s="164">
        <v>183.75470000000001</v>
      </c>
      <c r="EC42" s="164">
        <v>179.47030000000001</v>
      </c>
      <c r="ED42" s="164">
        <v>181.8981</v>
      </c>
      <c r="EE42" s="164">
        <v>71.018100000000004</v>
      </c>
      <c r="EF42" s="164">
        <v>57.508800000000001</v>
      </c>
      <c r="EG42" s="164">
        <v>-22.704999999999998</v>
      </c>
      <c r="EH42" s="164">
        <v>672.16780000000006</v>
      </c>
      <c r="EI42" s="164">
        <v>254.33879999999999</v>
      </c>
      <c r="EJ42" s="165"/>
      <c r="EK42" s="164">
        <v>-30.4602</v>
      </c>
      <c r="EL42" s="164">
        <v>-28.423400000000001</v>
      </c>
      <c r="EM42" s="164">
        <v>18.231400000000001</v>
      </c>
      <c r="EN42" s="164">
        <v>-0.48270000000000002</v>
      </c>
      <c r="EO42" s="165"/>
      <c r="EP42" s="164">
        <v>47.664000000000001</v>
      </c>
      <c r="EQ42" s="164">
        <v>-35.154699999999998</v>
      </c>
      <c r="ER42" s="164">
        <v>-35.997500000000002</v>
      </c>
      <c r="ES42" s="164">
        <v>-18.764800000000001</v>
      </c>
      <c r="ET42" s="164">
        <v>0</v>
      </c>
      <c r="EU42" s="164">
        <v>-21.15</v>
      </c>
      <c r="EV42" s="164">
        <v>1</v>
      </c>
      <c r="EW42" s="164">
        <v>11.2979</v>
      </c>
      <c r="EX42" s="164">
        <v>-48.302399999999999</v>
      </c>
      <c r="EY42" s="164">
        <v>-36.6389</v>
      </c>
      <c r="EZ42" s="164">
        <v>-35.869300000000003</v>
      </c>
      <c r="FA42" s="164">
        <v>6.0557999999999996</v>
      </c>
      <c r="FB42" s="164">
        <v>-55.525199999999998</v>
      </c>
      <c r="FC42" s="164">
        <v>20.3581</v>
      </c>
      <c r="FD42" s="164">
        <v>23.969000000000001</v>
      </c>
      <c r="FE42" s="165"/>
      <c r="FF42" s="164">
        <v>24.229700000000001</v>
      </c>
      <c r="FG42" s="164">
        <v>30.1706</v>
      </c>
      <c r="FH42" s="164">
        <v>30.565799999999999</v>
      </c>
      <c r="FI42" s="164">
        <v>29.427900000000001</v>
      </c>
      <c r="FJ42" s="164">
        <v>7.0331999999999999</v>
      </c>
      <c r="FK42" s="164">
        <v>6.8657000000000004</v>
      </c>
      <c r="FL42" s="164">
        <v>82.723399999999998</v>
      </c>
      <c r="FM42" s="164">
        <v>-9.4794</v>
      </c>
      <c r="FN42" s="164">
        <v>-9.7047000000000008</v>
      </c>
      <c r="FO42" s="164">
        <v>52.005200000000002</v>
      </c>
      <c r="FP42" s="164">
        <v>60.932499999999997</v>
      </c>
      <c r="FQ42" s="164">
        <v>20.055800000000001</v>
      </c>
      <c r="FR42" s="164">
        <v>15.42</v>
      </c>
      <c r="FS42" s="164">
        <v>13.4749</v>
      </c>
      <c r="FT42" s="164">
        <v>1.0831</v>
      </c>
      <c r="FU42" s="164">
        <v>-8.52</v>
      </c>
      <c r="FV42" s="164">
        <v>15.21</v>
      </c>
      <c r="FW42" s="164">
        <v>18.620100000000001</v>
      </c>
      <c r="FX42" s="165"/>
      <c r="FY42" s="164">
        <v>-1.575</v>
      </c>
      <c r="FZ42" s="164">
        <v>4.5469999999999997</v>
      </c>
      <c r="GA42" s="165"/>
      <c r="GB42" s="164">
        <v>41.81</v>
      </c>
      <c r="GC42" s="164">
        <v>-62.719000000000001</v>
      </c>
      <c r="GD42" s="164">
        <v>-52.808999999999997</v>
      </c>
      <c r="GE42" s="164">
        <v>14.68</v>
      </c>
      <c r="GF42" s="164">
        <v>74.304400000000001</v>
      </c>
      <c r="GG42" s="164">
        <v>25.5</v>
      </c>
      <c r="GH42" s="164">
        <v>-6.5083000000000002</v>
      </c>
      <c r="GI42" s="164">
        <v>-9.6821999999999999</v>
      </c>
      <c r="GJ42" s="164">
        <v>-10.1136</v>
      </c>
      <c r="GK42" s="164">
        <v>2.2709999999999999</v>
      </c>
      <c r="GL42" s="165"/>
      <c r="GM42" s="165"/>
      <c r="GN42" s="164">
        <v>-14.953099999999999</v>
      </c>
      <c r="GO42" s="164">
        <v>-22.434999999999999</v>
      </c>
      <c r="GP42" s="164">
        <v>16.805800000000001</v>
      </c>
      <c r="GQ42" s="164">
        <v>23.569700000000001</v>
      </c>
      <c r="GR42" s="164">
        <v>58.9514</v>
      </c>
      <c r="GS42" s="164">
        <v>62.383200000000002</v>
      </c>
      <c r="GT42" s="164">
        <v>-125.0675</v>
      </c>
      <c r="GU42" s="164">
        <v>-33.270400000000002</v>
      </c>
      <c r="GV42" s="164">
        <v>29.453700000000001</v>
      </c>
      <c r="GW42" s="164">
        <v>-9.7925000000000004</v>
      </c>
      <c r="GX42" s="164">
        <v>12.470700000000001</v>
      </c>
      <c r="GY42" s="164">
        <v>15.7463</v>
      </c>
      <c r="GZ42" s="164">
        <v>15.159000000000001</v>
      </c>
      <c r="HA42" s="164">
        <v>14</v>
      </c>
      <c r="HB42" s="164">
        <v>205.601</v>
      </c>
      <c r="HC42" s="164">
        <v>202.77250000000001</v>
      </c>
      <c r="HD42" s="164">
        <v>205.3</v>
      </c>
      <c r="HE42" s="164">
        <v>-204.20410000000001</v>
      </c>
      <c r="HF42" s="164">
        <v>-373.9649</v>
      </c>
      <c r="HG42" s="164">
        <v>378.60989999999998</v>
      </c>
      <c r="HH42" s="164">
        <v>332.67970000000003</v>
      </c>
      <c r="HI42" s="164">
        <v>-194.33</v>
      </c>
      <c r="HJ42" s="164">
        <v>-191.44159999999999</v>
      </c>
      <c r="HK42" s="164">
        <v>-12.427</v>
      </c>
      <c r="HL42" s="165"/>
      <c r="HM42" s="164">
        <v>54.631399999999999</v>
      </c>
      <c r="HN42" s="164">
        <v>53.323900000000002</v>
      </c>
      <c r="HO42" s="164">
        <v>-124.426</v>
      </c>
      <c r="HP42" s="164">
        <v>-115.0223</v>
      </c>
      <c r="HQ42" s="164">
        <v>31.984400000000001</v>
      </c>
      <c r="HR42" s="164">
        <v>31.918500000000002</v>
      </c>
      <c r="HS42" s="164">
        <v>-64.142700000000005</v>
      </c>
      <c r="HT42" s="164">
        <v>-64.394400000000005</v>
      </c>
      <c r="HU42" s="164">
        <v>81.48</v>
      </c>
      <c r="HV42" s="164">
        <v>81.150000000000006</v>
      </c>
      <c r="HW42" s="164">
        <v>65.400000000000006</v>
      </c>
      <c r="HX42" s="164">
        <v>64.400000000000006</v>
      </c>
      <c r="HY42" s="164">
        <v>21.884899999999998</v>
      </c>
      <c r="HZ42" s="164">
        <v>15.12</v>
      </c>
      <c r="IA42" s="164">
        <v>-420.935</v>
      </c>
      <c r="IB42" s="164">
        <v>107.61499999999999</v>
      </c>
      <c r="IC42" s="164">
        <v>105.1742</v>
      </c>
      <c r="ID42" s="164">
        <v>16.2</v>
      </c>
      <c r="IE42" s="164">
        <v>30.2</v>
      </c>
      <c r="IF42" s="164">
        <v>-29.3</v>
      </c>
      <c r="IG42" s="164">
        <v>-29.4</v>
      </c>
      <c r="IH42" s="164">
        <v>1.6384000000000001</v>
      </c>
      <c r="II42" s="164">
        <v>1.2498</v>
      </c>
      <c r="IJ42" s="164">
        <v>-329.19279999999998</v>
      </c>
      <c r="IK42" s="164">
        <v>-227.87209999999999</v>
      </c>
      <c r="IL42" s="164">
        <v>442.45929999999998</v>
      </c>
      <c r="IM42" s="164">
        <v>344.83589999999998</v>
      </c>
      <c r="IN42" s="164">
        <v>88.729100000000003</v>
      </c>
      <c r="IO42" s="164">
        <v>-342.69299999999998</v>
      </c>
      <c r="IP42" s="164">
        <v>340.99459999999999</v>
      </c>
      <c r="IQ42" s="164">
        <v>-188.1293</v>
      </c>
      <c r="IR42" s="164">
        <v>-194.17599999999999</v>
      </c>
      <c r="IS42" s="164">
        <v>-336.33390000000003</v>
      </c>
      <c r="IT42" s="164">
        <v>136.3878</v>
      </c>
      <c r="IU42" s="164">
        <v>137.89519999999999</v>
      </c>
      <c r="IV42" s="164">
        <v>192.75370000000001</v>
      </c>
      <c r="IW42" s="164">
        <v>-425.90320000000003</v>
      </c>
      <c r="IX42" s="164">
        <v>197.98179999999999</v>
      </c>
      <c r="IY42" s="164">
        <v>-229.3817</v>
      </c>
      <c r="IZ42" s="164">
        <v>228.8784</v>
      </c>
      <c r="JA42" s="164">
        <v>-7.3293999999999997</v>
      </c>
      <c r="JB42" s="165"/>
      <c r="JC42" s="164">
        <v>23.76</v>
      </c>
      <c r="JD42" s="164">
        <v>5.718</v>
      </c>
      <c r="JE42" s="164">
        <v>5.7290000000000001</v>
      </c>
      <c r="JF42" s="164">
        <v>-23.12</v>
      </c>
      <c r="JG42" s="165"/>
      <c r="JH42" s="165"/>
      <c r="JI42" s="164">
        <v>-2.9000000000000001E-2</v>
      </c>
      <c r="JJ42" s="164">
        <v>-26.658999999999999</v>
      </c>
      <c r="JK42" s="164">
        <v>-10.283099999999999</v>
      </c>
      <c r="JL42" s="164">
        <v>7.3</v>
      </c>
      <c r="JM42" s="164">
        <v>55.03</v>
      </c>
      <c r="JN42" s="164">
        <v>55.143000000000001</v>
      </c>
      <c r="JO42" s="164">
        <v>11.242599999999999</v>
      </c>
      <c r="JP42" s="164">
        <v>13.311</v>
      </c>
      <c r="JQ42" s="165"/>
      <c r="JR42" s="164">
        <v>53.0578</v>
      </c>
      <c r="JS42" s="164">
        <v>53.351799999999997</v>
      </c>
      <c r="JT42" s="165"/>
      <c r="JU42" s="164">
        <v>-28.7</v>
      </c>
      <c r="JV42" s="164">
        <v>15.883100000000001</v>
      </c>
      <c r="JW42" s="164">
        <v>8.5</v>
      </c>
      <c r="JX42" s="165"/>
      <c r="JY42" s="164">
        <v>0</v>
      </c>
      <c r="JZ42" s="164">
        <v>44.935699999999997</v>
      </c>
      <c r="KA42" s="164">
        <v>11.8592</v>
      </c>
      <c r="KB42" s="164">
        <v>1.4869000000000001</v>
      </c>
      <c r="KC42" s="164">
        <v>-44.548900000000003</v>
      </c>
      <c r="KD42" s="164">
        <v>0</v>
      </c>
      <c r="KE42" s="164">
        <v>44.896099999999997</v>
      </c>
      <c r="KF42" s="164">
        <v>22.8</v>
      </c>
      <c r="KG42" s="164">
        <v>-22.8</v>
      </c>
      <c r="KH42" s="164">
        <v>-40.915300000000002</v>
      </c>
      <c r="KI42" s="164">
        <v>104.8109</v>
      </c>
    </row>
    <row r="43" spans="1:295" ht="18" customHeight="1" x14ac:dyDescent="0.25">
      <c r="A43" s="159" t="s">
        <v>66</v>
      </c>
      <c r="B43" s="159" t="s">
        <v>790</v>
      </c>
      <c r="C43" s="163">
        <v>0</v>
      </c>
      <c r="D43" s="164">
        <v>21.264700000000001</v>
      </c>
      <c r="E43" s="164">
        <v>-25.809799999999999</v>
      </c>
      <c r="F43" s="164">
        <v>-36.138100000000001</v>
      </c>
      <c r="G43" s="164">
        <v>14.7171</v>
      </c>
      <c r="H43" s="165"/>
      <c r="I43" s="164">
        <v>49.670200000000001</v>
      </c>
      <c r="J43" s="164">
        <v>-73.474999999999994</v>
      </c>
      <c r="K43" s="164">
        <v>63.354300000000002</v>
      </c>
      <c r="L43" s="164">
        <v>32.046999999999997</v>
      </c>
      <c r="M43" s="164">
        <v>31.7425</v>
      </c>
      <c r="N43" s="164">
        <v>-11.1</v>
      </c>
      <c r="O43" s="164">
        <v>-66.387</v>
      </c>
      <c r="P43" s="164">
        <v>61.6</v>
      </c>
      <c r="Q43" s="164">
        <v>22.356000000000002</v>
      </c>
      <c r="R43" s="164">
        <v>-59.4</v>
      </c>
      <c r="S43" s="164">
        <v>6.2850000000000001</v>
      </c>
      <c r="T43" s="164">
        <v>36.405000000000001</v>
      </c>
      <c r="U43" s="164">
        <v>15.361599999999999</v>
      </c>
      <c r="V43" s="164">
        <v>15.5534</v>
      </c>
      <c r="W43" s="164">
        <v>26.184000000000001</v>
      </c>
      <c r="X43" s="164">
        <v>13.160600000000001</v>
      </c>
      <c r="Y43" s="164">
        <v>0.27879999999999999</v>
      </c>
      <c r="Z43" s="164">
        <v>8.2042000000000002</v>
      </c>
      <c r="AA43" s="165"/>
      <c r="AB43" s="165"/>
      <c r="AC43" s="164">
        <v>-65.28</v>
      </c>
      <c r="AD43" s="164">
        <v>-65</v>
      </c>
      <c r="AE43" s="165"/>
      <c r="AF43" s="164">
        <v>11.1</v>
      </c>
      <c r="AG43" s="164">
        <v>63.8</v>
      </c>
      <c r="AH43" s="164">
        <v>29.859000000000002</v>
      </c>
      <c r="AI43" s="164">
        <v>0.28599999999999998</v>
      </c>
      <c r="AJ43" s="164">
        <v>-78.7</v>
      </c>
      <c r="AK43" s="164">
        <v>-78.17</v>
      </c>
      <c r="AL43" s="164">
        <v>-22.8</v>
      </c>
      <c r="AM43" s="164">
        <v>79.459999999999994</v>
      </c>
      <c r="AN43" s="164">
        <v>79.510000000000005</v>
      </c>
      <c r="AO43" s="164">
        <v>20.64</v>
      </c>
      <c r="AP43" s="164">
        <v>-6.0545</v>
      </c>
      <c r="AQ43" s="164">
        <v>69.166200000000003</v>
      </c>
      <c r="AR43" s="164">
        <v>72.226900000000001</v>
      </c>
      <c r="AS43" s="164">
        <v>42.2258</v>
      </c>
      <c r="AT43" s="164">
        <v>-57.870399999999997</v>
      </c>
      <c r="AU43" s="164">
        <v>-57.940899999999999</v>
      </c>
      <c r="AV43" s="164">
        <v>36.914299999999997</v>
      </c>
      <c r="AW43" s="164">
        <v>36.457599999999999</v>
      </c>
      <c r="AX43" s="164">
        <v>72.605900000000005</v>
      </c>
      <c r="AY43" s="164">
        <v>73.945499999999996</v>
      </c>
      <c r="AZ43" s="164">
        <v>10.4855</v>
      </c>
      <c r="BA43" s="164">
        <v>56.741599999999998</v>
      </c>
      <c r="BB43" s="164">
        <v>-575.03579999999999</v>
      </c>
      <c r="BC43" s="164">
        <v>12.523400000000001</v>
      </c>
      <c r="BD43" s="164">
        <v>-5.9</v>
      </c>
      <c r="BE43" s="164">
        <v>-6</v>
      </c>
      <c r="BF43" s="164">
        <v>62.932200000000002</v>
      </c>
      <c r="BG43" s="164">
        <v>63.225700000000003</v>
      </c>
      <c r="BH43" s="164">
        <v>-4.5830000000000002</v>
      </c>
      <c r="BI43" s="165"/>
      <c r="BJ43" s="164">
        <v>-77.995999999999995</v>
      </c>
      <c r="BK43" s="164">
        <v>7.6422999999999996</v>
      </c>
      <c r="BL43" s="164">
        <v>1.8507</v>
      </c>
      <c r="BM43" s="164">
        <v>3.6873999999999998</v>
      </c>
      <c r="BN43" s="164">
        <v>617.57240000000002</v>
      </c>
      <c r="BO43" s="164">
        <v>170.04910000000001</v>
      </c>
      <c r="BP43" s="164">
        <v>170.0796</v>
      </c>
      <c r="BQ43" s="164">
        <v>-651.81880000000001</v>
      </c>
      <c r="BR43" s="164">
        <v>595.86389999999994</v>
      </c>
      <c r="BS43" s="165"/>
      <c r="BT43" s="164">
        <v>-62.533799999999999</v>
      </c>
      <c r="BU43" s="164">
        <v>63.227200000000003</v>
      </c>
      <c r="BV43" s="165"/>
      <c r="BW43" s="164">
        <v>39.950000000000003</v>
      </c>
      <c r="BX43" s="164">
        <v>9.7899999999999991</v>
      </c>
      <c r="BY43" s="164">
        <v>73.98</v>
      </c>
      <c r="BZ43" s="164">
        <v>70.33</v>
      </c>
      <c r="CA43" s="164">
        <v>-21.027100000000001</v>
      </c>
      <c r="CB43" s="164">
        <v>-21.562899999999999</v>
      </c>
      <c r="CC43" s="164">
        <v>71.744399999999999</v>
      </c>
      <c r="CD43" s="164">
        <v>72.110600000000005</v>
      </c>
      <c r="CE43" s="164">
        <v>24.450900000000001</v>
      </c>
      <c r="CF43" s="164">
        <v>-124.136</v>
      </c>
      <c r="CG43" s="164">
        <v>-124.06059999999999</v>
      </c>
      <c r="CH43" s="164">
        <v>5.6462000000000003</v>
      </c>
      <c r="CI43" s="165"/>
      <c r="CJ43" s="165"/>
      <c r="CK43" s="165"/>
      <c r="CL43" s="164">
        <v>92.7</v>
      </c>
      <c r="CM43" s="164">
        <v>83.1</v>
      </c>
      <c r="CN43" s="164">
        <v>-16.91</v>
      </c>
      <c r="CO43" s="164">
        <v>53.882100000000001</v>
      </c>
      <c r="CP43" s="164">
        <v>52.228700000000003</v>
      </c>
      <c r="CQ43" s="164">
        <v>52.311599999999999</v>
      </c>
      <c r="CR43" s="164">
        <v>-48.848199999999999</v>
      </c>
      <c r="CS43" s="164">
        <v>-48.589199999999998</v>
      </c>
      <c r="CT43" s="164">
        <v>60.079000000000001</v>
      </c>
      <c r="CU43" s="164">
        <v>-68.877899999999997</v>
      </c>
      <c r="CV43" s="164">
        <v>70.552999999999997</v>
      </c>
      <c r="CW43" s="164">
        <v>13.458600000000001</v>
      </c>
      <c r="CX43" s="164">
        <v>69.91</v>
      </c>
      <c r="CY43" s="164">
        <v>37.450000000000003</v>
      </c>
      <c r="CZ43" s="164">
        <v>51.569800000000001</v>
      </c>
      <c r="DA43" s="164">
        <v>49.076799999999999</v>
      </c>
      <c r="DB43" s="164">
        <v>-33.590000000000003</v>
      </c>
      <c r="DC43" s="165"/>
      <c r="DD43" s="165"/>
      <c r="DE43" s="165"/>
      <c r="DF43" s="164">
        <v>-89.117500000000007</v>
      </c>
      <c r="DG43" s="165"/>
      <c r="DH43" s="164">
        <v>-20.305199999999999</v>
      </c>
      <c r="DI43" s="164">
        <v>-136.69999999999999</v>
      </c>
      <c r="DJ43" s="164">
        <v>-136.30000000000001</v>
      </c>
      <c r="DK43" s="164">
        <v>28.396899999999999</v>
      </c>
      <c r="DL43" s="165"/>
      <c r="DM43" s="164">
        <v>67.643699999999995</v>
      </c>
      <c r="DN43" s="164">
        <v>86.737099999999998</v>
      </c>
      <c r="DO43" s="165"/>
      <c r="DP43" s="164">
        <v>-10.27</v>
      </c>
      <c r="DQ43" s="164">
        <v>36.347499999999997</v>
      </c>
      <c r="DR43" s="164">
        <v>87.864999999999995</v>
      </c>
      <c r="DS43" s="165"/>
      <c r="DT43" s="164">
        <v>-52.49</v>
      </c>
      <c r="DU43" s="164">
        <v>111.74</v>
      </c>
      <c r="DV43" s="164">
        <v>77.25</v>
      </c>
      <c r="DW43" s="164">
        <v>88.7273</v>
      </c>
      <c r="DX43" s="164">
        <v>87.381799999999998</v>
      </c>
      <c r="DY43" s="164">
        <v>6.3497000000000003</v>
      </c>
      <c r="DZ43" s="164">
        <v>5.5818000000000003</v>
      </c>
      <c r="EA43" s="164">
        <v>247.29730000000001</v>
      </c>
      <c r="EB43" s="164">
        <v>189.75149999999999</v>
      </c>
      <c r="EC43" s="164">
        <v>183.14580000000001</v>
      </c>
      <c r="ED43" s="164">
        <v>186.16929999999999</v>
      </c>
      <c r="EE43" s="164">
        <v>71.154300000000006</v>
      </c>
      <c r="EF43" s="164">
        <v>58.645699999999998</v>
      </c>
      <c r="EG43" s="164">
        <v>-22.463999999999999</v>
      </c>
      <c r="EH43" s="164">
        <v>664.57979999999998</v>
      </c>
      <c r="EI43" s="164">
        <v>315.43639999999999</v>
      </c>
      <c r="EJ43" s="165"/>
      <c r="EK43" s="164">
        <v>-29.622299999999999</v>
      </c>
      <c r="EL43" s="164">
        <v>-27.177099999999999</v>
      </c>
      <c r="EM43" s="164">
        <v>16.221800000000002</v>
      </c>
      <c r="EN43" s="164">
        <v>2.3847</v>
      </c>
      <c r="EO43" s="165"/>
      <c r="EP43" s="164">
        <v>36.911999999999999</v>
      </c>
      <c r="EQ43" s="164">
        <v>-29.0395</v>
      </c>
      <c r="ER43" s="164">
        <v>-29.710899999999999</v>
      </c>
      <c r="ES43" s="164">
        <v>-20.708600000000001</v>
      </c>
      <c r="ET43" s="165"/>
      <c r="EU43" s="164">
        <v>-17.52</v>
      </c>
      <c r="EV43" s="164">
        <v>1</v>
      </c>
      <c r="EW43" s="164">
        <v>10.053599999999999</v>
      </c>
      <c r="EX43" s="164">
        <v>-38.368299999999998</v>
      </c>
      <c r="EY43" s="164">
        <v>-35.764200000000002</v>
      </c>
      <c r="EZ43" s="164">
        <v>-35.865699999999997</v>
      </c>
      <c r="FA43" s="164">
        <v>5.1153000000000004</v>
      </c>
      <c r="FB43" s="164">
        <v>-57.0732</v>
      </c>
      <c r="FC43" s="164">
        <v>22.3093</v>
      </c>
      <c r="FD43" s="164">
        <v>24.0473</v>
      </c>
      <c r="FE43" s="165"/>
      <c r="FF43" s="164">
        <v>23.736799999999999</v>
      </c>
      <c r="FG43" s="164">
        <v>38.441299999999998</v>
      </c>
      <c r="FH43" s="164">
        <v>37.300600000000003</v>
      </c>
      <c r="FI43" s="164">
        <v>36.247999999999998</v>
      </c>
      <c r="FJ43" s="164">
        <v>20.2622</v>
      </c>
      <c r="FK43" s="164">
        <v>20.597100000000001</v>
      </c>
      <c r="FL43" s="164">
        <v>8.8751999999999995</v>
      </c>
      <c r="FM43" s="164">
        <v>-3.6511999999999998</v>
      </c>
      <c r="FN43" s="164">
        <v>-4.2005999999999997</v>
      </c>
      <c r="FO43" s="164">
        <v>-10.4602</v>
      </c>
      <c r="FP43" s="164">
        <v>0</v>
      </c>
      <c r="FQ43" s="164">
        <v>11.332599999999999</v>
      </c>
      <c r="FR43" s="164">
        <v>6.85</v>
      </c>
      <c r="FS43" s="164">
        <v>12.769399999999999</v>
      </c>
      <c r="FT43" s="164">
        <v>1.1624000000000001</v>
      </c>
      <c r="FU43" s="164">
        <v>-7.88</v>
      </c>
      <c r="FV43" s="164">
        <v>14.06</v>
      </c>
      <c r="FW43" s="164">
        <v>11.0701</v>
      </c>
      <c r="FX43" s="165"/>
      <c r="FY43" s="164">
        <v>-1.9470000000000001</v>
      </c>
      <c r="FZ43" s="164">
        <v>4.577</v>
      </c>
      <c r="GA43" s="165"/>
      <c r="GB43" s="164">
        <v>44.29</v>
      </c>
      <c r="GC43" s="164">
        <v>3.7002999999999999</v>
      </c>
      <c r="GD43" s="164">
        <v>9.3812999999999995</v>
      </c>
      <c r="GE43" s="164">
        <v>13.5</v>
      </c>
      <c r="GF43" s="164">
        <v>83.623099999999994</v>
      </c>
      <c r="GG43" s="164">
        <v>25.1</v>
      </c>
      <c r="GH43" s="164">
        <v>-6.8048000000000002</v>
      </c>
      <c r="GI43" s="164">
        <v>-8.1664999999999992</v>
      </c>
      <c r="GJ43" s="164">
        <v>-8.6940000000000008</v>
      </c>
      <c r="GK43" s="164">
        <v>2.2968999999999999</v>
      </c>
      <c r="GL43" s="165"/>
      <c r="GM43" s="165"/>
      <c r="GN43" s="164">
        <v>-17.317299999999999</v>
      </c>
      <c r="GO43" s="164">
        <v>-23.1172</v>
      </c>
      <c r="GP43" s="164">
        <v>16.5381</v>
      </c>
      <c r="GQ43" s="164">
        <v>23.9131</v>
      </c>
      <c r="GR43" s="164">
        <v>62.9666</v>
      </c>
      <c r="GS43" s="164">
        <v>63.493000000000002</v>
      </c>
      <c r="GT43" s="164">
        <v>-152.7851</v>
      </c>
      <c r="GU43" s="164">
        <v>-31.271799999999999</v>
      </c>
      <c r="GV43" s="164">
        <v>26.698799999999999</v>
      </c>
      <c r="GW43" s="164">
        <v>-4.0865</v>
      </c>
      <c r="GX43" s="164">
        <v>11.947100000000001</v>
      </c>
      <c r="GY43" s="164">
        <v>15.521699999999999</v>
      </c>
      <c r="GZ43" s="164">
        <v>15.180099999999999</v>
      </c>
      <c r="HA43" s="164">
        <v>14</v>
      </c>
      <c r="HB43" s="164">
        <v>228.80109999999999</v>
      </c>
      <c r="HC43" s="164">
        <v>229.52850000000001</v>
      </c>
      <c r="HD43" s="164">
        <v>204.9</v>
      </c>
      <c r="HE43" s="164">
        <v>-204.40049999999999</v>
      </c>
      <c r="HF43" s="164">
        <v>-394.2928</v>
      </c>
      <c r="HG43" s="164">
        <v>396.26940000000002</v>
      </c>
      <c r="HH43" s="164">
        <v>399.89640000000003</v>
      </c>
      <c r="HI43" s="164">
        <v>-216.0256</v>
      </c>
      <c r="HJ43" s="164">
        <v>-212.69739999999999</v>
      </c>
      <c r="HK43" s="164">
        <v>-5.9692999999999996</v>
      </c>
      <c r="HL43" s="164">
        <v>8.0581999999999994</v>
      </c>
      <c r="HM43" s="164">
        <v>45.405900000000003</v>
      </c>
      <c r="HN43" s="164">
        <v>47.325499999999998</v>
      </c>
      <c r="HO43" s="164">
        <v>-145.01429999999999</v>
      </c>
      <c r="HP43" s="164">
        <v>-139.38069999999999</v>
      </c>
      <c r="HQ43" s="164">
        <v>38.422499999999999</v>
      </c>
      <c r="HR43" s="164">
        <v>37.873199999999997</v>
      </c>
      <c r="HS43" s="164">
        <v>-74.290400000000005</v>
      </c>
      <c r="HT43" s="164">
        <v>-73.331199999999995</v>
      </c>
      <c r="HU43" s="164">
        <v>99.03</v>
      </c>
      <c r="HV43" s="164">
        <v>99.02</v>
      </c>
      <c r="HW43" s="164">
        <v>66.900000000000006</v>
      </c>
      <c r="HX43" s="164">
        <v>67.5</v>
      </c>
      <c r="HY43" s="164">
        <v>22.028099999999998</v>
      </c>
      <c r="HZ43" s="164">
        <v>33.44</v>
      </c>
      <c r="IA43" s="164">
        <v>-410.19130000000001</v>
      </c>
      <c r="IB43" s="164">
        <v>107.95359999999999</v>
      </c>
      <c r="IC43" s="164">
        <v>107.607</v>
      </c>
      <c r="ID43" s="164">
        <v>17.3</v>
      </c>
      <c r="IE43" s="164">
        <v>27.5</v>
      </c>
      <c r="IF43" s="164">
        <v>-37</v>
      </c>
      <c r="IG43" s="164">
        <v>-37</v>
      </c>
      <c r="IH43" s="164">
        <v>1.7917000000000001</v>
      </c>
      <c r="II43" s="164">
        <v>1.4211</v>
      </c>
      <c r="IJ43" s="164">
        <v>-394.51659999999998</v>
      </c>
      <c r="IK43" s="164">
        <v>-287.63799999999998</v>
      </c>
      <c r="IL43" s="164">
        <v>528.74429999999995</v>
      </c>
      <c r="IM43" s="164">
        <v>426.8252</v>
      </c>
      <c r="IN43" s="164">
        <v>106.8044</v>
      </c>
      <c r="IO43" s="164">
        <v>-414.7122</v>
      </c>
      <c r="IP43" s="164">
        <v>418.08269999999999</v>
      </c>
      <c r="IQ43" s="164">
        <v>-184.37299999999999</v>
      </c>
      <c r="IR43" s="164">
        <v>-253.89519999999999</v>
      </c>
      <c r="IS43" s="164">
        <v>-413.16079999999999</v>
      </c>
      <c r="IT43" s="164">
        <v>115.60769999999999</v>
      </c>
      <c r="IU43" s="164">
        <v>114.5127</v>
      </c>
      <c r="IV43" s="164">
        <v>189.91329999999999</v>
      </c>
      <c r="IW43" s="164">
        <v>-510.95049999999998</v>
      </c>
      <c r="IX43" s="164">
        <v>261.4554</v>
      </c>
      <c r="IY43" s="164">
        <v>-251.6985</v>
      </c>
      <c r="IZ43" s="164">
        <v>255.8158</v>
      </c>
      <c r="JA43" s="164">
        <v>-7.9611000000000001</v>
      </c>
      <c r="JB43" s="165"/>
      <c r="JC43" s="164">
        <v>23.52</v>
      </c>
      <c r="JD43" s="164">
        <v>6.44</v>
      </c>
      <c r="JE43" s="164">
        <v>6.44</v>
      </c>
      <c r="JF43" s="164">
        <v>-23.04</v>
      </c>
      <c r="JG43" s="165"/>
      <c r="JH43" s="165"/>
      <c r="JI43" s="164">
        <v>-2.9000000000000001E-2</v>
      </c>
      <c r="JJ43" s="164">
        <v>-28.682400000000001</v>
      </c>
      <c r="JK43" s="164">
        <v>-9.9901</v>
      </c>
      <c r="JL43" s="164">
        <v>7.4</v>
      </c>
      <c r="JM43" s="164">
        <v>52.773000000000003</v>
      </c>
      <c r="JN43" s="164">
        <v>50.933999999999997</v>
      </c>
      <c r="JO43" s="164">
        <v>11.0207</v>
      </c>
      <c r="JP43" s="164">
        <v>13.305999999999999</v>
      </c>
      <c r="JQ43" s="165"/>
      <c r="JR43" s="164">
        <v>45.586500000000001</v>
      </c>
      <c r="JS43" s="164">
        <v>44.352699999999999</v>
      </c>
      <c r="JT43" s="165"/>
      <c r="JU43" s="164">
        <v>-28.3</v>
      </c>
      <c r="JV43" s="164">
        <v>16.838000000000001</v>
      </c>
      <c r="JW43" s="164">
        <v>8.8000000000000007</v>
      </c>
      <c r="JX43" s="165"/>
      <c r="JY43" s="164">
        <v>7.9663000000000004</v>
      </c>
      <c r="JZ43" s="164">
        <v>40.461100000000002</v>
      </c>
      <c r="KA43" s="164">
        <v>5.5803000000000003</v>
      </c>
      <c r="KB43" s="164">
        <v>7.1089000000000002</v>
      </c>
      <c r="KC43" s="164">
        <v>-40.256</v>
      </c>
      <c r="KD43" s="164">
        <v>-8.2279999999999998</v>
      </c>
      <c r="KE43" s="164">
        <v>47.929299999999998</v>
      </c>
      <c r="KF43" s="164">
        <v>21.9</v>
      </c>
      <c r="KG43" s="164">
        <v>-21.3</v>
      </c>
      <c r="KH43" s="164">
        <v>2.077</v>
      </c>
      <c r="KI43" s="164">
        <v>76.825400000000002</v>
      </c>
    </row>
    <row r="44" spans="1:295" ht="18" customHeight="1" x14ac:dyDescent="0.25">
      <c r="A44" s="159" t="s">
        <v>66</v>
      </c>
      <c r="B44" s="159" t="s">
        <v>791</v>
      </c>
      <c r="C44" s="163">
        <v>0</v>
      </c>
      <c r="D44" s="164">
        <v>21.5383</v>
      </c>
      <c r="E44" s="164">
        <v>-26.3232</v>
      </c>
      <c r="F44" s="164">
        <v>-36.206099999999999</v>
      </c>
      <c r="G44" s="164">
        <v>13.8819</v>
      </c>
      <c r="H44" s="165"/>
      <c r="I44" s="164">
        <v>46.6036</v>
      </c>
      <c r="J44" s="164">
        <v>-69.703100000000006</v>
      </c>
      <c r="K44" s="164">
        <v>59.275700000000001</v>
      </c>
      <c r="L44" s="164">
        <v>29.801100000000002</v>
      </c>
      <c r="M44" s="164">
        <v>29.6098</v>
      </c>
      <c r="N44" s="164">
        <v>-6.66</v>
      </c>
      <c r="O44" s="164">
        <v>-66.69</v>
      </c>
      <c r="P44" s="164">
        <v>61.6</v>
      </c>
      <c r="Q44" s="164">
        <v>20.7</v>
      </c>
      <c r="R44" s="164">
        <v>-59.4</v>
      </c>
      <c r="S44" s="164">
        <v>6.9008000000000003</v>
      </c>
      <c r="T44" s="164">
        <v>34.125599999999999</v>
      </c>
      <c r="U44" s="164">
        <v>13.6469</v>
      </c>
      <c r="V44" s="164">
        <v>13.979200000000001</v>
      </c>
      <c r="W44" s="164">
        <v>23.2974</v>
      </c>
      <c r="X44" s="164">
        <v>13.2706</v>
      </c>
      <c r="Y44" s="164">
        <v>0.39489999999999997</v>
      </c>
      <c r="Z44" s="164">
        <v>3.6648999999999998</v>
      </c>
      <c r="AA44" s="165"/>
      <c r="AB44" s="165"/>
      <c r="AC44" s="164">
        <v>-62.89</v>
      </c>
      <c r="AD44" s="164">
        <v>-62.28</v>
      </c>
      <c r="AE44" s="165"/>
      <c r="AF44" s="164">
        <v>6.66</v>
      </c>
      <c r="AG44" s="164">
        <v>66</v>
      </c>
      <c r="AH44" s="164">
        <v>30.114000000000001</v>
      </c>
      <c r="AI44" s="164">
        <v>0.29499999999999998</v>
      </c>
      <c r="AJ44" s="164">
        <v>-69.98</v>
      </c>
      <c r="AK44" s="164">
        <v>-70.650000000000006</v>
      </c>
      <c r="AL44" s="164">
        <v>-32.74</v>
      </c>
      <c r="AM44" s="164">
        <v>71.44</v>
      </c>
      <c r="AN44" s="164">
        <v>71.180000000000007</v>
      </c>
      <c r="AO44" s="164">
        <v>21.4617</v>
      </c>
      <c r="AP44" s="164">
        <v>-6.4272</v>
      </c>
      <c r="AQ44" s="164">
        <v>69.257599999999996</v>
      </c>
      <c r="AR44" s="164">
        <v>72.421599999999998</v>
      </c>
      <c r="AS44" s="164">
        <v>36.907699999999998</v>
      </c>
      <c r="AT44" s="164">
        <v>-48.761099999999999</v>
      </c>
      <c r="AU44" s="164">
        <v>-49.096299999999999</v>
      </c>
      <c r="AV44" s="164">
        <v>11.353199999999999</v>
      </c>
      <c r="AW44" s="164">
        <v>11.8184</v>
      </c>
      <c r="AX44" s="164">
        <v>71.936099999999996</v>
      </c>
      <c r="AY44" s="164">
        <v>73.275700000000001</v>
      </c>
      <c r="AZ44" s="164">
        <v>7.3446999999999996</v>
      </c>
      <c r="BA44" s="164">
        <v>39.100900000000003</v>
      </c>
      <c r="BB44" s="164">
        <v>-551.40269999999998</v>
      </c>
      <c r="BC44" s="164">
        <v>12.2896</v>
      </c>
      <c r="BD44" s="164">
        <v>-5.7</v>
      </c>
      <c r="BE44" s="164">
        <v>-5.8</v>
      </c>
      <c r="BF44" s="164">
        <v>54.142600000000002</v>
      </c>
      <c r="BG44" s="164">
        <v>53.652200000000001</v>
      </c>
      <c r="BH44" s="164">
        <v>-5.0388000000000002</v>
      </c>
      <c r="BI44" s="165"/>
      <c r="BJ44" s="164">
        <v>-73.2226</v>
      </c>
      <c r="BK44" s="164">
        <v>6.9004000000000003</v>
      </c>
      <c r="BL44" s="164">
        <v>3.8877999999999999</v>
      </c>
      <c r="BM44" s="164">
        <v>3.7115999999999998</v>
      </c>
      <c r="BN44" s="164">
        <v>594.56140000000005</v>
      </c>
      <c r="BO44" s="164">
        <v>171.69710000000001</v>
      </c>
      <c r="BP44" s="164">
        <v>171.7886</v>
      </c>
      <c r="BQ44" s="164">
        <v>-650.33969999999999</v>
      </c>
      <c r="BR44" s="164">
        <v>574.65949999999998</v>
      </c>
      <c r="BS44" s="165"/>
      <c r="BT44" s="164">
        <v>-46.575200000000002</v>
      </c>
      <c r="BU44" s="164">
        <v>48.222999999999999</v>
      </c>
      <c r="BV44" s="164">
        <v>99.156800000000004</v>
      </c>
      <c r="BW44" s="164">
        <v>39.630000000000003</v>
      </c>
      <c r="BX44" s="164">
        <v>9.76</v>
      </c>
      <c r="BY44" s="165"/>
      <c r="BZ44" s="164">
        <v>62.34</v>
      </c>
      <c r="CA44" s="164">
        <v>-12.1859</v>
      </c>
      <c r="CB44" s="164">
        <v>-11.248200000000001</v>
      </c>
      <c r="CC44" s="164">
        <v>58.356200000000001</v>
      </c>
      <c r="CD44" s="164">
        <v>58.978000000000002</v>
      </c>
      <c r="CE44" s="164">
        <v>22.709700000000002</v>
      </c>
      <c r="CF44" s="164">
        <v>-132.89789999999999</v>
      </c>
      <c r="CG44" s="164">
        <v>-131.9194</v>
      </c>
      <c r="CH44" s="164">
        <v>0.52129999999999999</v>
      </c>
      <c r="CI44" s="165"/>
      <c r="CJ44" s="165"/>
      <c r="CK44" s="165"/>
      <c r="CL44" s="164">
        <v>94.8</v>
      </c>
      <c r="CM44" s="164">
        <v>85.2</v>
      </c>
      <c r="CN44" s="164">
        <v>-17.32</v>
      </c>
      <c r="CO44" s="164">
        <v>49.271000000000001</v>
      </c>
      <c r="CP44" s="164">
        <v>47.800600000000003</v>
      </c>
      <c r="CQ44" s="164">
        <v>48.529899999999998</v>
      </c>
      <c r="CR44" s="164">
        <v>-63.529499999999999</v>
      </c>
      <c r="CS44" s="164">
        <v>-63.197099999999999</v>
      </c>
      <c r="CT44" s="164">
        <v>71.540300000000002</v>
      </c>
      <c r="CU44" s="164">
        <v>-63.196800000000003</v>
      </c>
      <c r="CV44" s="164">
        <v>82.501900000000006</v>
      </c>
      <c r="CW44" s="164">
        <v>15.0931</v>
      </c>
      <c r="CX44" s="164">
        <v>77.72</v>
      </c>
      <c r="CY44" s="164">
        <v>40.659999999999997</v>
      </c>
      <c r="CZ44" s="164">
        <v>54.382300000000001</v>
      </c>
      <c r="DA44" s="164">
        <v>51.567100000000003</v>
      </c>
      <c r="DB44" s="164">
        <v>-35.520000000000003</v>
      </c>
      <c r="DC44" s="164">
        <v>-3.7679</v>
      </c>
      <c r="DD44" s="165"/>
      <c r="DE44" s="165"/>
      <c r="DF44" s="164">
        <v>-93.287400000000005</v>
      </c>
      <c r="DG44" s="165"/>
      <c r="DH44" s="164">
        <v>-21.5472</v>
      </c>
      <c r="DI44" s="164">
        <v>-140.4</v>
      </c>
      <c r="DJ44" s="164">
        <v>-137.69999999999999</v>
      </c>
      <c r="DK44" s="164">
        <v>27.5565</v>
      </c>
      <c r="DL44" s="164">
        <v>64.755200000000002</v>
      </c>
      <c r="DM44" s="164">
        <v>76.566999999999993</v>
      </c>
      <c r="DN44" s="164">
        <v>91.424599999999998</v>
      </c>
      <c r="DO44" s="164">
        <v>64.010000000000005</v>
      </c>
      <c r="DP44" s="164">
        <v>-12.02</v>
      </c>
      <c r="DQ44" s="164">
        <v>35.6965</v>
      </c>
      <c r="DR44" s="164">
        <v>93.567800000000005</v>
      </c>
      <c r="DS44" s="165"/>
      <c r="DT44" s="164">
        <v>-6.47</v>
      </c>
      <c r="DU44" s="164">
        <v>78.400000000000006</v>
      </c>
      <c r="DV44" s="164">
        <v>78.09</v>
      </c>
      <c r="DW44" s="164">
        <v>94.763599999999997</v>
      </c>
      <c r="DX44" s="164">
        <v>93.218199999999996</v>
      </c>
      <c r="DY44" s="164">
        <v>18.378499999999999</v>
      </c>
      <c r="DZ44" s="164">
        <v>17.5364</v>
      </c>
      <c r="EA44" s="164">
        <v>247.35429999999999</v>
      </c>
      <c r="EB44" s="164">
        <v>192.80629999999999</v>
      </c>
      <c r="EC44" s="164">
        <v>186.67259999999999</v>
      </c>
      <c r="ED44" s="164">
        <v>189.29759999999999</v>
      </c>
      <c r="EE44" s="164">
        <v>70.693200000000004</v>
      </c>
      <c r="EF44" s="164">
        <v>56.015999999999998</v>
      </c>
      <c r="EG44" s="164">
        <v>-23.588000000000001</v>
      </c>
      <c r="EH44" s="164">
        <v>663.13459999999998</v>
      </c>
      <c r="EI44" s="164">
        <v>340.04840000000002</v>
      </c>
      <c r="EJ44" s="165"/>
      <c r="EK44" s="164">
        <v>-22.6235</v>
      </c>
      <c r="EL44" s="164">
        <v>-19.892099999999999</v>
      </c>
      <c r="EM44" s="164">
        <v>16.2227</v>
      </c>
      <c r="EN44" s="164">
        <v>-0.36220000000000002</v>
      </c>
      <c r="EO44" s="165"/>
      <c r="EP44" s="164">
        <v>33.840000000000003</v>
      </c>
      <c r="EQ44" s="164">
        <v>-20.145600000000002</v>
      </c>
      <c r="ER44" s="164">
        <v>-20.7424</v>
      </c>
      <c r="ES44" s="164">
        <v>-17.9071</v>
      </c>
      <c r="ET44" s="165"/>
      <c r="EU44" s="164">
        <v>-15.71</v>
      </c>
      <c r="EV44" s="164">
        <v>1</v>
      </c>
      <c r="EW44" s="164">
        <v>10.0732</v>
      </c>
      <c r="EX44" s="164">
        <v>-43.361699999999999</v>
      </c>
      <c r="EY44" s="164">
        <v>-35.998100000000001</v>
      </c>
      <c r="EZ44" s="164">
        <v>-34.858400000000003</v>
      </c>
      <c r="FA44" s="164">
        <v>5.9333</v>
      </c>
      <c r="FB44" s="164">
        <v>-53.907299999999999</v>
      </c>
      <c r="FC44" s="164">
        <v>20.645600000000002</v>
      </c>
      <c r="FD44" s="164">
        <v>23.392299999999999</v>
      </c>
      <c r="FE44" s="165"/>
      <c r="FF44" s="164">
        <v>23.079499999999999</v>
      </c>
      <c r="FG44" s="164">
        <v>37.829799999999999</v>
      </c>
      <c r="FH44" s="164">
        <v>36.720100000000002</v>
      </c>
      <c r="FI44" s="164">
        <v>35.478999999999999</v>
      </c>
      <c r="FJ44" s="164">
        <v>8.5403000000000002</v>
      </c>
      <c r="FK44" s="164">
        <v>8.8751999999999995</v>
      </c>
      <c r="FL44" s="164">
        <v>40.356999999999999</v>
      </c>
      <c r="FM44" s="164">
        <v>-15.077999999999999</v>
      </c>
      <c r="FN44" s="164">
        <v>-15.1599</v>
      </c>
      <c r="FO44" s="164">
        <v>12.505100000000001</v>
      </c>
      <c r="FP44" s="164">
        <v>19.472899999999999</v>
      </c>
      <c r="FQ44" s="164">
        <v>20.334199999999999</v>
      </c>
      <c r="FR44" s="164">
        <v>9.84</v>
      </c>
      <c r="FS44" s="164">
        <v>9.6614000000000004</v>
      </c>
      <c r="FT44" s="164">
        <v>1.409</v>
      </c>
      <c r="FU44" s="164">
        <v>-5.68</v>
      </c>
      <c r="FV44" s="164">
        <v>12.34</v>
      </c>
      <c r="FW44" s="164">
        <v>19.248999999999999</v>
      </c>
      <c r="FX44" s="165"/>
      <c r="FY44" s="164">
        <v>-1.1499999999999999</v>
      </c>
      <c r="FZ44" s="164">
        <v>4.2720000000000002</v>
      </c>
      <c r="GA44" s="165"/>
      <c r="GB44" s="164">
        <v>45.44</v>
      </c>
      <c r="GC44" s="164">
        <v>-18.945399999999999</v>
      </c>
      <c r="GD44" s="164">
        <v>-12.8962</v>
      </c>
      <c r="GE44" s="164">
        <v>13.88</v>
      </c>
      <c r="GF44" s="164">
        <v>81.891199999999998</v>
      </c>
      <c r="GG44" s="164">
        <v>21.8</v>
      </c>
      <c r="GH44" s="164">
        <v>-3.8216000000000001</v>
      </c>
      <c r="GI44" s="164">
        <v>-8.9574999999999996</v>
      </c>
      <c r="GJ44" s="164">
        <v>-9.3655000000000008</v>
      </c>
      <c r="GK44" s="164">
        <v>2.2441</v>
      </c>
      <c r="GL44" s="165"/>
      <c r="GM44" s="165"/>
      <c r="GN44" s="164">
        <v>-17.3352</v>
      </c>
      <c r="GO44" s="164">
        <v>-23.3565</v>
      </c>
      <c r="GP44" s="164">
        <v>18.564699999999998</v>
      </c>
      <c r="GQ44" s="164">
        <v>23.614799999999999</v>
      </c>
      <c r="GR44" s="164">
        <v>63.265300000000003</v>
      </c>
      <c r="GS44" s="164">
        <v>64.1965</v>
      </c>
      <c r="GT44" s="164">
        <v>-138.9376</v>
      </c>
      <c r="GU44" s="164">
        <v>-31.392199999999999</v>
      </c>
      <c r="GV44" s="164">
        <v>25.614100000000001</v>
      </c>
      <c r="GW44" s="164">
        <v>-2.9912000000000001</v>
      </c>
      <c r="GX44" s="164">
        <v>12.9025</v>
      </c>
      <c r="GY44" s="164">
        <v>17.2014</v>
      </c>
      <c r="GZ44" s="164">
        <v>16.805599999999998</v>
      </c>
      <c r="HA44" s="164">
        <v>14.809100000000001</v>
      </c>
      <c r="HB44" s="164">
        <v>237.30529999999999</v>
      </c>
      <c r="HC44" s="164">
        <v>235.43610000000001</v>
      </c>
      <c r="HD44" s="164">
        <v>204.9</v>
      </c>
      <c r="HE44" s="164">
        <v>-203.46190000000001</v>
      </c>
      <c r="HF44" s="164">
        <v>-389.25729999999999</v>
      </c>
      <c r="HG44" s="164">
        <v>387.91789999999997</v>
      </c>
      <c r="HH44" s="164">
        <v>412.21480000000003</v>
      </c>
      <c r="HI44" s="164">
        <v>-220.9145</v>
      </c>
      <c r="HJ44" s="164">
        <v>-218.685</v>
      </c>
      <c r="HK44" s="164">
        <v>-8.6696000000000009</v>
      </c>
      <c r="HL44" s="164">
        <v>0</v>
      </c>
      <c r="HM44" s="164">
        <v>47.222799999999999</v>
      </c>
      <c r="HN44" s="164">
        <v>43.393900000000002</v>
      </c>
      <c r="HO44" s="165"/>
      <c r="HP44" s="164">
        <v>-155.4357</v>
      </c>
      <c r="HQ44" s="164">
        <v>39.598100000000002</v>
      </c>
      <c r="HR44" s="164">
        <v>38.719200000000001</v>
      </c>
      <c r="HS44" s="164">
        <v>-82.581699999999998</v>
      </c>
      <c r="HT44" s="164">
        <v>-82.394099999999995</v>
      </c>
      <c r="HU44" s="164">
        <v>102.05</v>
      </c>
      <c r="HV44" s="164">
        <v>102.05</v>
      </c>
      <c r="HW44" s="164">
        <v>71.7</v>
      </c>
      <c r="HX44" s="164">
        <v>71.900000000000006</v>
      </c>
      <c r="HY44" s="164">
        <v>22.171199999999999</v>
      </c>
      <c r="HZ44" s="164">
        <v>39.04</v>
      </c>
      <c r="IA44" s="164">
        <v>-425.17200000000003</v>
      </c>
      <c r="IB44" s="164">
        <v>109.03360000000001</v>
      </c>
      <c r="IC44" s="164">
        <v>110.6259</v>
      </c>
      <c r="ID44" s="164">
        <v>16.7</v>
      </c>
      <c r="IE44" s="164">
        <v>37.1</v>
      </c>
      <c r="IF44" s="164">
        <v>-37.799999999999997</v>
      </c>
      <c r="IG44" s="164">
        <v>-38</v>
      </c>
      <c r="IH44" s="165"/>
      <c r="II44" s="165"/>
      <c r="IJ44" s="164">
        <v>-409.78840000000002</v>
      </c>
      <c r="IK44" s="164">
        <v>-308.46800000000002</v>
      </c>
      <c r="IL44" s="164">
        <v>561.91899999999998</v>
      </c>
      <c r="IM44" s="164">
        <v>454.8227</v>
      </c>
      <c r="IN44" s="164">
        <v>115.8918</v>
      </c>
      <c r="IO44" s="164">
        <v>-440.9649</v>
      </c>
      <c r="IP44" s="164">
        <v>441.31659999999999</v>
      </c>
      <c r="IQ44" s="164">
        <v>-186.08590000000001</v>
      </c>
      <c r="IR44" s="164">
        <v>-268.09410000000003</v>
      </c>
      <c r="IS44" s="164">
        <v>-435.12900000000002</v>
      </c>
      <c r="IT44" s="164">
        <v>120.0677</v>
      </c>
      <c r="IU44" s="164">
        <v>119.7149</v>
      </c>
      <c r="IV44" s="164">
        <v>187.95949999999999</v>
      </c>
      <c r="IW44" s="164">
        <v>-540.36469999999997</v>
      </c>
      <c r="IX44" s="164">
        <v>274.96899999999999</v>
      </c>
      <c r="IY44" s="164">
        <v>-273.1592</v>
      </c>
      <c r="IZ44" s="164">
        <v>271.39710000000002</v>
      </c>
      <c r="JA44" s="164">
        <v>-7.1700999999999997</v>
      </c>
      <c r="JB44" s="165"/>
      <c r="JC44" s="164">
        <v>23.12</v>
      </c>
      <c r="JD44" s="164">
        <v>5.57</v>
      </c>
      <c r="JE44" s="164">
        <v>5.5339999999999998</v>
      </c>
      <c r="JF44" s="164">
        <v>-22.96</v>
      </c>
      <c r="JG44" s="165"/>
      <c r="JH44" s="165"/>
      <c r="JI44" s="164">
        <v>-8.6999999999999994E-2</v>
      </c>
      <c r="JJ44" s="164">
        <v>-31.874600000000001</v>
      </c>
      <c r="JK44" s="164">
        <v>-5.5069999999999997</v>
      </c>
      <c r="JL44" s="164">
        <v>6.8</v>
      </c>
      <c r="JM44" s="164">
        <v>53.591999999999999</v>
      </c>
      <c r="JN44" s="164">
        <v>53.328000000000003</v>
      </c>
      <c r="JO44" s="164">
        <v>0</v>
      </c>
      <c r="JP44" s="164">
        <v>0</v>
      </c>
      <c r="JQ44" s="165"/>
      <c r="JR44" s="164">
        <v>44.651200000000003</v>
      </c>
      <c r="JS44" s="164">
        <v>46.527299999999997</v>
      </c>
      <c r="JT44" s="165"/>
      <c r="JU44" s="164">
        <v>-37.700000000000003</v>
      </c>
      <c r="JV44" s="164">
        <v>14.082000000000001</v>
      </c>
      <c r="JW44" s="164">
        <v>10.49</v>
      </c>
      <c r="JX44" s="165"/>
      <c r="JY44" s="164">
        <v>6.3966000000000003</v>
      </c>
      <c r="JZ44" s="164">
        <v>42.5413</v>
      </c>
      <c r="KA44" s="164">
        <v>8.1869999999999994</v>
      </c>
      <c r="KB44" s="164">
        <v>5.4066999999999998</v>
      </c>
      <c r="KC44" s="164">
        <v>-42.536799999999999</v>
      </c>
      <c r="KD44" s="164">
        <v>-5.8190999999999997</v>
      </c>
      <c r="KE44" s="164">
        <v>46.463200000000001</v>
      </c>
      <c r="KF44" s="164">
        <v>30.3</v>
      </c>
      <c r="KG44" s="164">
        <v>-30.7</v>
      </c>
      <c r="KH44" s="164">
        <v>22.469799999999999</v>
      </c>
      <c r="KI44" s="164">
        <v>53.558300000000003</v>
      </c>
    </row>
    <row r="45" spans="1:295" ht="18" customHeight="1" x14ac:dyDescent="0.25">
      <c r="A45" s="159" t="s">
        <v>66</v>
      </c>
      <c r="B45" s="159" t="s">
        <v>792</v>
      </c>
      <c r="C45" s="163">
        <v>0</v>
      </c>
      <c r="D45" s="164">
        <v>23.118300000000001</v>
      </c>
      <c r="E45" s="164">
        <v>-28.367100000000001</v>
      </c>
      <c r="F45" s="164">
        <v>-34.7898</v>
      </c>
      <c r="G45" s="164">
        <v>13.173400000000001</v>
      </c>
      <c r="H45" s="165"/>
      <c r="I45" s="164">
        <v>51.053699999999999</v>
      </c>
      <c r="J45" s="164">
        <v>-79.442400000000006</v>
      </c>
      <c r="K45" s="164">
        <v>67.513999999999996</v>
      </c>
      <c r="L45" s="164">
        <v>34.189</v>
      </c>
      <c r="M45" s="164">
        <v>33.390999999999998</v>
      </c>
      <c r="N45" s="164">
        <v>-15.54</v>
      </c>
      <c r="O45" s="164">
        <v>-74.863</v>
      </c>
      <c r="P45" s="164">
        <v>66</v>
      </c>
      <c r="Q45" s="164">
        <v>20.7</v>
      </c>
      <c r="R45" s="164">
        <v>-66</v>
      </c>
      <c r="S45" s="164">
        <v>6.5701000000000001</v>
      </c>
      <c r="T45" s="164">
        <v>39.802599999999998</v>
      </c>
      <c r="U45" s="164">
        <v>12.0022</v>
      </c>
      <c r="V45" s="164">
        <v>12.205399999999999</v>
      </c>
      <c r="W45" s="164">
        <v>20.182400000000001</v>
      </c>
      <c r="X45" s="164">
        <v>8.5702999999999996</v>
      </c>
      <c r="Y45" s="164">
        <v>0.49969999999999998</v>
      </c>
      <c r="Z45" s="164">
        <v>7.7134</v>
      </c>
      <c r="AA45" s="165"/>
      <c r="AB45" s="165"/>
      <c r="AC45" s="164">
        <v>-70.62</v>
      </c>
      <c r="AD45" s="164">
        <v>-70.56</v>
      </c>
      <c r="AE45" s="165"/>
      <c r="AF45" s="164">
        <v>15.54</v>
      </c>
      <c r="AG45" s="164">
        <v>72.599999999999994</v>
      </c>
      <c r="AH45" s="164">
        <v>33.064999999999998</v>
      </c>
      <c r="AI45" s="164">
        <v>0.309</v>
      </c>
      <c r="AJ45" s="164">
        <v>-79.900000000000006</v>
      </c>
      <c r="AK45" s="164">
        <v>-80.14</v>
      </c>
      <c r="AL45" s="164">
        <v>-29.97</v>
      </c>
      <c r="AM45" s="164">
        <v>80.97</v>
      </c>
      <c r="AN45" s="164">
        <v>81.650000000000006</v>
      </c>
      <c r="AO45" s="164">
        <v>24.628399999999999</v>
      </c>
      <c r="AP45" s="164">
        <v>-8.9207999999999998</v>
      </c>
      <c r="AQ45" s="164">
        <v>76.729100000000003</v>
      </c>
      <c r="AR45" s="164">
        <v>78.290300000000002</v>
      </c>
      <c r="AS45" s="164">
        <v>43.328200000000002</v>
      </c>
      <c r="AT45" s="164">
        <v>-54.655299999999997</v>
      </c>
      <c r="AU45" s="164">
        <v>-54.57</v>
      </c>
      <c r="AV45" s="164">
        <v>7.1486000000000001</v>
      </c>
      <c r="AW45" s="164">
        <v>7.2144000000000004</v>
      </c>
      <c r="AX45" s="164">
        <v>79.035899999999998</v>
      </c>
      <c r="AY45" s="164">
        <v>80.9114</v>
      </c>
      <c r="AZ45" s="164">
        <v>7.8681999999999999</v>
      </c>
      <c r="BA45" s="164">
        <v>41.033499999999997</v>
      </c>
      <c r="BB45" s="164">
        <v>-601.21749999999997</v>
      </c>
      <c r="BC45" s="164">
        <v>13.2515</v>
      </c>
      <c r="BD45" s="164">
        <v>-5.9</v>
      </c>
      <c r="BE45" s="164">
        <v>-6.2</v>
      </c>
      <c r="BF45" s="164">
        <v>60.754199999999997</v>
      </c>
      <c r="BG45" s="164">
        <v>59.720700000000001</v>
      </c>
      <c r="BH45" s="164">
        <v>-5.7332000000000001</v>
      </c>
      <c r="BI45" s="165"/>
      <c r="BJ45" s="164">
        <v>-79.053100000000001</v>
      </c>
      <c r="BK45" s="164">
        <v>9.1012000000000004</v>
      </c>
      <c r="BL45" s="164">
        <v>7.9878999999999998</v>
      </c>
      <c r="BM45" s="164">
        <v>5.4539999999999997</v>
      </c>
      <c r="BN45" s="164">
        <v>641.43790000000001</v>
      </c>
      <c r="BO45" s="164">
        <v>185.3083</v>
      </c>
      <c r="BP45" s="164">
        <v>183.8434</v>
      </c>
      <c r="BQ45" s="164">
        <v>-651.27419999999995</v>
      </c>
      <c r="BR45" s="164">
        <v>638.95010000000002</v>
      </c>
      <c r="BS45" s="165"/>
      <c r="BT45" s="164">
        <v>-52.261800000000001</v>
      </c>
      <c r="BU45" s="164">
        <v>54.3127</v>
      </c>
      <c r="BV45" s="164">
        <v>112.5394</v>
      </c>
      <c r="BW45" s="164">
        <v>46.57</v>
      </c>
      <c r="BX45" s="164">
        <v>9.77</v>
      </c>
      <c r="BY45" s="164">
        <v>82.25</v>
      </c>
      <c r="BZ45" s="164">
        <v>64.569999999999993</v>
      </c>
      <c r="CA45" s="164">
        <v>-13.2576</v>
      </c>
      <c r="CB45" s="164">
        <v>-13.7934</v>
      </c>
      <c r="CC45" s="164">
        <v>66.784199999999998</v>
      </c>
      <c r="CD45" s="164">
        <v>68.712000000000003</v>
      </c>
      <c r="CE45" s="164">
        <v>19.619599999999998</v>
      </c>
      <c r="CF45" s="164">
        <v>-163.2826</v>
      </c>
      <c r="CG45" s="164">
        <v>-163.22749999999999</v>
      </c>
      <c r="CH45" s="164">
        <v>2.0083000000000002</v>
      </c>
      <c r="CI45" s="165"/>
      <c r="CJ45" s="165"/>
      <c r="CK45" s="165"/>
      <c r="CL45" s="164">
        <v>108.9</v>
      </c>
      <c r="CM45" s="164">
        <v>98</v>
      </c>
      <c r="CN45" s="164">
        <v>-17.29</v>
      </c>
      <c r="CO45" s="164">
        <v>46.283200000000001</v>
      </c>
      <c r="CP45" s="164">
        <v>43.895800000000001</v>
      </c>
      <c r="CQ45" s="164">
        <v>45.406799999999997</v>
      </c>
      <c r="CR45" s="164">
        <v>-64.896199999999993</v>
      </c>
      <c r="CS45" s="164">
        <v>-64.131799999999998</v>
      </c>
      <c r="CT45" s="164">
        <v>74.301500000000004</v>
      </c>
      <c r="CU45" s="164">
        <v>-74.587400000000002</v>
      </c>
      <c r="CV45" s="164">
        <v>88.350499999999997</v>
      </c>
      <c r="CW45" s="164">
        <v>17.294799999999999</v>
      </c>
      <c r="CX45" s="164">
        <v>80.09</v>
      </c>
      <c r="CY45" s="164">
        <v>42.84</v>
      </c>
      <c r="CZ45" s="164">
        <v>57.194800000000001</v>
      </c>
      <c r="DA45" s="164">
        <v>53.910800000000002</v>
      </c>
      <c r="DB45" s="164">
        <v>-37.06</v>
      </c>
      <c r="DC45" s="164">
        <v>-3.8935</v>
      </c>
      <c r="DD45" s="165"/>
      <c r="DE45" s="165"/>
      <c r="DF45" s="164">
        <v>-80.7928</v>
      </c>
      <c r="DG45" s="165"/>
      <c r="DH45" s="164">
        <v>-22.372399999999999</v>
      </c>
      <c r="DI45" s="164">
        <v>-141.30000000000001</v>
      </c>
      <c r="DJ45" s="164">
        <v>-140.9</v>
      </c>
      <c r="DK45" s="164">
        <v>27.913499999999999</v>
      </c>
      <c r="DL45" s="164">
        <v>66.513099999999994</v>
      </c>
      <c r="DM45" s="164">
        <v>82.202699999999993</v>
      </c>
      <c r="DN45" s="164">
        <v>93.768299999999996</v>
      </c>
      <c r="DO45" s="164">
        <v>65.31</v>
      </c>
      <c r="DP45" s="164">
        <v>-12.6</v>
      </c>
      <c r="DQ45" s="164">
        <v>37.897500000000001</v>
      </c>
      <c r="DR45" s="164">
        <v>80.472099999999998</v>
      </c>
      <c r="DS45" s="164">
        <v>-2.77</v>
      </c>
      <c r="DT45" s="164">
        <v>-2.79</v>
      </c>
      <c r="DU45" s="164">
        <v>77.2</v>
      </c>
      <c r="DV45" s="164">
        <v>80.650000000000006</v>
      </c>
      <c r="DW45" s="164">
        <v>80.836399999999998</v>
      </c>
      <c r="DX45" s="164">
        <v>79.363600000000005</v>
      </c>
      <c r="DY45" s="164">
        <v>12.7906</v>
      </c>
      <c r="DZ45" s="164">
        <v>11.954499999999999</v>
      </c>
      <c r="EA45" s="164">
        <v>244.0925</v>
      </c>
      <c r="EB45" s="164">
        <v>188.6858</v>
      </c>
      <c r="EC45" s="164">
        <v>181.41839999999999</v>
      </c>
      <c r="ED45" s="164">
        <v>184.69399999999999</v>
      </c>
      <c r="EE45" s="164">
        <v>68.3232</v>
      </c>
      <c r="EF45" s="164">
        <v>50.820900000000002</v>
      </c>
      <c r="EG45" s="164">
        <v>-25.652999999999999</v>
      </c>
      <c r="EH45" s="164">
        <v>663.5933</v>
      </c>
      <c r="EI45" s="164">
        <v>310.62270000000001</v>
      </c>
      <c r="EJ45" s="165"/>
      <c r="EK45" s="164">
        <v>-19.215199999999999</v>
      </c>
      <c r="EL45" s="164">
        <v>-16.335999999999999</v>
      </c>
      <c r="EM45" s="164">
        <v>23.9755</v>
      </c>
      <c r="EN45" s="164">
        <v>-0.39960000000000001</v>
      </c>
      <c r="EO45" s="165"/>
      <c r="EP45" s="164">
        <v>21.552</v>
      </c>
      <c r="EQ45" s="164">
        <v>-22.258099999999999</v>
      </c>
      <c r="ER45" s="164">
        <v>-22.850300000000001</v>
      </c>
      <c r="ES45" s="164">
        <v>-9.4739000000000004</v>
      </c>
      <c r="ET45" s="165"/>
      <c r="EU45" s="164">
        <v>-5.01</v>
      </c>
      <c r="EV45" s="165"/>
      <c r="EW45" s="164">
        <v>11.6629</v>
      </c>
      <c r="EX45" s="164">
        <v>-50.3658</v>
      </c>
      <c r="EY45" s="164">
        <v>-36.893599999999999</v>
      </c>
      <c r="EZ45" s="164">
        <v>-36.115099999999998</v>
      </c>
      <c r="FA45" s="164">
        <v>5.3421000000000003</v>
      </c>
      <c r="FB45" s="164">
        <v>-48.771599999999999</v>
      </c>
      <c r="FC45" s="164">
        <v>15.5494</v>
      </c>
      <c r="FD45" s="164">
        <v>24.8047</v>
      </c>
      <c r="FE45" s="165"/>
      <c r="FF45" s="164">
        <v>24.048400000000001</v>
      </c>
      <c r="FG45" s="164">
        <v>37.596699999999998</v>
      </c>
      <c r="FH45" s="164">
        <v>37.225700000000003</v>
      </c>
      <c r="FI45" s="164">
        <v>36.287999999999997</v>
      </c>
      <c r="FJ45" s="164">
        <v>13.3965</v>
      </c>
      <c r="FK45" s="164">
        <v>12.8941</v>
      </c>
      <c r="FL45" s="164">
        <v>39.017299999999999</v>
      </c>
      <c r="FM45" s="164">
        <v>-10.423400000000001</v>
      </c>
      <c r="FN45" s="164">
        <v>-10.983599999999999</v>
      </c>
      <c r="FO45" s="164">
        <v>12.9374</v>
      </c>
      <c r="FP45" s="164">
        <v>19.972000000000001</v>
      </c>
      <c r="FQ45" s="164">
        <v>16.679300000000001</v>
      </c>
      <c r="FR45" s="164">
        <v>10.26</v>
      </c>
      <c r="FS45" s="164">
        <v>10.5745</v>
      </c>
      <c r="FT45" s="164">
        <v>1.702</v>
      </c>
      <c r="FU45" s="164">
        <v>-6.3</v>
      </c>
      <c r="FV45" s="164">
        <v>10.97</v>
      </c>
      <c r="FW45" s="164">
        <v>15.0997</v>
      </c>
      <c r="FX45" s="164">
        <v>9.4730000000000008</v>
      </c>
      <c r="FY45" s="164">
        <v>-0.19600000000000001</v>
      </c>
      <c r="FZ45" s="164">
        <v>4.4749999999999996</v>
      </c>
      <c r="GA45" s="165"/>
      <c r="GB45" s="164">
        <v>45.23</v>
      </c>
      <c r="GC45" s="164">
        <v>-19.9315</v>
      </c>
      <c r="GD45" s="164">
        <v>-14.3101</v>
      </c>
      <c r="GE45" s="164">
        <v>14.51</v>
      </c>
      <c r="GF45" s="164">
        <v>84.943899999999999</v>
      </c>
      <c r="GG45" s="164">
        <v>20.2</v>
      </c>
      <c r="GH45" s="164">
        <v>-8.07</v>
      </c>
      <c r="GI45" s="164">
        <v>-10.8255</v>
      </c>
      <c r="GJ45" s="164">
        <v>-11.505599999999999</v>
      </c>
      <c r="GK45" s="164">
        <v>3.0270999999999999</v>
      </c>
      <c r="GL45" s="165"/>
      <c r="GM45" s="165"/>
      <c r="GN45" s="164">
        <v>-18.3644</v>
      </c>
      <c r="GO45" s="164">
        <v>-31.522200000000002</v>
      </c>
      <c r="GP45" s="164">
        <v>16.749400000000001</v>
      </c>
      <c r="GQ45" s="164">
        <v>32.240400000000001</v>
      </c>
      <c r="GR45" s="164">
        <v>58.757300000000001</v>
      </c>
      <c r="GS45" s="164">
        <v>59.850299999999997</v>
      </c>
      <c r="GT45" s="164">
        <v>-153.14680000000001</v>
      </c>
      <c r="GU45" s="164">
        <v>-33.307299999999998</v>
      </c>
      <c r="GV45" s="164">
        <v>31.552199999999999</v>
      </c>
      <c r="GW45" s="164">
        <v>-13.045500000000001</v>
      </c>
      <c r="GX45" s="164">
        <v>13.3827</v>
      </c>
      <c r="GY45" s="164">
        <v>19.799199999999999</v>
      </c>
      <c r="GZ45" s="164">
        <v>19.368600000000001</v>
      </c>
      <c r="HA45" s="164">
        <v>16</v>
      </c>
      <c r="HB45" s="164">
        <v>232.42150000000001</v>
      </c>
      <c r="HC45" s="164">
        <v>229.59700000000001</v>
      </c>
      <c r="HD45" s="164">
        <v>243.9</v>
      </c>
      <c r="HE45" s="164">
        <v>-241.92189999999999</v>
      </c>
      <c r="HF45" s="164">
        <v>-435.55329999999998</v>
      </c>
      <c r="HG45" s="164">
        <v>437.95839999999998</v>
      </c>
      <c r="HH45" s="164">
        <v>415.91300000000001</v>
      </c>
      <c r="HI45" s="164">
        <v>-218.5369</v>
      </c>
      <c r="HJ45" s="164">
        <v>-216.99520000000001</v>
      </c>
      <c r="HK45" s="164">
        <v>-5.1231999999999998</v>
      </c>
      <c r="HL45" s="164">
        <v>9.4766999999999992</v>
      </c>
      <c r="HM45" s="164">
        <v>47.437199999999997</v>
      </c>
      <c r="HN45" s="164">
        <v>47.040500000000002</v>
      </c>
      <c r="HO45" s="164">
        <v>-153.2415</v>
      </c>
      <c r="HP45" s="165"/>
      <c r="HQ45" s="164">
        <v>38.8949</v>
      </c>
      <c r="HR45" s="164">
        <v>37.851199999999999</v>
      </c>
      <c r="HS45" s="164">
        <v>-65.427300000000002</v>
      </c>
      <c r="HT45" s="164">
        <v>-64.933499999999995</v>
      </c>
      <c r="HU45" s="164">
        <v>107.05</v>
      </c>
      <c r="HV45" s="164">
        <v>106.84</v>
      </c>
      <c r="HW45" s="164">
        <v>61.1</v>
      </c>
      <c r="HX45" s="164">
        <v>62.9</v>
      </c>
      <c r="HY45" s="164">
        <v>22.2118</v>
      </c>
      <c r="HZ45" s="164">
        <v>39.840000000000003</v>
      </c>
      <c r="IA45" s="164">
        <v>-407.303</v>
      </c>
      <c r="IB45" s="164">
        <v>107.56399999999999</v>
      </c>
      <c r="IC45" s="164">
        <v>107.2195</v>
      </c>
      <c r="ID45" s="164">
        <v>17.3</v>
      </c>
      <c r="IE45" s="164">
        <v>28.4</v>
      </c>
      <c r="IF45" s="164">
        <v>-37.799999999999997</v>
      </c>
      <c r="IG45" s="164">
        <v>-38</v>
      </c>
      <c r="IH45" s="164">
        <v>1.8776999999999999</v>
      </c>
      <c r="II45" s="164">
        <v>1.5426</v>
      </c>
      <c r="IJ45" s="164">
        <v>-411.27730000000003</v>
      </c>
      <c r="IK45" s="164">
        <v>-279.47629999999998</v>
      </c>
      <c r="IL45" s="164">
        <v>520.5104</v>
      </c>
      <c r="IM45" s="164">
        <v>424.83210000000003</v>
      </c>
      <c r="IN45" s="164">
        <v>102.9546</v>
      </c>
      <c r="IO45" s="164">
        <v>-414.21230000000003</v>
      </c>
      <c r="IP45" s="164">
        <v>416.42899999999997</v>
      </c>
      <c r="IQ45" s="164">
        <v>-181.4718</v>
      </c>
      <c r="IR45" s="164">
        <v>-257.08</v>
      </c>
      <c r="IS45" s="164">
        <v>-411.16879999999998</v>
      </c>
      <c r="IT45" s="164">
        <v>113.56950000000001</v>
      </c>
      <c r="IU45" s="164">
        <v>112.6108</v>
      </c>
      <c r="IV45" s="164">
        <v>182.69</v>
      </c>
      <c r="IW45" s="164">
        <v>-505.79750000000001</v>
      </c>
      <c r="IX45" s="164">
        <v>263.52850000000001</v>
      </c>
      <c r="IY45" s="164">
        <v>-249.61250000000001</v>
      </c>
      <c r="IZ45" s="164">
        <v>248.35929999999999</v>
      </c>
      <c r="JA45" s="164">
        <v>-7.3293999999999997</v>
      </c>
      <c r="JB45" s="165"/>
      <c r="JC45" s="164">
        <v>23.04</v>
      </c>
      <c r="JD45" s="164">
        <v>5.3650000000000002</v>
      </c>
      <c r="JE45" s="164">
        <v>5.3840000000000003</v>
      </c>
      <c r="JF45" s="164">
        <v>-23.2</v>
      </c>
      <c r="JG45" s="165"/>
      <c r="JH45" s="165"/>
      <c r="JI45" s="164">
        <v>-0.1144</v>
      </c>
      <c r="JJ45" s="164">
        <v>-25.810600000000001</v>
      </c>
      <c r="JK45" s="164">
        <v>-13.359299999999999</v>
      </c>
      <c r="JL45" s="164">
        <v>7.7</v>
      </c>
      <c r="JM45" s="164">
        <v>49.476999999999997</v>
      </c>
      <c r="JN45" s="164">
        <v>50.19</v>
      </c>
      <c r="JO45" s="165"/>
      <c r="JP45" s="165"/>
      <c r="JQ45" s="165"/>
      <c r="JR45" s="164">
        <v>46.463500000000003</v>
      </c>
      <c r="JS45" s="164">
        <v>46.669499999999999</v>
      </c>
      <c r="JT45" s="165"/>
      <c r="JU45" s="164">
        <v>-23.7</v>
      </c>
      <c r="JV45" s="164">
        <v>30.367899999999999</v>
      </c>
      <c r="JW45" s="164">
        <v>10.95</v>
      </c>
      <c r="JX45" s="165"/>
      <c r="JY45" s="164">
        <v>8.9882000000000009</v>
      </c>
      <c r="JZ45" s="164">
        <v>41.257800000000003</v>
      </c>
      <c r="KA45" s="164">
        <v>5.3619000000000003</v>
      </c>
      <c r="KB45" s="164">
        <v>8.1849000000000007</v>
      </c>
      <c r="KC45" s="164">
        <v>-41.015099999999997</v>
      </c>
      <c r="KD45" s="164">
        <v>-9.9893999999999998</v>
      </c>
      <c r="KE45" s="164">
        <v>49.7776</v>
      </c>
      <c r="KF45" s="164">
        <v>18.3</v>
      </c>
      <c r="KG45" s="164">
        <v>-17.5</v>
      </c>
      <c r="KH45" s="164">
        <v>-23.743600000000001</v>
      </c>
      <c r="KI45" s="164">
        <v>95.978999999999999</v>
      </c>
    </row>
    <row r="46" spans="1:295" ht="18" customHeight="1" x14ac:dyDescent="0.25">
      <c r="A46" s="159" t="s">
        <v>66</v>
      </c>
      <c r="B46" s="159" t="s">
        <v>793</v>
      </c>
      <c r="C46" s="163">
        <v>0</v>
      </c>
      <c r="D46" s="164">
        <v>24.6374</v>
      </c>
      <c r="E46" s="164">
        <v>-29.892499999999998</v>
      </c>
      <c r="F46" s="164">
        <v>-33.7425</v>
      </c>
      <c r="G46" s="164">
        <v>15.885999999999999</v>
      </c>
      <c r="H46" s="165"/>
      <c r="I46" s="164">
        <v>54.762300000000003</v>
      </c>
      <c r="J46" s="164">
        <v>-90.239000000000004</v>
      </c>
      <c r="K46" s="164">
        <v>70.309299999999993</v>
      </c>
      <c r="L46" s="164">
        <v>35.876899999999999</v>
      </c>
      <c r="M46" s="164">
        <v>34.8767</v>
      </c>
      <c r="N46" s="164">
        <v>-26.64</v>
      </c>
      <c r="O46" s="164">
        <v>-75.363</v>
      </c>
      <c r="P46" s="164">
        <v>68.2</v>
      </c>
      <c r="Q46" s="164">
        <v>20.7</v>
      </c>
      <c r="R46" s="164">
        <v>-68.2</v>
      </c>
      <c r="S46" s="164">
        <v>6.7797999999999998</v>
      </c>
      <c r="T46" s="164">
        <v>44.561799999999998</v>
      </c>
      <c r="U46" s="164">
        <v>13.1279</v>
      </c>
      <c r="V46" s="164">
        <v>12.944000000000001</v>
      </c>
      <c r="W46" s="164">
        <v>22.254100000000001</v>
      </c>
      <c r="X46" s="164">
        <v>8.2645</v>
      </c>
      <c r="Y46" s="164">
        <v>0.35849999999999999</v>
      </c>
      <c r="Z46" s="164">
        <v>7.8756000000000004</v>
      </c>
      <c r="AA46" s="165"/>
      <c r="AB46" s="165"/>
      <c r="AC46" s="164">
        <v>-78.38</v>
      </c>
      <c r="AD46" s="164">
        <v>-78.66</v>
      </c>
      <c r="AE46" s="165"/>
      <c r="AF46" s="164">
        <v>26.64</v>
      </c>
      <c r="AG46" s="164">
        <v>74.8</v>
      </c>
      <c r="AH46" s="164">
        <v>33.027000000000001</v>
      </c>
      <c r="AI46" s="164">
        <v>0.32</v>
      </c>
      <c r="AJ46" s="164">
        <v>-89.59</v>
      </c>
      <c r="AK46" s="164">
        <v>-89.34</v>
      </c>
      <c r="AL46" s="164">
        <v>-27.52</v>
      </c>
      <c r="AM46" s="164">
        <v>90.52</v>
      </c>
      <c r="AN46" s="164">
        <v>90.81</v>
      </c>
      <c r="AO46" s="164">
        <v>25.598600000000001</v>
      </c>
      <c r="AP46" s="164">
        <v>-9.6724999999999994</v>
      </c>
      <c r="AQ46" s="164">
        <v>77.989900000000006</v>
      </c>
      <c r="AR46" s="164">
        <v>80.372399999999999</v>
      </c>
      <c r="AS46" s="164">
        <v>56.9208</v>
      </c>
      <c r="AT46" s="164">
        <v>-59.343899999999998</v>
      </c>
      <c r="AU46" s="164">
        <v>-59.299100000000003</v>
      </c>
      <c r="AV46" s="164">
        <v>5.7454000000000001</v>
      </c>
      <c r="AW46" s="164">
        <v>6.0143000000000004</v>
      </c>
      <c r="AX46" s="164">
        <v>86.939499999999995</v>
      </c>
      <c r="AY46" s="164">
        <v>90.154499999999999</v>
      </c>
      <c r="AZ46" s="164">
        <v>7.8681999999999999</v>
      </c>
      <c r="BA46" s="164">
        <v>41.599400000000003</v>
      </c>
      <c r="BB46" s="164">
        <v>-646.19560000000001</v>
      </c>
      <c r="BC46" s="164">
        <v>12.4108</v>
      </c>
      <c r="BD46" s="164">
        <v>-5.7</v>
      </c>
      <c r="BE46" s="164">
        <v>-5.9</v>
      </c>
      <c r="BF46" s="164">
        <v>65.8827</v>
      </c>
      <c r="BG46" s="164">
        <v>64.629199999999997</v>
      </c>
      <c r="BH46" s="164">
        <v>-5.8662999999999998</v>
      </c>
      <c r="BI46" s="165"/>
      <c r="BJ46" s="164">
        <v>-79.116100000000003</v>
      </c>
      <c r="BK46" s="164">
        <v>8.7963000000000005</v>
      </c>
      <c r="BL46" s="164">
        <v>8.5090000000000003</v>
      </c>
      <c r="BM46" s="164">
        <v>5.7657999999999996</v>
      </c>
      <c r="BN46" s="164">
        <v>690.90830000000005</v>
      </c>
      <c r="BO46" s="164">
        <v>180.39490000000001</v>
      </c>
      <c r="BP46" s="164">
        <v>180.4864</v>
      </c>
      <c r="BQ46" s="164">
        <v>-658.85379999999998</v>
      </c>
      <c r="BR46" s="164">
        <v>668.25239999999997</v>
      </c>
      <c r="BS46" s="165"/>
      <c r="BT46" s="164">
        <v>-41.878700000000002</v>
      </c>
      <c r="BU46" s="164">
        <v>43.788200000000003</v>
      </c>
      <c r="BV46" s="164">
        <v>114.6551</v>
      </c>
      <c r="BW46" s="164">
        <v>47.68</v>
      </c>
      <c r="BX46" s="164">
        <v>9.82</v>
      </c>
      <c r="BY46" s="164">
        <v>83.14</v>
      </c>
      <c r="BZ46" s="164">
        <v>63.93</v>
      </c>
      <c r="CA46" s="164">
        <v>-18.7498</v>
      </c>
      <c r="CB46" s="164">
        <v>-14.463200000000001</v>
      </c>
      <c r="CC46" s="164">
        <v>69.689800000000005</v>
      </c>
      <c r="CD46" s="164">
        <v>70.746200000000002</v>
      </c>
      <c r="CE46" s="164">
        <v>21.8626</v>
      </c>
      <c r="CF46" s="164">
        <v>-172.38239999999999</v>
      </c>
      <c r="CG46" s="164">
        <v>-171.02010000000001</v>
      </c>
      <c r="CH46" s="164">
        <v>3.8477999999999999</v>
      </c>
      <c r="CI46" s="165"/>
      <c r="CJ46" s="165"/>
      <c r="CK46" s="165"/>
      <c r="CL46" s="164">
        <v>109.4</v>
      </c>
      <c r="CM46" s="164">
        <v>99.2</v>
      </c>
      <c r="CN46" s="164">
        <v>-17.600000000000001</v>
      </c>
      <c r="CO46" s="164">
        <v>42.3459</v>
      </c>
      <c r="CP46" s="164">
        <v>40.768099999999997</v>
      </c>
      <c r="CQ46" s="164">
        <v>41.794899999999998</v>
      </c>
      <c r="CR46" s="164">
        <v>-71.400199999999998</v>
      </c>
      <c r="CS46" s="164">
        <v>-71.031700000000001</v>
      </c>
      <c r="CT46" s="164">
        <v>85.130899999999997</v>
      </c>
      <c r="CU46" s="164">
        <v>-79.843500000000006</v>
      </c>
      <c r="CV46" s="164">
        <v>100.8586</v>
      </c>
      <c r="CW46" s="164">
        <v>17.493500000000001</v>
      </c>
      <c r="CX46" s="164">
        <v>78.44</v>
      </c>
      <c r="CY46" s="164">
        <v>41.41</v>
      </c>
      <c r="CZ46" s="164">
        <v>56.257300000000001</v>
      </c>
      <c r="DA46" s="164">
        <v>53.0319</v>
      </c>
      <c r="DB46" s="164">
        <v>-37.46</v>
      </c>
      <c r="DC46" s="164">
        <v>-3.8935</v>
      </c>
      <c r="DD46" s="165"/>
      <c r="DE46" s="165"/>
      <c r="DF46" s="164">
        <v>-71.838399999999993</v>
      </c>
      <c r="DG46" s="165"/>
      <c r="DH46" s="164">
        <v>-22.687200000000001</v>
      </c>
      <c r="DI46" s="164">
        <v>-141.6</v>
      </c>
      <c r="DJ46" s="164">
        <v>-141.6</v>
      </c>
      <c r="DK46" s="164">
        <v>28.545200000000001</v>
      </c>
      <c r="DL46" s="165"/>
      <c r="DM46" s="164">
        <v>82.202699999999993</v>
      </c>
      <c r="DN46" s="165"/>
      <c r="DO46" s="164">
        <v>65.319999999999993</v>
      </c>
      <c r="DP46" s="164">
        <v>-12.01</v>
      </c>
      <c r="DQ46" s="164">
        <v>36.0685</v>
      </c>
      <c r="DR46" s="164">
        <v>71.1815</v>
      </c>
      <c r="DS46" s="164">
        <v>-2.66</v>
      </c>
      <c r="DT46" s="164">
        <v>-2.69</v>
      </c>
      <c r="DU46" s="164">
        <v>80.84</v>
      </c>
      <c r="DV46" s="164">
        <v>79.83</v>
      </c>
      <c r="DW46" s="164">
        <v>71.763599999999997</v>
      </c>
      <c r="DX46" s="164">
        <v>69.690899999999999</v>
      </c>
      <c r="DY46" s="164">
        <v>8.4303000000000008</v>
      </c>
      <c r="DZ46" s="164">
        <v>7.7545000000000002</v>
      </c>
      <c r="EA46" s="164">
        <v>232.96610000000001</v>
      </c>
      <c r="EB46" s="164">
        <v>179.66669999999999</v>
      </c>
      <c r="EC46" s="164">
        <v>173.10599999999999</v>
      </c>
      <c r="ED46" s="164">
        <v>175.46850000000001</v>
      </c>
      <c r="EE46" s="164">
        <v>66.995099999999994</v>
      </c>
      <c r="EF46" s="164">
        <v>49.5792</v>
      </c>
      <c r="EG46" s="164">
        <v>-25.292999999999999</v>
      </c>
      <c r="EH46" s="164">
        <v>670.16800000000001</v>
      </c>
      <c r="EI46" s="164">
        <v>300.85309999999998</v>
      </c>
      <c r="EJ46" s="165"/>
      <c r="EK46" s="164">
        <v>-19.633199999999999</v>
      </c>
      <c r="EL46" s="164">
        <v>-16.478000000000002</v>
      </c>
      <c r="EM46" s="164">
        <v>26.5152</v>
      </c>
      <c r="EN46" s="164">
        <v>-6.5579999999999998</v>
      </c>
      <c r="EO46" s="165"/>
      <c r="EP46" s="164">
        <v>27.696000000000002</v>
      </c>
      <c r="EQ46" s="164">
        <v>-22.915500000000002</v>
      </c>
      <c r="ER46" s="164">
        <v>-23.693100000000001</v>
      </c>
      <c r="ES46" s="164">
        <v>-8.0387000000000004</v>
      </c>
      <c r="ET46" s="165"/>
      <c r="EU46" s="164">
        <v>-14.69</v>
      </c>
      <c r="EV46" s="165"/>
      <c r="EW46" s="164">
        <v>11.792899999999999</v>
      </c>
      <c r="EX46" s="164">
        <v>-62.453000000000003</v>
      </c>
      <c r="EY46" s="164">
        <v>-40.289099999999998</v>
      </c>
      <c r="EZ46" s="164">
        <v>-39.407899999999998</v>
      </c>
      <c r="FA46" s="164">
        <v>11.2058</v>
      </c>
      <c r="FB46" s="164">
        <v>-46.387099999999997</v>
      </c>
      <c r="FC46" s="164">
        <v>13.596500000000001</v>
      </c>
      <c r="FD46" s="164">
        <v>24.733899999999998</v>
      </c>
      <c r="FE46" s="165"/>
      <c r="FF46" s="164">
        <v>24.250699999999998</v>
      </c>
      <c r="FG46" s="164">
        <v>36.006399999999999</v>
      </c>
      <c r="FH46" s="164">
        <v>36.430199999999999</v>
      </c>
      <c r="FI46" s="164">
        <v>34.9754</v>
      </c>
      <c r="FJ46" s="164">
        <v>19.759799999999998</v>
      </c>
      <c r="FK46" s="164">
        <v>20.094799999999999</v>
      </c>
      <c r="FL46" s="164">
        <v>21.4344</v>
      </c>
      <c r="FM46" s="164">
        <v>-6.742</v>
      </c>
      <c r="FN46" s="164">
        <v>-6.1052</v>
      </c>
      <c r="FO46" s="164">
        <v>1.9234</v>
      </c>
      <c r="FP46" s="164">
        <v>0</v>
      </c>
      <c r="FQ46" s="164">
        <v>18.510400000000001</v>
      </c>
      <c r="FR46" s="164">
        <v>8.69</v>
      </c>
      <c r="FS46" s="164">
        <v>8.9534000000000002</v>
      </c>
      <c r="FT46" s="164">
        <v>1.7252000000000001</v>
      </c>
      <c r="FU46" s="164">
        <v>-5.28</v>
      </c>
      <c r="FV46" s="164">
        <v>10.01</v>
      </c>
      <c r="FW46" s="164">
        <v>17.503</v>
      </c>
      <c r="FX46" s="165"/>
      <c r="FY46" s="164">
        <v>0.17399999999999999</v>
      </c>
      <c r="FZ46" s="164">
        <v>4.4530000000000003</v>
      </c>
      <c r="GA46" s="165"/>
      <c r="GB46" s="164">
        <v>48.81</v>
      </c>
      <c r="GC46" s="164">
        <v>-5.6210000000000004</v>
      </c>
      <c r="GD46" s="164">
        <v>-0.51370000000000005</v>
      </c>
      <c r="GE46" s="164">
        <v>14.36</v>
      </c>
      <c r="GF46" s="164">
        <v>84.677899999999994</v>
      </c>
      <c r="GG46" s="164">
        <v>20.6</v>
      </c>
      <c r="GH46" s="164">
        <v>-10.957100000000001</v>
      </c>
      <c r="GI46" s="164">
        <v>-10.168200000000001</v>
      </c>
      <c r="GJ46" s="164">
        <v>-10.621700000000001</v>
      </c>
      <c r="GK46" s="164">
        <v>3.1564000000000001</v>
      </c>
      <c r="GL46" s="165"/>
      <c r="GM46" s="165"/>
      <c r="GN46" s="164">
        <v>-17.9956</v>
      </c>
      <c r="GO46" s="164">
        <v>-35.326999999999998</v>
      </c>
      <c r="GP46" s="164">
        <v>16.132400000000001</v>
      </c>
      <c r="GQ46" s="164">
        <v>37.036200000000001</v>
      </c>
      <c r="GR46" s="164">
        <v>58.176099999999998</v>
      </c>
      <c r="GS46" s="164">
        <v>59.355600000000003</v>
      </c>
      <c r="GT46" s="164">
        <v>-167.3956</v>
      </c>
      <c r="GU46" s="164">
        <v>-34.063899999999997</v>
      </c>
      <c r="GV46" s="164">
        <v>33.280799999999999</v>
      </c>
      <c r="GW46" s="164">
        <v>-14.177199999999999</v>
      </c>
      <c r="GX46" s="164">
        <v>12.215199999999999</v>
      </c>
      <c r="GY46" s="164">
        <v>20.513300000000001</v>
      </c>
      <c r="GZ46" s="164">
        <v>19.8538</v>
      </c>
      <c r="HA46" s="164">
        <v>15</v>
      </c>
      <c r="HB46" s="164">
        <v>232.44319999999999</v>
      </c>
      <c r="HC46" s="164">
        <v>230.7638</v>
      </c>
      <c r="HD46" s="165"/>
      <c r="HE46" s="164">
        <v>-245.25110000000001</v>
      </c>
      <c r="HF46" s="164">
        <v>-440.46050000000002</v>
      </c>
      <c r="HG46" s="164">
        <v>442.49489999999997</v>
      </c>
      <c r="HH46" s="164">
        <v>409.66289999999998</v>
      </c>
      <c r="HI46" s="164">
        <v>-218.9853</v>
      </c>
      <c r="HJ46" s="164">
        <v>-216.69550000000001</v>
      </c>
      <c r="HK46" s="164">
        <v>0</v>
      </c>
      <c r="HL46" s="164">
        <v>10.085100000000001</v>
      </c>
      <c r="HM46" s="164">
        <v>51.532400000000003</v>
      </c>
      <c r="HN46" s="164">
        <v>52.3964</v>
      </c>
      <c r="HO46" s="165"/>
      <c r="HP46" s="164">
        <v>-145.15880000000001</v>
      </c>
      <c r="HQ46" s="164">
        <v>39.466200000000001</v>
      </c>
      <c r="HR46" s="164">
        <v>38.3566</v>
      </c>
      <c r="HS46" s="164">
        <v>-61.279800000000002</v>
      </c>
      <c r="HT46" s="164">
        <v>-61.136200000000002</v>
      </c>
      <c r="HU46" s="164">
        <v>106.83</v>
      </c>
      <c r="HV46" s="164">
        <v>106.63</v>
      </c>
      <c r="HW46" s="164">
        <v>60.1</v>
      </c>
      <c r="HX46" s="164">
        <v>60.3</v>
      </c>
      <c r="HY46" s="164">
        <v>22.09</v>
      </c>
      <c r="HZ46" s="164">
        <v>38</v>
      </c>
      <c r="IA46" s="164">
        <v>-400.64519999999999</v>
      </c>
      <c r="IB46" s="164">
        <v>102.8246</v>
      </c>
      <c r="IC46" s="164">
        <v>102.50660000000001</v>
      </c>
      <c r="ID46" s="164">
        <v>17.3</v>
      </c>
      <c r="IE46" s="164">
        <v>23.9</v>
      </c>
      <c r="IF46" s="164">
        <v>-37.700000000000003</v>
      </c>
      <c r="IG46" s="164">
        <v>-37.799999999999997</v>
      </c>
      <c r="IH46" s="164">
        <v>1.7724</v>
      </c>
      <c r="II46" s="164">
        <v>1.4738</v>
      </c>
      <c r="IJ46" s="164">
        <v>-403.5566</v>
      </c>
      <c r="IK46" s="164">
        <v>-270.16379999999998</v>
      </c>
      <c r="IL46" s="164">
        <v>513.7079</v>
      </c>
      <c r="IM46" s="164">
        <v>418.27589999999998</v>
      </c>
      <c r="IN46" s="164">
        <v>101.67610000000001</v>
      </c>
      <c r="IO46" s="164">
        <v>-410.60919999999999</v>
      </c>
      <c r="IP46" s="164">
        <v>412.28089999999997</v>
      </c>
      <c r="IQ46" s="164">
        <v>-182.864</v>
      </c>
      <c r="IR46" s="164">
        <v>-250.9753</v>
      </c>
      <c r="IS46" s="164">
        <v>-401.67110000000002</v>
      </c>
      <c r="IT46" s="164">
        <v>109.9187</v>
      </c>
      <c r="IU46" s="164">
        <v>108.4879</v>
      </c>
      <c r="IV46" s="164">
        <v>181.63499999999999</v>
      </c>
      <c r="IW46" s="164">
        <v>-500.30869999999999</v>
      </c>
      <c r="IX46" s="164">
        <v>261.03829999999999</v>
      </c>
      <c r="IY46" s="164">
        <v>-241.75749999999999</v>
      </c>
      <c r="IZ46" s="164">
        <v>245.98490000000001</v>
      </c>
      <c r="JA46" s="164">
        <v>-7.1452999999999998</v>
      </c>
      <c r="JB46" s="165"/>
      <c r="JC46" s="164">
        <v>23.12</v>
      </c>
      <c r="JD46" s="164">
        <v>5.3559999999999999</v>
      </c>
      <c r="JE46" s="164">
        <v>5.3289999999999997</v>
      </c>
      <c r="JF46" s="164">
        <v>-22.88</v>
      </c>
      <c r="JG46" s="165"/>
      <c r="JH46" s="165"/>
      <c r="JI46" s="164">
        <v>-2.9000000000000001E-2</v>
      </c>
      <c r="JJ46" s="164">
        <v>-24.287800000000001</v>
      </c>
      <c r="JK46" s="164">
        <v>-13.301299999999999</v>
      </c>
      <c r="JL46" s="164">
        <v>7.6</v>
      </c>
      <c r="JM46" s="164">
        <v>50.46</v>
      </c>
      <c r="JN46" s="164">
        <v>50.277999999999999</v>
      </c>
      <c r="JO46" s="165"/>
      <c r="JP46" s="165"/>
      <c r="JQ46" s="165"/>
      <c r="JR46" s="164">
        <v>52.886200000000002</v>
      </c>
      <c r="JS46" s="164">
        <v>51.129399999999997</v>
      </c>
      <c r="JT46" s="165"/>
      <c r="JU46" s="164">
        <v>-24.1</v>
      </c>
      <c r="JV46" s="164">
        <v>31.4298</v>
      </c>
      <c r="JW46" s="164">
        <v>10.8</v>
      </c>
      <c r="JX46" s="165"/>
      <c r="JY46" s="164">
        <v>9.5821000000000005</v>
      </c>
      <c r="JZ46" s="164">
        <v>40.686</v>
      </c>
      <c r="KA46" s="164">
        <v>4.6868999999999996</v>
      </c>
      <c r="KB46" s="164">
        <v>9.1638999999999999</v>
      </c>
      <c r="KC46" s="164">
        <v>-40.180900000000001</v>
      </c>
      <c r="KD46" s="164">
        <v>-10.7402</v>
      </c>
      <c r="KE46" s="164">
        <v>49.244599999999998</v>
      </c>
      <c r="KF46" s="164">
        <v>17.2</v>
      </c>
      <c r="KG46" s="164">
        <v>-17.5</v>
      </c>
      <c r="KH46" s="164">
        <v>-34.768300000000004</v>
      </c>
      <c r="KI46" s="164">
        <v>109.1292</v>
      </c>
    </row>
    <row r="47" spans="1:295" ht="18" customHeight="1" x14ac:dyDescent="0.25">
      <c r="A47" s="159" t="s">
        <v>66</v>
      </c>
      <c r="B47" s="159" t="s">
        <v>794</v>
      </c>
      <c r="C47" s="163">
        <v>0</v>
      </c>
      <c r="D47" s="165"/>
      <c r="E47" s="164">
        <v>-30.221599999999999</v>
      </c>
      <c r="F47" s="164">
        <v>-34.234099999999998</v>
      </c>
      <c r="G47" s="164">
        <v>19.2881</v>
      </c>
      <c r="H47" s="165"/>
      <c r="I47" s="164">
        <v>53.518500000000003</v>
      </c>
      <c r="J47" s="164">
        <v>-90.831299999999999</v>
      </c>
      <c r="K47" s="165"/>
      <c r="L47" s="165"/>
      <c r="M47" s="164">
        <v>34.885199999999998</v>
      </c>
      <c r="N47" s="164">
        <v>-26.64</v>
      </c>
      <c r="O47" s="164">
        <v>-74.838999999999999</v>
      </c>
      <c r="P47" s="164">
        <v>66</v>
      </c>
      <c r="Q47" s="165"/>
      <c r="R47" s="164">
        <v>-66</v>
      </c>
      <c r="S47" s="164">
        <v>6.4748999999999999</v>
      </c>
      <c r="T47" s="164">
        <v>46.694600000000001</v>
      </c>
      <c r="U47" s="164">
        <v>12.4262</v>
      </c>
      <c r="V47" s="164">
        <v>12.520300000000001</v>
      </c>
      <c r="W47" s="164">
        <v>20.962299999999999</v>
      </c>
      <c r="X47" s="164">
        <v>7.8124000000000002</v>
      </c>
      <c r="Y47" s="164">
        <v>0.35649999999999998</v>
      </c>
      <c r="Z47" s="164">
        <v>7.9715999999999996</v>
      </c>
      <c r="AA47" s="165"/>
      <c r="AB47" s="165"/>
      <c r="AC47" s="164">
        <v>-77.5</v>
      </c>
      <c r="AD47" s="164">
        <v>-77.319999999999993</v>
      </c>
      <c r="AE47" s="165"/>
      <c r="AF47" s="164">
        <v>26.64</v>
      </c>
      <c r="AG47" s="164">
        <v>72.599999999999994</v>
      </c>
      <c r="AH47" s="164">
        <v>29.998000000000001</v>
      </c>
      <c r="AI47" s="164">
        <v>0.30599999999999999</v>
      </c>
      <c r="AJ47" s="164">
        <v>-87.8</v>
      </c>
      <c r="AK47" s="164">
        <v>-88.31</v>
      </c>
      <c r="AL47" s="164">
        <v>-26.18</v>
      </c>
      <c r="AM47" s="164">
        <v>90.12</v>
      </c>
      <c r="AN47" s="164">
        <v>89.65</v>
      </c>
      <c r="AO47" s="164">
        <v>25.6281</v>
      </c>
      <c r="AP47" s="164">
        <v>-9.4893000000000001</v>
      </c>
      <c r="AQ47" s="164">
        <v>78.316900000000004</v>
      </c>
      <c r="AR47" s="164">
        <v>81.054299999999998</v>
      </c>
      <c r="AS47" s="164">
        <v>52.214300000000001</v>
      </c>
      <c r="AT47" s="164">
        <v>-60.817500000000003</v>
      </c>
      <c r="AU47" s="164">
        <v>-61.3489</v>
      </c>
      <c r="AV47" s="164">
        <v>5.9344000000000001</v>
      </c>
      <c r="AW47" s="164">
        <v>6.4142000000000001</v>
      </c>
      <c r="AX47" s="164">
        <v>85.867900000000006</v>
      </c>
      <c r="AY47" s="164">
        <v>87.341399999999993</v>
      </c>
      <c r="AZ47" s="164">
        <v>7.8681999999999999</v>
      </c>
      <c r="BA47" s="164">
        <v>39.788600000000002</v>
      </c>
      <c r="BB47" s="164">
        <v>-631.15700000000004</v>
      </c>
      <c r="BC47" s="164">
        <v>12.680099999999999</v>
      </c>
      <c r="BD47" s="164">
        <v>-6.1</v>
      </c>
      <c r="BE47" s="164">
        <v>-6.4</v>
      </c>
      <c r="BF47" s="164">
        <v>67.923500000000004</v>
      </c>
      <c r="BG47" s="164">
        <v>67.026499999999999</v>
      </c>
      <c r="BH47" s="164">
        <v>-5.7958999999999996</v>
      </c>
      <c r="BI47" s="165"/>
      <c r="BJ47" s="164">
        <v>-82.527699999999996</v>
      </c>
      <c r="BK47" s="164">
        <v>9.1981000000000002</v>
      </c>
      <c r="BL47" s="164">
        <v>8.6241000000000003</v>
      </c>
      <c r="BM47" s="164">
        <v>5.8994999999999997</v>
      </c>
      <c r="BN47" s="164">
        <v>667.40909999999997</v>
      </c>
      <c r="BO47" s="164">
        <v>171.2698</v>
      </c>
      <c r="BP47" s="164">
        <v>171.17830000000001</v>
      </c>
      <c r="BQ47" s="164">
        <v>-648.63139999999999</v>
      </c>
      <c r="BR47" s="164">
        <v>637.28179999999998</v>
      </c>
      <c r="BS47" s="165"/>
      <c r="BT47" s="164">
        <v>-51.819299999999998</v>
      </c>
      <c r="BU47" s="164">
        <v>53.5563</v>
      </c>
      <c r="BV47" s="164">
        <v>113.4875</v>
      </c>
      <c r="BW47" s="164">
        <v>47.19</v>
      </c>
      <c r="BX47" s="164">
        <v>9.81</v>
      </c>
      <c r="BY47" s="165"/>
      <c r="BZ47" s="164">
        <v>64.62</v>
      </c>
      <c r="CA47" s="164">
        <v>-29.064499999999999</v>
      </c>
      <c r="CB47" s="164">
        <v>-29.600300000000001</v>
      </c>
      <c r="CC47" s="164">
        <v>79.361400000000003</v>
      </c>
      <c r="CD47" s="164">
        <v>79.955299999999994</v>
      </c>
      <c r="CE47" s="164">
        <v>21.090499999999999</v>
      </c>
      <c r="CF47" s="164">
        <v>-167.74340000000001</v>
      </c>
      <c r="CG47" s="164">
        <v>-167.48920000000001</v>
      </c>
      <c r="CH47" s="164">
        <v>2.8414999999999999</v>
      </c>
      <c r="CI47" s="165"/>
      <c r="CJ47" s="165"/>
      <c r="CK47" s="165"/>
      <c r="CL47" s="164">
        <v>108.3</v>
      </c>
      <c r="CM47" s="164">
        <v>97.5</v>
      </c>
      <c r="CN47" s="164">
        <v>-17.32</v>
      </c>
      <c r="CO47" s="164">
        <v>43.981999999999999</v>
      </c>
      <c r="CP47" s="164">
        <v>42.952800000000003</v>
      </c>
      <c r="CQ47" s="164">
        <v>43.636000000000003</v>
      </c>
      <c r="CR47" s="164">
        <v>-68.338200000000001</v>
      </c>
      <c r="CS47" s="164">
        <v>-68.413300000000007</v>
      </c>
      <c r="CT47" s="164">
        <v>73.031300000000002</v>
      </c>
      <c r="CU47" s="164">
        <v>-69.804900000000004</v>
      </c>
      <c r="CV47" s="164">
        <v>87.160499999999999</v>
      </c>
      <c r="CW47" s="164">
        <v>17.5977</v>
      </c>
      <c r="CX47" s="164">
        <v>77.13</v>
      </c>
      <c r="CY47" s="164">
        <v>41.03</v>
      </c>
      <c r="CZ47" s="165"/>
      <c r="DA47" s="165"/>
      <c r="DB47" s="164">
        <v>-37.450000000000003</v>
      </c>
      <c r="DC47" s="164">
        <v>-0.86519999999999997</v>
      </c>
      <c r="DD47" s="165"/>
      <c r="DE47" s="165"/>
      <c r="DF47" s="164">
        <v>-84.538399999999996</v>
      </c>
      <c r="DG47" s="165"/>
      <c r="DH47" s="164">
        <v>-22.618500000000001</v>
      </c>
      <c r="DI47" s="164">
        <v>-142.19999999999999</v>
      </c>
      <c r="DJ47" s="164">
        <v>-143.30000000000001</v>
      </c>
      <c r="DK47" s="164">
        <v>28.808900000000001</v>
      </c>
      <c r="DL47" s="164">
        <v>64.755200000000002</v>
      </c>
      <c r="DM47" s="164">
        <v>82.202699999999993</v>
      </c>
      <c r="DN47" s="164">
        <v>91.424599999999998</v>
      </c>
      <c r="DO47" s="164">
        <v>64.66</v>
      </c>
      <c r="DP47" s="164">
        <v>-11.9</v>
      </c>
      <c r="DQ47" s="164">
        <v>35.991</v>
      </c>
      <c r="DR47" s="164">
        <v>84.562299999999993</v>
      </c>
      <c r="DS47" s="164">
        <v>-2.37</v>
      </c>
      <c r="DT47" s="164">
        <v>-2.39</v>
      </c>
      <c r="DU47" s="164">
        <v>86.05</v>
      </c>
      <c r="DV47" s="165"/>
      <c r="DW47" s="164">
        <v>86.9636</v>
      </c>
      <c r="DX47" s="164">
        <v>83.236400000000003</v>
      </c>
      <c r="DY47" s="164">
        <v>5.7350000000000003</v>
      </c>
      <c r="DZ47" s="164">
        <v>5.2091000000000003</v>
      </c>
      <c r="EA47" s="164">
        <v>235.68010000000001</v>
      </c>
      <c r="EB47" s="164">
        <v>185.24250000000001</v>
      </c>
      <c r="EC47" s="164">
        <v>177.46510000000001</v>
      </c>
      <c r="ED47" s="164">
        <v>180.81120000000001</v>
      </c>
      <c r="EE47" s="164">
        <v>73.821399999999997</v>
      </c>
      <c r="EF47" s="164">
        <v>56.965299999999999</v>
      </c>
      <c r="EG47" s="164">
        <v>-24.62</v>
      </c>
      <c r="EH47" s="164">
        <v>653.97239999999999</v>
      </c>
      <c r="EI47" s="164">
        <v>354.54820000000001</v>
      </c>
      <c r="EJ47" s="165"/>
      <c r="EK47" s="164">
        <v>-19.795100000000001</v>
      </c>
      <c r="EL47" s="164">
        <v>-16.675000000000001</v>
      </c>
      <c r="EM47" s="164">
        <v>19.687899999999999</v>
      </c>
      <c r="EN47" s="164">
        <v>3.1808000000000001</v>
      </c>
      <c r="EO47" s="165"/>
      <c r="EP47" s="164">
        <v>29.231999999999999</v>
      </c>
      <c r="EQ47" s="164">
        <v>-20.838200000000001</v>
      </c>
      <c r="ER47" s="164">
        <v>-21.7591</v>
      </c>
      <c r="ES47" s="164">
        <v>-14.5543</v>
      </c>
      <c r="ET47" s="165"/>
      <c r="EU47" s="164">
        <v>-12.24</v>
      </c>
      <c r="EV47" s="165"/>
      <c r="EW47" s="164">
        <v>11.975</v>
      </c>
      <c r="EX47" s="164">
        <v>-44.533499999999997</v>
      </c>
      <c r="EY47" s="164">
        <v>-39.107199999999999</v>
      </c>
      <c r="EZ47" s="164">
        <v>-38.431100000000001</v>
      </c>
      <c r="FA47" s="164">
        <v>8.5180000000000007</v>
      </c>
      <c r="FB47" s="164">
        <v>-55.090400000000002</v>
      </c>
      <c r="FC47" s="164">
        <v>21.147600000000001</v>
      </c>
      <c r="FD47" s="164">
        <v>24.964500000000001</v>
      </c>
      <c r="FE47" s="165"/>
      <c r="FF47" s="164">
        <v>24.5489</v>
      </c>
      <c r="FG47" s="164">
        <v>35.906199999999998</v>
      </c>
      <c r="FH47" s="164">
        <v>35.580800000000004</v>
      </c>
      <c r="FI47" s="164">
        <v>33.430700000000002</v>
      </c>
      <c r="FJ47" s="164">
        <v>23.7788</v>
      </c>
      <c r="FK47" s="164">
        <v>23.946300000000001</v>
      </c>
      <c r="FL47" s="164">
        <v>-3.5165999999999999</v>
      </c>
      <c r="FM47" s="164">
        <v>-3.9089999999999998</v>
      </c>
      <c r="FN47" s="164">
        <v>-3.7326000000000001</v>
      </c>
      <c r="FO47" s="164">
        <v>-12.6777</v>
      </c>
      <c r="FP47" s="164">
        <v>0</v>
      </c>
      <c r="FQ47" s="164">
        <v>6.7474999999999996</v>
      </c>
      <c r="FR47" s="164">
        <v>8.49</v>
      </c>
      <c r="FS47" s="164">
        <v>13.875299999999999</v>
      </c>
      <c r="FT47" s="164">
        <v>1.6666000000000001</v>
      </c>
      <c r="FU47" s="164">
        <v>-8.1999999999999993</v>
      </c>
      <c r="FV47" s="164">
        <v>11.75</v>
      </c>
      <c r="FW47" s="164">
        <v>0</v>
      </c>
      <c r="FX47" s="165"/>
      <c r="FY47" s="164">
        <v>0.28899999999999998</v>
      </c>
      <c r="FZ47" s="164">
        <v>4.4119999999999999</v>
      </c>
      <c r="GA47" s="165"/>
      <c r="GB47" s="164">
        <v>47.75</v>
      </c>
      <c r="GC47" s="164">
        <v>6.1835000000000004</v>
      </c>
      <c r="GD47" s="164">
        <v>15.5153</v>
      </c>
      <c r="GE47" s="164">
        <v>13.98</v>
      </c>
      <c r="GF47" s="164">
        <v>88.508300000000006</v>
      </c>
      <c r="GG47" s="164">
        <v>19.7</v>
      </c>
      <c r="GH47" s="164">
        <v>-14.748799999999999</v>
      </c>
      <c r="GI47" s="164">
        <v>-8.0277999999999992</v>
      </c>
      <c r="GJ47" s="164">
        <v>-8.5767000000000007</v>
      </c>
      <c r="GK47" s="164">
        <v>3.1680000000000001</v>
      </c>
      <c r="GL47" s="165"/>
      <c r="GM47" s="165"/>
      <c r="GN47" s="164">
        <v>-18.796399999999998</v>
      </c>
      <c r="GO47" s="164">
        <v>-39.397300000000001</v>
      </c>
      <c r="GP47" s="164">
        <v>17.8993</v>
      </c>
      <c r="GQ47" s="164">
        <v>40.864899999999999</v>
      </c>
      <c r="GR47" s="164">
        <v>62.0657</v>
      </c>
      <c r="GS47" s="164">
        <v>60.963000000000001</v>
      </c>
      <c r="GT47" s="164">
        <v>-175.78530000000001</v>
      </c>
      <c r="GU47" s="164">
        <v>-33.021700000000003</v>
      </c>
      <c r="GV47" s="164">
        <v>32.980200000000004</v>
      </c>
      <c r="GW47" s="164">
        <v>-27.522500000000001</v>
      </c>
      <c r="GX47" s="164">
        <v>13.0785</v>
      </c>
      <c r="GY47" s="165"/>
      <c r="GZ47" s="164">
        <v>19.8643</v>
      </c>
      <c r="HA47" s="164">
        <v>15.9163</v>
      </c>
      <c r="HB47" s="164">
        <v>245.84909999999999</v>
      </c>
      <c r="HC47" s="164">
        <v>243.44499999999999</v>
      </c>
      <c r="HD47" s="164">
        <v>213.7</v>
      </c>
      <c r="HE47" s="164">
        <v>-215.15710000000001</v>
      </c>
      <c r="HF47" s="164">
        <v>-411.59480000000002</v>
      </c>
      <c r="HG47" s="164">
        <v>413.5523</v>
      </c>
      <c r="HH47" s="164">
        <v>445.16680000000002</v>
      </c>
      <c r="HI47" s="164">
        <v>-230.6251</v>
      </c>
      <c r="HJ47" s="164">
        <v>-227.82310000000001</v>
      </c>
      <c r="HK47" s="164">
        <v>-6.1265000000000001</v>
      </c>
      <c r="HL47" s="164">
        <v>9.0030999999999999</v>
      </c>
      <c r="HM47" s="164">
        <v>61.607500000000002</v>
      </c>
      <c r="HN47" s="164">
        <v>61.329599999999999</v>
      </c>
      <c r="HO47" s="164">
        <v>-142.6472</v>
      </c>
      <c r="HP47" s="165"/>
      <c r="HQ47" s="164">
        <v>37.071199999999997</v>
      </c>
      <c r="HR47" s="164">
        <v>36.9833</v>
      </c>
      <c r="HS47" s="164">
        <v>-61.6432</v>
      </c>
      <c r="HT47" s="164">
        <v>-61.487400000000001</v>
      </c>
      <c r="HU47" s="164">
        <v>108.32</v>
      </c>
      <c r="HV47" s="164">
        <v>108.11</v>
      </c>
      <c r="HW47" s="164">
        <v>59</v>
      </c>
      <c r="HX47" s="164">
        <v>59.5</v>
      </c>
      <c r="HY47" s="164">
        <v>22.622</v>
      </c>
      <c r="HZ47" s="164">
        <v>38.08</v>
      </c>
      <c r="IA47" s="164">
        <v>-387.78370000000001</v>
      </c>
      <c r="IB47" s="164">
        <v>100.6527</v>
      </c>
      <c r="IC47" s="164">
        <v>101.9571</v>
      </c>
      <c r="ID47" s="164">
        <v>17.3</v>
      </c>
      <c r="IE47" s="164">
        <v>21.7</v>
      </c>
      <c r="IF47" s="164">
        <v>-36.1</v>
      </c>
      <c r="IG47" s="164">
        <v>-36.299999999999997</v>
      </c>
      <c r="IH47" s="165"/>
      <c r="II47" s="164">
        <v>1.5108999999999999</v>
      </c>
      <c r="IJ47" s="164">
        <v>-441.50310000000002</v>
      </c>
      <c r="IK47" s="164">
        <v>-320.11799999999999</v>
      </c>
      <c r="IL47" s="164">
        <v>509.02260000000001</v>
      </c>
      <c r="IM47" s="164">
        <v>408.00360000000001</v>
      </c>
      <c r="IN47" s="164">
        <v>61.9786</v>
      </c>
      <c r="IO47" s="164">
        <v>-399.35680000000002</v>
      </c>
      <c r="IP47" s="164">
        <v>405.18209999999999</v>
      </c>
      <c r="IQ47" s="164">
        <v>-173.4059</v>
      </c>
      <c r="IR47" s="164">
        <v>-247.39410000000001</v>
      </c>
      <c r="IS47" s="164">
        <v>-399.67759999999998</v>
      </c>
      <c r="IT47" s="164">
        <v>109.56959999999999</v>
      </c>
      <c r="IU47" s="164">
        <v>109.4663</v>
      </c>
      <c r="IV47" s="164">
        <v>177.01560000000001</v>
      </c>
      <c r="IW47" s="164">
        <v>-491.21420000000001</v>
      </c>
      <c r="IX47" s="164">
        <v>257.39409999999998</v>
      </c>
      <c r="IY47" s="164">
        <v>-237.76570000000001</v>
      </c>
      <c r="IZ47" s="164">
        <v>240.69929999999999</v>
      </c>
      <c r="JA47" s="164">
        <v>-7.9363999999999999</v>
      </c>
      <c r="JB47" s="165"/>
      <c r="JC47" s="164">
        <v>23.84</v>
      </c>
      <c r="JD47" s="164">
        <v>5.4610000000000003</v>
      </c>
      <c r="JE47" s="164">
        <v>5.4530000000000003</v>
      </c>
      <c r="JF47" s="164">
        <v>-23.36</v>
      </c>
      <c r="JG47" s="165"/>
      <c r="JH47" s="165"/>
      <c r="JI47" s="164">
        <v>-2.9000000000000001E-2</v>
      </c>
      <c r="JJ47" s="164">
        <v>-24.7852</v>
      </c>
      <c r="JK47" s="164">
        <v>-14.970599999999999</v>
      </c>
      <c r="JL47" s="164">
        <v>8.4</v>
      </c>
      <c r="JM47" s="164">
        <v>50.637999999999998</v>
      </c>
      <c r="JN47" s="164">
        <v>51.024000000000001</v>
      </c>
      <c r="JO47" s="165"/>
      <c r="JP47" s="165"/>
      <c r="JQ47" s="165"/>
      <c r="JR47" s="164">
        <v>59.723700000000001</v>
      </c>
      <c r="JS47" s="164">
        <v>59.645499999999998</v>
      </c>
      <c r="JT47" s="165"/>
      <c r="JU47" s="164">
        <v>-20.6</v>
      </c>
      <c r="JV47" s="164">
        <v>33.847799999999999</v>
      </c>
      <c r="JW47" s="164">
        <v>11.04</v>
      </c>
      <c r="JX47" s="165"/>
      <c r="JY47" s="164">
        <v>8.2568000000000001</v>
      </c>
      <c r="JZ47" s="164">
        <v>41.587699999999998</v>
      </c>
      <c r="KA47" s="164">
        <v>5.3539000000000003</v>
      </c>
      <c r="KB47" s="164">
        <v>6.9565999999999999</v>
      </c>
      <c r="KC47" s="164">
        <v>-41.627600000000001</v>
      </c>
      <c r="KD47" s="164">
        <v>-8.9756</v>
      </c>
      <c r="KE47" s="164">
        <v>49.451999999999998</v>
      </c>
      <c r="KF47" s="164">
        <v>16.399999999999999</v>
      </c>
      <c r="KG47" s="164">
        <v>-16.3</v>
      </c>
      <c r="KH47" s="164">
        <v>33.254199999999997</v>
      </c>
      <c r="KI47" s="164">
        <v>77.183700000000002</v>
      </c>
    </row>
    <row r="48" spans="1:295" ht="18" customHeight="1" x14ac:dyDescent="0.25">
      <c r="A48" s="159" t="s">
        <v>66</v>
      </c>
      <c r="B48" s="159" t="s">
        <v>795</v>
      </c>
      <c r="C48" s="166">
        <v>0</v>
      </c>
      <c r="D48" s="168"/>
      <c r="E48" s="168"/>
      <c r="F48" s="167">
        <v>-34.2834</v>
      </c>
      <c r="G48" s="167">
        <v>17.089200000000002</v>
      </c>
      <c r="H48" s="168"/>
      <c r="I48" s="167">
        <v>52.947899999999997</v>
      </c>
      <c r="J48" s="167">
        <v>-88.097399999999993</v>
      </c>
      <c r="K48" s="167">
        <v>69.2911</v>
      </c>
      <c r="L48" s="167">
        <v>35.514899999999997</v>
      </c>
      <c r="M48" s="167">
        <v>34.512</v>
      </c>
      <c r="N48" s="167">
        <v>-17.760000000000002</v>
      </c>
      <c r="O48" s="167">
        <v>-72.460999999999999</v>
      </c>
      <c r="P48" s="167">
        <v>63.8</v>
      </c>
      <c r="Q48" s="167">
        <v>19.044</v>
      </c>
      <c r="R48" s="167">
        <v>-63.8</v>
      </c>
      <c r="S48" s="167">
        <v>6.7465000000000002</v>
      </c>
      <c r="T48" s="167">
        <v>43.941800000000001</v>
      </c>
      <c r="U48" s="167">
        <v>12.293699999999999</v>
      </c>
      <c r="V48" s="167">
        <v>12.470499999999999</v>
      </c>
      <c r="W48" s="167">
        <v>20.6419</v>
      </c>
      <c r="X48" s="167">
        <v>7.7686000000000002</v>
      </c>
      <c r="Y48" s="167">
        <v>0.36620000000000003</v>
      </c>
      <c r="Z48" s="167">
        <v>8.0242000000000004</v>
      </c>
      <c r="AA48" s="168"/>
      <c r="AB48" s="168"/>
      <c r="AC48" s="167">
        <v>-68.89</v>
      </c>
      <c r="AD48" s="167">
        <v>-69.55</v>
      </c>
      <c r="AE48" s="168"/>
      <c r="AF48" s="167">
        <v>19.98</v>
      </c>
      <c r="AG48" s="167">
        <v>70.400000000000006</v>
      </c>
      <c r="AH48" s="167">
        <v>31.337</v>
      </c>
      <c r="AI48" s="167">
        <v>0.314</v>
      </c>
      <c r="AJ48" s="167">
        <v>-75.08</v>
      </c>
      <c r="AK48" s="167">
        <v>-75.16</v>
      </c>
      <c r="AL48" s="167">
        <v>-34.74</v>
      </c>
      <c r="AM48" s="167">
        <v>76.599999999999994</v>
      </c>
      <c r="AN48" s="167">
        <v>76.58</v>
      </c>
      <c r="AO48" s="167">
        <v>26.219899999999999</v>
      </c>
      <c r="AP48" s="167">
        <v>-9.5488999999999997</v>
      </c>
      <c r="AQ48" s="167">
        <v>77.272300000000001</v>
      </c>
      <c r="AR48" s="167">
        <v>80.867500000000007</v>
      </c>
      <c r="AS48" s="167">
        <v>50.182099999999998</v>
      </c>
      <c r="AT48" s="167">
        <v>-53.717599999999997</v>
      </c>
      <c r="AU48" s="167">
        <v>-53.670699999999997</v>
      </c>
      <c r="AV48" s="167">
        <v>6.5937000000000001</v>
      </c>
      <c r="AW48" s="167">
        <v>6.6897000000000002</v>
      </c>
      <c r="AX48" s="167">
        <v>83.590599999999995</v>
      </c>
      <c r="AY48" s="167">
        <v>85.599900000000005</v>
      </c>
      <c r="AZ48" s="167">
        <v>8.9151000000000007</v>
      </c>
      <c r="BA48" s="167">
        <v>46.6922</v>
      </c>
      <c r="BB48" s="167">
        <v>-656.9846</v>
      </c>
      <c r="BC48" s="167">
        <v>13.285299999999999</v>
      </c>
      <c r="BD48" s="167">
        <v>-6.1</v>
      </c>
      <c r="BE48" s="167">
        <v>-6.3</v>
      </c>
      <c r="BF48" s="167">
        <v>59.7864</v>
      </c>
      <c r="BG48" s="167">
        <v>58.790799999999997</v>
      </c>
      <c r="BH48" s="167">
        <v>-5.8402000000000003</v>
      </c>
      <c r="BI48" s="168"/>
      <c r="BJ48" s="167">
        <v>-91.988600000000005</v>
      </c>
      <c r="BK48" s="167">
        <v>8.4330999999999996</v>
      </c>
      <c r="BL48" s="167">
        <v>9.1179000000000006</v>
      </c>
      <c r="BM48" s="167">
        <v>6.1798000000000002</v>
      </c>
      <c r="BN48" s="167">
        <v>697.95809999999994</v>
      </c>
      <c r="BO48" s="167">
        <v>179.26570000000001</v>
      </c>
      <c r="BP48" s="167">
        <v>179.26570000000001</v>
      </c>
      <c r="BQ48" s="167">
        <v>-677.85519999999997</v>
      </c>
      <c r="BR48" s="167">
        <v>661.45339999999999</v>
      </c>
      <c r="BS48" s="168"/>
      <c r="BT48" s="167">
        <v>-65.032700000000006</v>
      </c>
      <c r="BU48" s="167">
        <v>65.816599999999994</v>
      </c>
      <c r="BV48" s="167">
        <v>115.5732</v>
      </c>
      <c r="BW48" s="167">
        <v>48.16</v>
      </c>
      <c r="BX48" s="167">
        <v>9.7200000000000006</v>
      </c>
      <c r="BY48" s="167">
        <v>84.86</v>
      </c>
      <c r="BZ48" s="167">
        <v>65.28</v>
      </c>
      <c r="CA48" s="167">
        <v>1.7456</v>
      </c>
      <c r="CB48" s="167">
        <v>0.67400000000000004</v>
      </c>
      <c r="CC48" s="167">
        <v>51.753</v>
      </c>
      <c r="CD48" s="167">
        <v>52.462699999999998</v>
      </c>
      <c r="CE48" s="167">
        <v>26.614599999999999</v>
      </c>
      <c r="CF48" s="167">
        <v>-185.81469999999999</v>
      </c>
      <c r="CG48" s="167">
        <v>-184.5385</v>
      </c>
      <c r="CH48" s="167">
        <v>8.5257000000000005</v>
      </c>
      <c r="CI48" s="168"/>
      <c r="CJ48" s="168"/>
      <c r="CK48" s="168"/>
      <c r="CL48" s="167">
        <v>108.3</v>
      </c>
      <c r="CM48" s="167">
        <v>97.8</v>
      </c>
      <c r="CN48" s="167">
        <v>-17.27</v>
      </c>
      <c r="CO48" s="167">
        <v>37.425699999999999</v>
      </c>
      <c r="CP48" s="167">
        <v>35.634399999999999</v>
      </c>
      <c r="CQ48" s="167">
        <v>36.329000000000001</v>
      </c>
      <c r="CR48" s="167">
        <v>-80.273399999999995</v>
      </c>
      <c r="CS48" s="167">
        <v>-79.085300000000004</v>
      </c>
      <c r="CT48" s="167">
        <v>94.696799999999996</v>
      </c>
      <c r="CU48" s="167">
        <v>-81.290700000000001</v>
      </c>
      <c r="CV48" s="167">
        <v>110.9562</v>
      </c>
      <c r="CW48" s="167">
        <v>17.770800000000001</v>
      </c>
      <c r="CX48" s="167">
        <v>75.069999999999993</v>
      </c>
      <c r="CY48" s="167">
        <v>40.049999999999997</v>
      </c>
      <c r="CZ48" s="167">
        <v>55.554200000000002</v>
      </c>
      <c r="DA48" s="167">
        <v>52.445999999999998</v>
      </c>
      <c r="DB48" s="167">
        <v>-37.5</v>
      </c>
      <c r="DC48" s="167">
        <v>-3.8935</v>
      </c>
      <c r="DD48" s="168"/>
      <c r="DE48" s="168"/>
      <c r="DF48" s="167">
        <v>-123.0569</v>
      </c>
      <c r="DG48" s="168"/>
      <c r="DH48" s="167">
        <v>-22.678899999999999</v>
      </c>
      <c r="DI48" s="167">
        <v>-137.4</v>
      </c>
      <c r="DJ48" s="167">
        <v>-138.5</v>
      </c>
      <c r="DK48" s="167">
        <v>28.501300000000001</v>
      </c>
      <c r="DL48" s="167">
        <v>63.876300000000001</v>
      </c>
      <c r="DM48" s="167">
        <v>86.899199999999993</v>
      </c>
      <c r="DN48" s="167">
        <v>90.252700000000004</v>
      </c>
      <c r="DO48" s="167">
        <v>63.34</v>
      </c>
      <c r="DP48" s="167">
        <v>-13.68</v>
      </c>
      <c r="DQ48" s="167">
        <v>37.122500000000002</v>
      </c>
      <c r="DR48" s="167">
        <v>122.1219</v>
      </c>
      <c r="DS48" s="167">
        <v>-3.2</v>
      </c>
      <c r="DT48" s="167">
        <v>-3.24</v>
      </c>
      <c r="DU48" s="167">
        <v>83.69</v>
      </c>
      <c r="DV48" s="167">
        <v>79.03</v>
      </c>
      <c r="DW48" s="167">
        <v>121.56359999999999</v>
      </c>
      <c r="DX48" s="167">
        <v>121.5455</v>
      </c>
      <c r="DY48" s="167">
        <v>43.760599999999997</v>
      </c>
      <c r="DZ48" s="167">
        <v>42.109099999999998</v>
      </c>
      <c r="EA48" s="167">
        <v>278.64600000000002</v>
      </c>
      <c r="EB48" s="167">
        <v>225.4006</v>
      </c>
      <c r="EC48" s="167">
        <v>216.00729999999999</v>
      </c>
      <c r="ED48" s="167">
        <v>219.26499999999999</v>
      </c>
      <c r="EE48" s="167">
        <v>82.057599999999994</v>
      </c>
      <c r="EF48" s="167">
        <v>66.463499999999996</v>
      </c>
      <c r="EG48" s="167">
        <v>-24.126000000000001</v>
      </c>
      <c r="EH48" s="167">
        <v>689.74239999999998</v>
      </c>
      <c r="EI48" s="167">
        <v>374.48360000000002</v>
      </c>
      <c r="EJ48" s="168"/>
      <c r="EK48" s="167">
        <v>-19.445900000000002</v>
      </c>
      <c r="EL48" s="167">
        <v>-16.504799999999999</v>
      </c>
      <c r="EM48" s="167">
        <v>11.75</v>
      </c>
      <c r="EN48" s="167">
        <v>5.8403999999999998</v>
      </c>
      <c r="EO48" s="168"/>
      <c r="EP48" s="167">
        <v>24.623999999999999</v>
      </c>
      <c r="EQ48" s="167">
        <v>-8.1242000000000001</v>
      </c>
      <c r="ER48" s="167">
        <v>-8.8468</v>
      </c>
      <c r="ES48" s="167">
        <v>-23.610900000000001</v>
      </c>
      <c r="ET48" s="168"/>
      <c r="EU48" s="167">
        <v>-5.98</v>
      </c>
      <c r="EV48" s="168"/>
      <c r="EW48" s="167">
        <v>11.7011</v>
      </c>
      <c r="EX48" s="167">
        <v>-37.715400000000002</v>
      </c>
      <c r="EY48" s="167">
        <v>-39.057899999999997</v>
      </c>
      <c r="EZ48" s="167">
        <v>-38.346299999999999</v>
      </c>
      <c r="FA48" s="167">
        <v>8.7081999999999997</v>
      </c>
      <c r="FB48" s="167">
        <v>-63.724299999999999</v>
      </c>
      <c r="FC48" s="167">
        <v>28.055499999999999</v>
      </c>
      <c r="FD48" s="167">
        <v>24.1722</v>
      </c>
      <c r="FE48" s="168"/>
      <c r="FF48" s="167">
        <v>23.801200000000001</v>
      </c>
      <c r="FG48" s="167">
        <v>33.588999999999999</v>
      </c>
      <c r="FH48" s="167">
        <v>33.949300000000001</v>
      </c>
      <c r="FI48" s="167">
        <v>32.537500000000001</v>
      </c>
      <c r="FJ48" s="167">
        <v>-4.3539000000000003</v>
      </c>
      <c r="FK48" s="167">
        <v>-3.3491</v>
      </c>
      <c r="FL48" s="167">
        <v>99.134100000000004</v>
      </c>
      <c r="FM48" s="167">
        <v>-41.701599999999999</v>
      </c>
      <c r="FN48" s="167">
        <v>-41.7408</v>
      </c>
      <c r="FO48" s="167">
        <v>64.146699999999996</v>
      </c>
      <c r="FP48" s="167">
        <v>71.369399999999999</v>
      </c>
      <c r="FQ48" s="167">
        <v>27.241</v>
      </c>
      <c r="FR48" s="167">
        <v>18.45</v>
      </c>
      <c r="FS48" s="167">
        <v>11.0726</v>
      </c>
      <c r="FT48" s="167">
        <v>1.702</v>
      </c>
      <c r="FU48" s="167">
        <v>-6.59</v>
      </c>
      <c r="FV48" s="167">
        <v>13.22</v>
      </c>
      <c r="FW48" s="167">
        <v>26.392800000000001</v>
      </c>
      <c r="FX48" s="168"/>
      <c r="FY48" s="167">
        <v>0.26700000000000002</v>
      </c>
      <c r="FZ48" s="167">
        <v>4.38</v>
      </c>
      <c r="GA48" s="168"/>
      <c r="GB48" s="167">
        <v>48.08</v>
      </c>
      <c r="GC48" s="167">
        <v>-70.677599999999998</v>
      </c>
      <c r="GD48" s="167">
        <v>-61.5627</v>
      </c>
      <c r="GE48" s="167">
        <v>16.23</v>
      </c>
      <c r="GF48" s="167">
        <v>79.985100000000003</v>
      </c>
      <c r="GG48" s="167">
        <v>19.8</v>
      </c>
      <c r="GH48" s="167">
        <v>-12.1532</v>
      </c>
      <c r="GI48" s="167">
        <v>-8.3864999999999998</v>
      </c>
      <c r="GJ48" s="167">
        <v>-8.9995999999999992</v>
      </c>
      <c r="GK48" s="167">
        <v>3.1305000000000001</v>
      </c>
      <c r="GL48" s="168"/>
      <c r="GM48" s="168"/>
      <c r="GN48" s="167">
        <v>-16.7075</v>
      </c>
      <c r="GO48" s="167">
        <v>-35.680500000000002</v>
      </c>
      <c r="GP48" s="167">
        <v>16.818899999999999</v>
      </c>
      <c r="GQ48" s="167">
        <v>37.3369</v>
      </c>
      <c r="GR48" s="167">
        <v>66.650300000000001</v>
      </c>
      <c r="GS48" s="167">
        <v>66.339100000000002</v>
      </c>
      <c r="GT48" s="167">
        <v>-153.4375</v>
      </c>
      <c r="GU48" s="167">
        <v>-32.285699999999999</v>
      </c>
      <c r="GV48" s="167">
        <v>31.529</v>
      </c>
      <c r="GW48" s="167">
        <v>-27.767900000000001</v>
      </c>
      <c r="GX48" s="167">
        <v>12.105700000000001</v>
      </c>
      <c r="GY48" s="167">
        <v>20.2789</v>
      </c>
      <c r="GZ48" s="167">
        <v>19.653400000000001</v>
      </c>
      <c r="HA48" s="167">
        <v>15</v>
      </c>
      <c r="HB48" s="167">
        <v>247.3802</v>
      </c>
      <c r="HC48" s="167">
        <v>247.13149999999999</v>
      </c>
      <c r="HD48" s="167">
        <v>214.6</v>
      </c>
      <c r="HE48" s="167">
        <v>-212.94399999999999</v>
      </c>
      <c r="HF48" s="167">
        <v>-401.779</v>
      </c>
      <c r="HG48" s="167">
        <v>403.37830000000002</v>
      </c>
      <c r="HH48" s="167">
        <v>453.88589999999999</v>
      </c>
      <c r="HI48" s="167">
        <v>-231.4522</v>
      </c>
      <c r="HJ48" s="167">
        <v>-229.23050000000001</v>
      </c>
      <c r="HK48" s="167">
        <v>-9.6109000000000009</v>
      </c>
      <c r="HL48" s="167">
        <v>5.1242000000000001</v>
      </c>
      <c r="HM48" s="167">
        <v>67.144900000000007</v>
      </c>
      <c r="HN48" s="167">
        <v>66.6477</v>
      </c>
      <c r="HO48" s="168"/>
      <c r="HP48" s="168"/>
      <c r="HQ48" s="167">
        <v>38.763100000000001</v>
      </c>
      <c r="HR48" s="167">
        <v>38.5214</v>
      </c>
      <c r="HS48" s="167">
        <v>-61.131799999999998</v>
      </c>
      <c r="HT48" s="167">
        <v>-60.617100000000001</v>
      </c>
      <c r="HU48" s="167">
        <v>109.14</v>
      </c>
      <c r="HV48" s="167">
        <v>108.97</v>
      </c>
      <c r="HW48" s="167">
        <v>61.5</v>
      </c>
      <c r="HX48" s="167">
        <v>60.9</v>
      </c>
      <c r="HY48" s="167">
        <v>22.4575</v>
      </c>
      <c r="HZ48" s="167">
        <v>37.04</v>
      </c>
      <c r="IA48" s="167">
        <v>-398.4538</v>
      </c>
      <c r="IB48" s="167">
        <v>106.242</v>
      </c>
      <c r="IC48" s="167">
        <v>106.3381</v>
      </c>
      <c r="ID48" s="168"/>
      <c r="IE48" s="167">
        <v>22.8</v>
      </c>
      <c r="IF48" s="167">
        <v>-37</v>
      </c>
      <c r="IG48" s="167">
        <v>-37.1</v>
      </c>
      <c r="IH48" s="167">
        <v>1.7215</v>
      </c>
      <c r="II48" s="167">
        <v>1.3026</v>
      </c>
      <c r="IJ48" s="167">
        <v>-444.65559999999999</v>
      </c>
      <c r="IK48" s="167">
        <v>-344.72879999999998</v>
      </c>
      <c r="IL48" s="167">
        <v>515.39689999999996</v>
      </c>
      <c r="IM48" s="167">
        <v>417.68729999999999</v>
      </c>
      <c r="IN48" s="167">
        <v>57.728700000000003</v>
      </c>
      <c r="IO48" s="167">
        <v>-408.9597</v>
      </c>
      <c r="IP48" s="167">
        <v>413.84210000000002</v>
      </c>
      <c r="IQ48" s="167">
        <v>-179.0968</v>
      </c>
      <c r="IR48" s="167">
        <v>-250.50909999999999</v>
      </c>
      <c r="IS48" s="167">
        <v>-404.20569999999998</v>
      </c>
      <c r="IT48" s="167">
        <v>109.41670000000001</v>
      </c>
      <c r="IU48" s="167">
        <v>110.2972</v>
      </c>
      <c r="IV48" s="167">
        <v>178.16499999999999</v>
      </c>
      <c r="IW48" s="167">
        <v>-499.21570000000003</v>
      </c>
      <c r="IX48" s="167">
        <v>257.59699999999998</v>
      </c>
      <c r="IY48" s="167">
        <v>-245.74860000000001</v>
      </c>
      <c r="IZ48" s="167">
        <v>244.97540000000001</v>
      </c>
      <c r="JA48" s="167">
        <v>-8.1999999999999993</v>
      </c>
      <c r="JB48" s="168"/>
      <c r="JC48" s="167">
        <v>24.56</v>
      </c>
      <c r="JD48" s="167">
        <v>5.5129999999999999</v>
      </c>
      <c r="JE48" s="167">
        <v>5.5149999999999997</v>
      </c>
      <c r="JF48" s="167">
        <v>-24</v>
      </c>
      <c r="JG48" s="168"/>
      <c r="JH48" s="168"/>
      <c r="JI48" s="167">
        <v>-2.9000000000000001E-2</v>
      </c>
      <c r="JJ48" s="167">
        <v>-26.366099999999999</v>
      </c>
      <c r="JK48" s="167">
        <v>-15.059100000000001</v>
      </c>
      <c r="JL48" s="167">
        <v>9.1999999999999993</v>
      </c>
      <c r="JM48" s="167">
        <v>55.421999999999997</v>
      </c>
      <c r="JN48" s="167">
        <v>55.631999999999998</v>
      </c>
      <c r="JO48" s="168"/>
      <c r="JP48" s="168"/>
      <c r="JQ48" s="168"/>
      <c r="JR48" s="167">
        <v>64.494299999999996</v>
      </c>
      <c r="JS48" s="167">
        <v>66.178299999999993</v>
      </c>
      <c r="JT48" s="168"/>
      <c r="JU48" s="167">
        <v>-24.2</v>
      </c>
      <c r="JV48" s="167">
        <v>34.5212</v>
      </c>
      <c r="JW48" s="167">
        <v>10.92</v>
      </c>
      <c r="JX48" s="168"/>
      <c r="JY48" s="167">
        <v>4.9057000000000004</v>
      </c>
      <c r="JZ48" s="167">
        <v>44.240499999999997</v>
      </c>
      <c r="KA48" s="167">
        <v>8.9636999999999993</v>
      </c>
      <c r="KB48" s="167">
        <v>3.8454999999999999</v>
      </c>
      <c r="KC48" s="167">
        <v>-44.409500000000001</v>
      </c>
      <c r="KD48" s="167">
        <v>-5.6093000000000002</v>
      </c>
      <c r="KE48" s="167">
        <v>48.565800000000003</v>
      </c>
      <c r="KF48" s="167">
        <v>15.7</v>
      </c>
      <c r="KG48" s="167">
        <v>-15.1</v>
      </c>
      <c r="KH48" s="167">
        <v>50.438800000000001</v>
      </c>
      <c r="KI48" s="167">
        <v>52.322200000000002</v>
      </c>
    </row>
    <row r="49" spans="1:295" ht="18" customHeight="1" x14ac:dyDescent="0.25">
      <c r="A49" s="159" t="s">
        <v>66</v>
      </c>
      <c r="B49" s="159" t="s">
        <v>796</v>
      </c>
      <c r="C49" s="160">
        <v>0</v>
      </c>
      <c r="D49" s="161">
        <v>24.3901</v>
      </c>
      <c r="E49" s="161">
        <v>-29.7803</v>
      </c>
      <c r="F49" s="161">
        <v>-34.082500000000003</v>
      </c>
      <c r="G49" s="161">
        <v>15.2865</v>
      </c>
      <c r="H49" s="162"/>
      <c r="I49" s="161">
        <v>51.620100000000001</v>
      </c>
      <c r="J49" s="161">
        <v>-81.507400000000004</v>
      </c>
      <c r="K49" s="161">
        <v>68.476399999999998</v>
      </c>
      <c r="L49" s="161">
        <v>34.750900000000001</v>
      </c>
      <c r="M49" s="161">
        <v>33.7089</v>
      </c>
      <c r="N49" s="161">
        <v>-19.98</v>
      </c>
      <c r="O49" s="161">
        <v>-69.465000000000003</v>
      </c>
      <c r="P49" s="161">
        <v>61.6</v>
      </c>
      <c r="Q49" s="161">
        <v>19.044</v>
      </c>
      <c r="R49" s="161">
        <v>-61.6</v>
      </c>
      <c r="S49" s="161">
        <v>6.9484000000000004</v>
      </c>
      <c r="T49" s="161">
        <v>39.161000000000001</v>
      </c>
      <c r="U49" s="161">
        <v>12.123200000000001</v>
      </c>
      <c r="V49" s="161">
        <v>12.2384</v>
      </c>
      <c r="W49" s="161">
        <v>20.068100000000001</v>
      </c>
      <c r="X49" s="161">
        <v>7.6269</v>
      </c>
      <c r="Y49" s="161">
        <v>0.37169999999999997</v>
      </c>
      <c r="Z49" s="161">
        <v>8.0965000000000007</v>
      </c>
      <c r="AA49" s="162"/>
      <c r="AB49" s="162"/>
      <c r="AC49" s="161">
        <v>-67.989999999999995</v>
      </c>
      <c r="AD49" s="161">
        <v>-68.03</v>
      </c>
      <c r="AE49" s="162"/>
      <c r="AF49" s="161">
        <v>19.98</v>
      </c>
      <c r="AG49" s="161">
        <v>68.2</v>
      </c>
      <c r="AH49" s="161">
        <v>30.638999999999999</v>
      </c>
      <c r="AI49" s="161">
        <v>0.313</v>
      </c>
      <c r="AJ49" s="161">
        <v>-75.540000000000006</v>
      </c>
      <c r="AK49" s="161">
        <v>-76.099999999999994</v>
      </c>
      <c r="AL49" s="161">
        <v>-32.93</v>
      </c>
      <c r="AM49" s="161">
        <v>76.38</v>
      </c>
      <c r="AN49" s="161">
        <v>76.69</v>
      </c>
      <c r="AO49" s="161">
        <v>26.643799999999999</v>
      </c>
      <c r="AP49" s="161">
        <v>-9.6003000000000007</v>
      </c>
      <c r="AQ49" s="161">
        <v>77.646199999999993</v>
      </c>
      <c r="AR49" s="161">
        <v>80.723100000000002</v>
      </c>
      <c r="AS49" s="161">
        <v>52.540999999999997</v>
      </c>
      <c r="AT49" s="161">
        <v>-58.674100000000003</v>
      </c>
      <c r="AU49" s="161">
        <v>-57.583799999999997</v>
      </c>
      <c r="AV49" s="161">
        <v>9.5093999999999994</v>
      </c>
      <c r="AW49" s="161">
        <v>9.5787999999999993</v>
      </c>
      <c r="AX49" s="161">
        <v>84.126400000000004</v>
      </c>
      <c r="AY49" s="161">
        <v>86.537700000000001</v>
      </c>
      <c r="AZ49" s="161">
        <v>8.9151000000000007</v>
      </c>
      <c r="BA49" s="161">
        <v>48.132300000000001</v>
      </c>
      <c r="BB49" s="161">
        <v>-648.48789999999997</v>
      </c>
      <c r="BC49" s="161">
        <v>13.385899999999999</v>
      </c>
      <c r="BD49" s="161">
        <v>-6.5</v>
      </c>
      <c r="BE49" s="161">
        <v>-6.6</v>
      </c>
      <c r="BF49" s="161">
        <v>63.588700000000003</v>
      </c>
      <c r="BG49" s="161">
        <v>62.8431</v>
      </c>
      <c r="BH49" s="161">
        <v>-5.5964999999999998</v>
      </c>
      <c r="BI49" s="162"/>
      <c r="BJ49" s="161">
        <v>-98.724500000000006</v>
      </c>
      <c r="BK49" s="161">
        <v>8.9458000000000002</v>
      </c>
      <c r="BL49" s="161">
        <v>8.9817</v>
      </c>
      <c r="BM49" s="161">
        <v>5.9976000000000003</v>
      </c>
      <c r="BN49" s="161">
        <v>689.90120000000002</v>
      </c>
      <c r="BO49" s="161">
        <v>170.44579999999999</v>
      </c>
      <c r="BP49" s="161">
        <v>170.38480000000001</v>
      </c>
      <c r="BQ49" s="161">
        <v>-656.13199999999995</v>
      </c>
      <c r="BR49" s="161">
        <v>638.70069999999998</v>
      </c>
      <c r="BS49" s="162"/>
      <c r="BT49" s="161">
        <v>-92.126099999999994</v>
      </c>
      <c r="BU49" s="161">
        <v>93.761399999999995</v>
      </c>
      <c r="BV49" s="162"/>
      <c r="BW49" s="161">
        <v>47.61</v>
      </c>
      <c r="BX49" s="161">
        <v>9.85</v>
      </c>
      <c r="BY49" s="162"/>
      <c r="BZ49" s="161">
        <v>65.97</v>
      </c>
      <c r="CA49" s="161">
        <v>6.702</v>
      </c>
      <c r="CB49" s="161">
        <v>6.5681000000000003</v>
      </c>
      <c r="CC49" s="161">
        <v>54.427100000000003</v>
      </c>
      <c r="CD49" s="161">
        <v>55.347700000000003</v>
      </c>
      <c r="CE49" s="161">
        <v>23.671199999999999</v>
      </c>
      <c r="CF49" s="161">
        <v>-184.13480000000001</v>
      </c>
      <c r="CG49" s="161">
        <v>-183.43129999999999</v>
      </c>
      <c r="CH49" s="161">
        <v>8.9543999999999997</v>
      </c>
      <c r="CI49" s="162"/>
      <c r="CJ49" s="162"/>
      <c r="CK49" s="162"/>
      <c r="CL49" s="161">
        <v>109.9</v>
      </c>
      <c r="CM49" s="161">
        <v>99.6</v>
      </c>
      <c r="CN49" s="161">
        <v>-17.37</v>
      </c>
      <c r="CO49" s="161">
        <v>38.498699999999999</v>
      </c>
      <c r="CP49" s="161">
        <v>36.393599999999999</v>
      </c>
      <c r="CQ49" s="161">
        <v>37.578499999999998</v>
      </c>
      <c r="CR49" s="161">
        <v>-77.317999999999998</v>
      </c>
      <c r="CS49" s="161">
        <v>-76.795199999999994</v>
      </c>
      <c r="CT49" s="161">
        <v>81.580100000000002</v>
      </c>
      <c r="CU49" s="161">
        <v>-71.091700000000003</v>
      </c>
      <c r="CV49" s="161">
        <v>96.150700000000001</v>
      </c>
      <c r="CW49" s="161">
        <v>18.0746</v>
      </c>
      <c r="CX49" s="161">
        <v>78.94</v>
      </c>
      <c r="CY49" s="161">
        <v>41.19</v>
      </c>
      <c r="CZ49" s="161">
        <v>54.1479</v>
      </c>
      <c r="DA49" s="161">
        <v>51.274099999999997</v>
      </c>
      <c r="DB49" s="161">
        <v>-37.06</v>
      </c>
      <c r="DC49" s="161">
        <v>-3.8935</v>
      </c>
      <c r="DD49" s="162"/>
      <c r="DE49" s="162"/>
      <c r="DF49" s="161">
        <v>-99.690299999999993</v>
      </c>
      <c r="DG49" s="162"/>
      <c r="DH49" s="161">
        <v>-22.435300000000002</v>
      </c>
      <c r="DI49" s="161">
        <v>-138.9</v>
      </c>
      <c r="DJ49" s="161">
        <v>-139</v>
      </c>
      <c r="DK49" s="161">
        <v>28.1387</v>
      </c>
      <c r="DL49" s="161">
        <v>62.118499999999997</v>
      </c>
      <c r="DM49" s="161">
        <v>84.081299999999999</v>
      </c>
      <c r="DN49" s="161">
        <v>87.908900000000003</v>
      </c>
      <c r="DO49" s="161">
        <v>61.36</v>
      </c>
      <c r="DP49" s="161">
        <v>-12.91</v>
      </c>
      <c r="DQ49" s="161">
        <v>37.091500000000003</v>
      </c>
      <c r="DR49" s="161">
        <v>100.25320000000001</v>
      </c>
      <c r="DS49" s="161">
        <v>-2.3199999999999998</v>
      </c>
      <c r="DT49" s="161">
        <v>-2.36</v>
      </c>
      <c r="DU49" s="161">
        <v>86.22</v>
      </c>
      <c r="DV49" s="161">
        <v>80.8</v>
      </c>
      <c r="DW49" s="161">
        <v>103.3091</v>
      </c>
      <c r="DX49" s="161">
        <v>100.4545</v>
      </c>
      <c r="DY49" s="161">
        <v>36.9741</v>
      </c>
      <c r="DZ49" s="161">
        <v>35.2455</v>
      </c>
      <c r="EA49" s="161">
        <v>265.3116</v>
      </c>
      <c r="EB49" s="161">
        <v>209.25380000000001</v>
      </c>
      <c r="EC49" s="161">
        <v>202.20330000000001</v>
      </c>
      <c r="ED49" s="161">
        <v>204.13659999999999</v>
      </c>
      <c r="EE49" s="161">
        <v>83.035499999999999</v>
      </c>
      <c r="EF49" s="161">
        <v>66.220200000000006</v>
      </c>
      <c r="EG49" s="161">
        <v>-24.265000000000001</v>
      </c>
      <c r="EH49" s="161">
        <v>667.07500000000005</v>
      </c>
      <c r="EI49" s="161">
        <v>386.26350000000002</v>
      </c>
      <c r="EJ49" s="162"/>
      <c r="EK49" s="161">
        <v>-19.4206</v>
      </c>
      <c r="EL49" s="161">
        <v>-16.451499999999999</v>
      </c>
      <c r="EM49" s="161">
        <v>8.5495000000000001</v>
      </c>
      <c r="EN49" s="161">
        <v>8.5302000000000007</v>
      </c>
      <c r="EO49" s="162"/>
      <c r="EP49" s="161">
        <v>30.768000000000001</v>
      </c>
      <c r="EQ49" s="161">
        <v>-11.9604</v>
      </c>
      <c r="ER49" s="161">
        <v>-12.833</v>
      </c>
      <c r="ES49" s="161">
        <v>-24.956800000000001</v>
      </c>
      <c r="ET49" s="162"/>
      <c r="EU49" s="161">
        <v>-14.5</v>
      </c>
      <c r="EV49" s="162"/>
      <c r="EW49" s="161">
        <v>11.5715</v>
      </c>
      <c r="EX49" s="161">
        <v>-32.747900000000001</v>
      </c>
      <c r="EY49" s="161">
        <v>-41.2117</v>
      </c>
      <c r="EZ49" s="161">
        <v>-39.856099999999998</v>
      </c>
      <c r="FA49" s="161">
        <v>13.0863</v>
      </c>
      <c r="FB49" s="161">
        <v>-63.817599999999999</v>
      </c>
      <c r="FC49" s="161">
        <v>30.093599999999999</v>
      </c>
      <c r="FD49" s="161">
        <v>24.026</v>
      </c>
      <c r="FE49" s="162"/>
      <c r="FF49" s="161">
        <v>23.6328</v>
      </c>
      <c r="FG49" s="161">
        <v>31.0609</v>
      </c>
      <c r="FH49" s="161">
        <v>31.977599999999999</v>
      </c>
      <c r="FI49" s="161">
        <v>31.206299999999999</v>
      </c>
      <c r="FJ49" s="161">
        <v>-8.0379000000000005</v>
      </c>
      <c r="FK49" s="161">
        <v>-7.5354999999999999</v>
      </c>
      <c r="FL49" s="161">
        <v>87.412199999999999</v>
      </c>
      <c r="FM49" s="161">
        <v>-34.606499999999997</v>
      </c>
      <c r="FN49" s="161">
        <v>-35.296100000000003</v>
      </c>
      <c r="FO49" s="161">
        <v>58.351999999999997</v>
      </c>
      <c r="FP49" s="161">
        <v>66.931899999999999</v>
      </c>
      <c r="FQ49" s="161">
        <v>18.6569</v>
      </c>
      <c r="FR49" s="161">
        <v>19.3</v>
      </c>
      <c r="FS49" s="161">
        <v>15.2621</v>
      </c>
      <c r="FT49" s="161">
        <v>1.6312</v>
      </c>
      <c r="FU49" s="161">
        <v>-9.73</v>
      </c>
      <c r="FV49" s="161">
        <v>15.06</v>
      </c>
      <c r="FW49" s="161">
        <v>18.5017</v>
      </c>
      <c r="FX49" s="162"/>
      <c r="FY49" s="161">
        <v>8.8999999999999996E-2</v>
      </c>
      <c r="FZ49" s="161">
        <v>4.3970000000000002</v>
      </c>
      <c r="GA49" s="162"/>
      <c r="GB49" s="161">
        <v>45.78</v>
      </c>
      <c r="GC49" s="161">
        <v>-68.521600000000007</v>
      </c>
      <c r="GD49" s="161">
        <v>-57.6798</v>
      </c>
      <c r="GE49" s="161">
        <v>16.04</v>
      </c>
      <c r="GF49" s="161">
        <v>75.861800000000002</v>
      </c>
      <c r="GG49" s="161">
        <v>22.6</v>
      </c>
      <c r="GH49" s="161">
        <v>-11.089600000000001</v>
      </c>
      <c r="GI49" s="161">
        <v>-7.8288000000000002</v>
      </c>
      <c r="GJ49" s="161">
        <v>-8.2079000000000004</v>
      </c>
      <c r="GK49" s="161">
        <v>3.0699000000000001</v>
      </c>
      <c r="GL49" s="162"/>
      <c r="GM49" s="162"/>
      <c r="GN49" s="161">
        <v>-16.973800000000001</v>
      </c>
      <c r="GO49" s="161">
        <v>-33.805</v>
      </c>
      <c r="GP49" s="161">
        <v>12.845700000000001</v>
      </c>
      <c r="GQ49" s="161">
        <v>35.121699999999997</v>
      </c>
      <c r="GR49" s="161">
        <v>64.5505</v>
      </c>
      <c r="GS49" s="161">
        <v>65.046700000000001</v>
      </c>
      <c r="GT49" s="161">
        <v>-147.07300000000001</v>
      </c>
      <c r="GU49" s="161">
        <v>-31.5656</v>
      </c>
      <c r="GV49" s="161">
        <v>29.761099999999999</v>
      </c>
      <c r="GW49" s="161">
        <v>-24.432200000000002</v>
      </c>
      <c r="GX49" s="161">
        <v>11.445600000000001</v>
      </c>
      <c r="GY49" s="161">
        <v>19.7699</v>
      </c>
      <c r="GZ49" s="161">
        <v>19.0627</v>
      </c>
      <c r="HA49" s="161">
        <v>14.0258</v>
      </c>
      <c r="HB49" s="161">
        <v>252.68090000000001</v>
      </c>
      <c r="HC49" s="161">
        <v>249.8647</v>
      </c>
      <c r="HD49" s="161">
        <v>207.4</v>
      </c>
      <c r="HE49" s="161">
        <v>-207.73230000000001</v>
      </c>
      <c r="HF49" s="161">
        <v>-394.74970000000002</v>
      </c>
      <c r="HG49" s="161">
        <v>397.7448</v>
      </c>
      <c r="HH49" s="161">
        <v>461.41989999999998</v>
      </c>
      <c r="HI49" s="161">
        <v>-235.55969999999999</v>
      </c>
      <c r="HJ49" s="161">
        <v>-233.9092</v>
      </c>
      <c r="HK49" s="161">
        <v>-8.4829000000000008</v>
      </c>
      <c r="HL49" s="161">
        <v>6.1576000000000004</v>
      </c>
      <c r="HM49" s="161">
        <v>70.191500000000005</v>
      </c>
      <c r="HN49" s="161">
        <v>69.507300000000001</v>
      </c>
      <c r="HO49" s="162"/>
      <c r="HP49" s="162"/>
      <c r="HQ49" s="161">
        <v>39.488199999999999</v>
      </c>
      <c r="HR49" s="161">
        <v>38.719200000000001</v>
      </c>
      <c r="HS49" s="161">
        <v>-61.3461</v>
      </c>
      <c r="HT49" s="161">
        <v>-61.489100000000001</v>
      </c>
      <c r="HU49" s="161">
        <v>108</v>
      </c>
      <c r="HV49" s="161">
        <v>107.21</v>
      </c>
      <c r="HW49" s="161">
        <v>61.6</v>
      </c>
      <c r="HX49" s="161">
        <v>59</v>
      </c>
      <c r="HY49" s="161">
        <v>22.354900000000001</v>
      </c>
      <c r="HZ49" s="161">
        <v>36.24</v>
      </c>
      <c r="IA49" s="161">
        <v>-404.08730000000003</v>
      </c>
      <c r="IB49" s="161">
        <v>109.274</v>
      </c>
      <c r="IC49" s="161">
        <v>107.9661</v>
      </c>
      <c r="ID49" s="161">
        <v>16.8</v>
      </c>
      <c r="IE49" s="161">
        <v>23.4</v>
      </c>
      <c r="IF49" s="161">
        <v>-38.700000000000003</v>
      </c>
      <c r="IG49" s="161">
        <v>-38</v>
      </c>
      <c r="IH49" s="161">
        <v>1.7824</v>
      </c>
      <c r="II49" s="161">
        <v>1.5248999999999999</v>
      </c>
      <c r="IJ49" s="161">
        <v>-456.83109999999999</v>
      </c>
      <c r="IK49" s="161">
        <v>-352.25940000000003</v>
      </c>
      <c r="IL49" s="161">
        <v>515.67190000000005</v>
      </c>
      <c r="IM49" s="161">
        <v>420.4273</v>
      </c>
      <c r="IN49" s="161">
        <v>50.737200000000001</v>
      </c>
      <c r="IO49" s="161">
        <v>-413.06720000000001</v>
      </c>
      <c r="IP49" s="161">
        <v>410.2294</v>
      </c>
      <c r="IQ49" s="161">
        <v>-182.07980000000001</v>
      </c>
      <c r="IR49" s="161">
        <v>-254.73310000000001</v>
      </c>
      <c r="IS49" s="161">
        <v>-407.2595</v>
      </c>
      <c r="IT49" s="161">
        <v>110.306</v>
      </c>
      <c r="IU49" s="161">
        <v>109.6713</v>
      </c>
      <c r="IV49" s="161">
        <v>183.1276</v>
      </c>
      <c r="IW49" s="161">
        <v>-500.45850000000002</v>
      </c>
      <c r="IX49" s="161">
        <v>261.11799999999999</v>
      </c>
      <c r="IY49" s="161">
        <v>-245.88149999999999</v>
      </c>
      <c r="IZ49" s="161">
        <v>244.75739999999999</v>
      </c>
      <c r="JA49" s="161">
        <v>-8.3318999999999992</v>
      </c>
      <c r="JB49" s="162"/>
      <c r="JC49" s="161">
        <v>25.76</v>
      </c>
      <c r="JD49" s="161">
        <v>6.31</v>
      </c>
      <c r="JE49" s="161">
        <v>6.3659999999999997</v>
      </c>
      <c r="JF49" s="161">
        <v>-25.36</v>
      </c>
      <c r="JG49" s="162"/>
      <c r="JH49" s="162"/>
      <c r="JI49" s="161">
        <v>-2.9000000000000001E-2</v>
      </c>
      <c r="JJ49" s="161">
        <v>-26.1036</v>
      </c>
      <c r="JK49" s="161">
        <v>-15.086600000000001</v>
      </c>
      <c r="JL49" s="161">
        <v>9.9</v>
      </c>
      <c r="JM49" s="161">
        <v>50.82</v>
      </c>
      <c r="JN49" s="161">
        <v>50.941000000000003</v>
      </c>
      <c r="JO49" s="162"/>
      <c r="JP49" s="162"/>
      <c r="JQ49" s="162"/>
      <c r="JR49" s="161">
        <v>69.651899999999998</v>
      </c>
      <c r="JS49" s="161">
        <v>69.343800000000002</v>
      </c>
      <c r="JT49" s="162"/>
      <c r="JU49" s="161">
        <v>-21.6</v>
      </c>
      <c r="JV49" s="161">
        <v>35.2879</v>
      </c>
      <c r="JW49" s="161">
        <v>10.58</v>
      </c>
      <c r="JX49" s="162"/>
      <c r="JY49" s="161">
        <v>6.6188000000000002</v>
      </c>
      <c r="JZ49" s="161">
        <v>42.681600000000003</v>
      </c>
      <c r="KA49" s="161">
        <v>7.9492000000000003</v>
      </c>
      <c r="KB49" s="161">
        <v>5.8772000000000002</v>
      </c>
      <c r="KC49" s="161">
        <v>-41.727800000000002</v>
      </c>
      <c r="KD49" s="161">
        <v>-7.2013999999999996</v>
      </c>
      <c r="KE49" s="161">
        <v>47.936799999999998</v>
      </c>
      <c r="KF49" s="161">
        <v>14.5</v>
      </c>
      <c r="KG49" s="161">
        <v>-13.4</v>
      </c>
      <c r="KH49" s="161">
        <v>70.144900000000007</v>
      </c>
      <c r="KI49" s="161">
        <v>41.551499999999997</v>
      </c>
    </row>
    <row r="50" spans="1:295" ht="18" customHeight="1" x14ac:dyDescent="0.25">
      <c r="A50" s="159" t="s">
        <v>66</v>
      </c>
      <c r="B50" s="159" t="s">
        <v>797</v>
      </c>
      <c r="C50" s="163">
        <v>0</v>
      </c>
      <c r="D50" s="164">
        <v>23.739899999999999</v>
      </c>
      <c r="E50" s="164">
        <v>-29.075800000000001</v>
      </c>
      <c r="F50" s="164">
        <v>-34.713200000000001</v>
      </c>
      <c r="G50" s="164">
        <v>16.559699999999999</v>
      </c>
      <c r="H50" s="165"/>
      <c r="I50" s="164">
        <v>51.228000000000002</v>
      </c>
      <c r="J50" s="164">
        <v>-82.864099999999993</v>
      </c>
      <c r="K50" s="164">
        <v>66.6404</v>
      </c>
      <c r="L50" s="164">
        <v>34.040999999999997</v>
      </c>
      <c r="M50" s="164">
        <v>33.204900000000002</v>
      </c>
      <c r="N50" s="164">
        <v>-15.54</v>
      </c>
      <c r="O50" s="164">
        <v>-66.173000000000002</v>
      </c>
      <c r="P50" s="164">
        <v>59.4</v>
      </c>
      <c r="Q50" s="164">
        <v>18.216000000000001</v>
      </c>
      <c r="R50" s="164">
        <v>-59.4</v>
      </c>
      <c r="S50" s="164">
        <v>6.5593000000000004</v>
      </c>
      <c r="T50" s="164">
        <v>40.541600000000003</v>
      </c>
      <c r="U50" s="164">
        <v>11.3216</v>
      </c>
      <c r="V50" s="164">
        <v>11.3011</v>
      </c>
      <c r="W50" s="164">
        <v>18.789100000000001</v>
      </c>
      <c r="X50" s="164">
        <v>7.9043999999999999</v>
      </c>
      <c r="Y50" s="164">
        <v>0.43230000000000002</v>
      </c>
      <c r="Z50" s="164">
        <v>8.5452999999999992</v>
      </c>
      <c r="AA50" s="165"/>
      <c r="AB50" s="165"/>
      <c r="AC50" s="164">
        <v>-67.260000000000005</v>
      </c>
      <c r="AD50" s="164">
        <v>-67.459999999999994</v>
      </c>
      <c r="AE50" s="165"/>
      <c r="AF50" s="164">
        <v>15.54</v>
      </c>
      <c r="AG50" s="164">
        <v>66</v>
      </c>
      <c r="AH50" s="164">
        <v>33.011000000000003</v>
      </c>
      <c r="AI50" s="164">
        <v>0.32100000000000001</v>
      </c>
      <c r="AJ50" s="164">
        <v>-75.59</v>
      </c>
      <c r="AK50" s="164">
        <v>-75.06</v>
      </c>
      <c r="AL50" s="164">
        <v>-32.01</v>
      </c>
      <c r="AM50" s="164">
        <v>75.86</v>
      </c>
      <c r="AN50" s="164">
        <v>76.69</v>
      </c>
      <c r="AO50" s="164">
        <v>26.0456</v>
      </c>
      <c r="AP50" s="164">
        <v>-8.9201999999999995</v>
      </c>
      <c r="AQ50" s="164">
        <v>76.081299999999999</v>
      </c>
      <c r="AR50" s="164">
        <v>77.944999999999993</v>
      </c>
      <c r="AS50" s="164">
        <v>50.355600000000003</v>
      </c>
      <c r="AT50" s="164">
        <v>-56.932600000000001</v>
      </c>
      <c r="AU50" s="164">
        <v>-57.3748</v>
      </c>
      <c r="AV50" s="164">
        <v>11.7104</v>
      </c>
      <c r="AW50" s="164">
        <v>11.9232</v>
      </c>
      <c r="AX50" s="164">
        <v>82.518900000000002</v>
      </c>
      <c r="AY50" s="164">
        <v>84.662199999999999</v>
      </c>
      <c r="AZ50" s="164">
        <v>9.4385999999999992</v>
      </c>
      <c r="BA50" s="164">
        <v>48.9739</v>
      </c>
      <c r="BB50" s="164">
        <v>-641.95939999999996</v>
      </c>
      <c r="BC50" s="164">
        <v>13.704700000000001</v>
      </c>
      <c r="BD50" s="164">
        <v>-6.2</v>
      </c>
      <c r="BE50" s="164">
        <v>-6.6</v>
      </c>
      <c r="BF50" s="164">
        <v>63.044400000000003</v>
      </c>
      <c r="BG50" s="164">
        <v>62.1937</v>
      </c>
      <c r="BH50" s="164">
        <v>-5.4817</v>
      </c>
      <c r="BI50" s="165"/>
      <c r="BJ50" s="164">
        <v>-97.551000000000002</v>
      </c>
      <c r="BK50" s="164">
        <v>8.5694999999999997</v>
      </c>
      <c r="BL50" s="164">
        <v>9.8240999999999996</v>
      </c>
      <c r="BM50" s="164">
        <v>6.5580999999999996</v>
      </c>
      <c r="BN50" s="164">
        <v>687.85640000000001</v>
      </c>
      <c r="BO50" s="164">
        <v>168.85890000000001</v>
      </c>
      <c r="BP50" s="164">
        <v>168.88939999999999</v>
      </c>
      <c r="BQ50" s="164">
        <v>-649.67420000000004</v>
      </c>
      <c r="BR50" s="164">
        <v>630.20010000000002</v>
      </c>
      <c r="BS50" s="165"/>
      <c r="BT50" s="164">
        <v>-75.524000000000001</v>
      </c>
      <c r="BU50" s="164">
        <v>77.293400000000005</v>
      </c>
      <c r="BV50" s="165"/>
      <c r="BW50" s="164">
        <v>46.63</v>
      </c>
      <c r="BX50" s="164">
        <v>9.56</v>
      </c>
      <c r="BY50" s="164">
        <v>83.84</v>
      </c>
      <c r="BZ50" s="164">
        <v>65.92</v>
      </c>
      <c r="CA50" s="164">
        <v>5.6303999999999998</v>
      </c>
      <c r="CB50" s="164">
        <v>7.2378999999999998</v>
      </c>
      <c r="CC50" s="164">
        <v>55.015300000000003</v>
      </c>
      <c r="CD50" s="164">
        <v>55.723599999999998</v>
      </c>
      <c r="CE50" s="164">
        <v>24.1434</v>
      </c>
      <c r="CF50" s="164">
        <v>-174.36949999999999</v>
      </c>
      <c r="CG50" s="164">
        <v>-173.4314</v>
      </c>
      <c r="CH50" s="164">
        <v>9.0577000000000005</v>
      </c>
      <c r="CI50" s="165"/>
      <c r="CJ50" s="165"/>
      <c r="CK50" s="165"/>
      <c r="CL50" s="164">
        <v>108.2</v>
      </c>
      <c r="CM50" s="164">
        <v>98</v>
      </c>
      <c r="CN50" s="164">
        <v>-17.100000000000001</v>
      </c>
      <c r="CO50" s="164">
        <v>42.116300000000003</v>
      </c>
      <c r="CP50" s="164">
        <v>40.428800000000003</v>
      </c>
      <c r="CQ50" s="164">
        <v>41.407600000000002</v>
      </c>
      <c r="CR50" s="164">
        <v>-70.384299999999996</v>
      </c>
      <c r="CS50" s="164">
        <v>-69.629800000000003</v>
      </c>
      <c r="CT50" s="164">
        <v>80.436099999999996</v>
      </c>
      <c r="CU50" s="164">
        <v>-76.093199999999996</v>
      </c>
      <c r="CV50" s="164">
        <v>95.213300000000004</v>
      </c>
      <c r="CW50" s="164">
        <v>17.588200000000001</v>
      </c>
      <c r="CX50" s="164">
        <v>78.3</v>
      </c>
      <c r="CY50" s="164">
        <v>40.71</v>
      </c>
      <c r="CZ50" s="164">
        <v>52.741700000000002</v>
      </c>
      <c r="DA50" s="164">
        <v>49.516300000000001</v>
      </c>
      <c r="DB50" s="164">
        <v>-36.299999999999997</v>
      </c>
      <c r="DC50" s="164">
        <v>-3.8935</v>
      </c>
      <c r="DD50" s="165"/>
      <c r="DE50" s="165"/>
      <c r="DF50" s="164">
        <v>-93.773099999999999</v>
      </c>
      <c r="DG50" s="165"/>
      <c r="DH50" s="164">
        <v>-21.9023</v>
      </c>
      <c r="DI50" s="164">
        <v>-136.1</v>
      </c>
      <c r="DJ50" s="164">
        <v>-137.9</v>
      </c>
      <c r="DK50" s="164">
        <v>27.814599999999999</v>
      </c>
      <c r="DL50" s="164">
        <v>60.360700000000001</v>
      </c>
      <c r="DM50" s="164">
        <v>81.263499999999993</v>
      </c>
      <c r="DN50" s="164">
        <v>85.565200000000004</v>
      </c>
      <c r="DO50" s="164">
        <v>59.45</v>
      </c>
      <c r="DP50" s="164">
        <v>-12.19</v>
      </c>
      <c r="DQ50" s="164">
        <v>61.767499999999998</v>
      </c>
      <c r="DR50" s="164">
        <v>93.397800000000004</v>
      </c>
      <c r="DS50" s="164">
        <v>-2.8</v>
      </c>
      <c r="DT50" s="164">
        <v>-2.85</v>
      </c>
      <c r="DU50" s="164">
        <v>84.57</v>
      </c>
      <c r="DV50" s="164">
        <v>75.56</v>
      </c>
      <c r="DW50" s="164">
        <v>92.018199999999993</v>
      </c>
      <c r="DX50" s="164">
        <v>90.836399999999998</v>
      </c>
      <c r="DY50" s="164">
        <v>33.25</v>
      </c>
      <c r="DZ50" s="164">
        <v>32.336399999999998</v>
      </c>
      <c r="EA50" s="164">
        <v>239.97049999999999</v>
      </c>
      <c r="EB50" s="164">
        <v>196.3646</v>
      </c>
      <c r="EC50" s="164">
        <v>188.17580000000001</v>
      </c>
      <c r="ED50" s="164">
        <v>191.22669999999999</v>
      </c>
      <c r="EE50" s="164">
        <v>79.450500000000005</v>
      </c>
      <c r="EF50" s="164">
        <v>59.532400000000003</v>
      </c>
      <c r="EG50" s="164">
        <v>-28.632999999999999</v>
      </c>
      <c r="EH50" s="164">
        <v>668.41520000000003</v>
      </c>
      <c r="EI50" s="164">
        <v>364.2199</v>
      </c>
      <c r="EJ50" s="165"/>
      <c r="EK50" s="164">
        <v>-20.410699999999999</v>
      </c>
      <c r="EL50" s="164">
        <v>-17.593499999999999</v>
      </c>
      <c r="EM50" s="164">
        <v>17.030200000000001</v>
      </c>
      <c r="EN50" s="164">
        <v>-3.04</v>
      </c>
      <c r="EO50" s="165"/>
      <c r="EP50" s="164">
        <v>29.231999999999999</v>
      </c>
      <c r="EQ50" s="164">
        <v>-11.7376</v>
      </c>
      <c r="ER50" s="164">
        <v>-12.543900000000001</v>
      </c>
      <c r="ES50" s="164">
        <v>-16.9588</v>
      </c>
      <c r="ET50" s="165"/>
      <c r="EU50" s="164">
        <v>-8.69</v>
      </c>
      <c r="EV50" s="165"/>
      <c r="EW50" s="164">
        <v>10.907999999999999</v>
      </c>
      <c r="EX50" s="164">
        <v>-52.589100000000002</v>
      </c>
      <c r="EY50" s="164">
        <v>-39.7498</v>
      </c>
      <c r="EZ50" s="164">
        <v>-38.770800000000001</v>
      </c>
      <c r="FA50" s="164">
        <v>10.328200000000001</v>
      </c>
      <c r="FB50" s="164">
        <v>-57.4816</v>
      </c>
      <c r="FC50" s="164">
        <v>21.838999999999999</v>
      </c>
      <c r="FD50" s="164">
        <v>23.817399999999999</v>
      </c>
      <c r="FE50" s="165"/>
      <c r="FF50" s="164">
        <v>23.517600000000002</v>
      </c>
      <c r="FG50" s="164">
        <v>31.245699999999999</v>
      </c>
      <c r="FH50" s="164">
        <v>32.368600000000001</v>
      </c>
      <c r="FI50" s="164">
        <v>31.2239</v>
      </c>
      <c r="FJ50" s="164">
        <v>-6.6982999999999997</v>
      </c>
      <c r="FK50" s="164">
        <v>-6.6982999999999997</v>
      </c>
      <c r="FL50" s="164">
        <v>88.584400000000002</v>
      </c>
      <c r="FM50" s="164">
        <v>-31.2896</v>
      </c>
      <c r="FN50" s="164">
        <v>-31.535799999999998</v>
      </c>
      <c r="FO50" s="164">
        <v>56.091700000000003</v>
      </c>
      <c r="FP50" s="164">
        <v>64.3626</v>
      </c>
      <c r="FQ50" s="164">
        <v>20.4953</v>
      </c>
      <c r="FR50" s="164">
        <v>18.91</v>
      </c>
      <c r="FS50" s="164">
        <v>15.1693</v>
      </c>
      <c r="FT50" s="164">
        <v>1.597</v>
      </c>
      <c r="FU50" s="164">
        <v>-9.66</v>
      </c>
      <c r="FV50" s="164">
        <v>16.13</v>
      </c>
      <c r="FW50" s="164">
        <v>20.65</v>
      </c>
      <c r="FX50" s="165"/>
      <c r="FY50" s="164">
        <v>-7.3999999999999996E-2</v>
      </c>
      <c r="FZ50" s="164">
        <v>4.4109999999999996</v>
      </c>
      <c r="GA50" s="165"/>
      <c r="GB50" s="164">
        <v>47.09</v>
      </c>
      <c r="GC50" s="164">
        <v>-66.158199999999994</v>
      </c>
      <c r="GD50" s="164">
        <v>-56.604500000000002</v>
      </c>
      <c r="GE50" s="164">
        <v>16.45</v>
      </c>
      <c r="GF50" s="164">
        <v>79.689099999999996</v>
      </c>
      <c r="GG50" s="164">
        <v>24.1</v>
      </c>
      <c r="GH50" s="164">
        <v>-10.384399999999999</v>
      </c>
      <c r="GI50" s="164">
        <v>-8.1387999999999998</v>
      </c>
      <c r="GJ50" s="164">
        <v>-8.3888999999999996</v>
      </c>
      <c r="GK50" s="164">
        <v>2.9439000000000002</v>
      </c>
      <c r="GL50" s="165"/>
      <c r="GM50" s="165"/>
      <c r="GN50" s="164">
        <v>-16.694199999999999</v>
      </c>
      <c r="GO50" s="164">
        <v>-31.833500000000001</v>
      </c>
      <c r="GP50" s="164">
        <v>16.636800000000001</v>
      </c>
      <c r="GQ50" s="164">
        <v>32.8553</v>
      </c>
      <c r="GR50" s="164">
        <v>60.935200000000002</v>
      </c>
      <c r="GS50" s="164">
        <v>61.328400000000002</v>
      </c>
      <c r="GT50" s="164">
        <v>-144.15880000000001</v>
      </c>
      <c r="GU50" s="164">
        <v>-30.862300000000001</v>
      </c>
      <c r="GV50" s="164">
        <v>29.594000000000001</v>
      </c>
      <c r="GW50" s="164">
        <v>-23.388200000000001</v>
      </c>
      <c r="GX50" s="164">
        <v>11.2918</v>
      </c>
      <c r="GY50" s="164">
        <v>19.076499999999999</v>
      </c>
      <c r="GZ50" s="164">
        <v>18.5565</v>
      </c>
      <c r="HA50" s="165"/>
      <c r="HB50" s="164">
        <v>247.916</v>
      </c>
      <c r="HC50" s="164">
        <v>244.04920000000001</v>
      </c>
      <c r="HD50" s="164">
        <v>198.2</v>
      </c>
      <c r="HE50" s="164">
        <v>-195.3837</v>
      </c>
      <c r="HF50" s="164">
        <v>-376.75810000000001</v>
      </c>
      <c r="HG50" s="164">
        <v>377.97019999999998</v>
      </c>
      <c r="HH50" s="164">
        <v>431.87549999999999</v>
      </c>
      <c r="HI50" s="164">
        <v>-230.76859999999999</v>
      </c>
      <c r="HJ50" s="164">
        <v>-229.84950000000001</v>
      </c>
      <c r="HK50" s="164">
        <v>-11.065300000000001</v>
      </c>
      <c r="HL50" s="164">
        <v>0</v>
      </c>
      <c r="HM50" s="164">
        <v>74.713499999999996</v>
      </c>
      <c r="HN50" s="164">
        <v>73.328000000000003</v>
      </c>
      <c r="HO50" s="165"/>
      <c r="HP50" s="165"/>
      <c r="HQ50" s="164">
        <v>38.741100000000003</v>
      </c>
      <c r="HR50" s="164">
        <v>37.829300000000003</v>
      </c>
      <c r="HS50" s="164">
        <v>-62.0869</v>
      </c>
      <c r="HT50" s="164">
        <v>-61.9392</v>
      </c>
      <c r="HU50" s="164">
        <v>107.39</v>
      </c>
      <c r="HV50" s="164">
        <v>107.26</v>
      </c>
      <c r="HW50" s="164">
        <v>58.1</v>
      </c>
      <c r="HX50" s="164">
        <v>57.6</v>
      </c>
      <c r="HY50" s="164">
        <v>22.4788</v>
      </c>
      <c r="HZ50" s="164">
        <v>35.76</v>
      </c>
      <c r="IA50" s="164">
        <v>-401.83909999999997</v>
      </c>
      <c r="IB50" s="164">
        <v>109.1165</v>
      </c>
      <c r="IC50" s="164">
        <v>108.8083</v>
      </c>
      <c r="ID50" s="164">
        <v>16.3</v>
      </c>
      <c r="IE50" s="164">
        <v>21.7</v>
      </c>
      <c r="IF50" s="164">
        <v>-36.4</v>
      </c>
      <c r="IG50" s="164">
        <v>-36.299999999999997</v>
      </c>
      <c r="IH50" s="164">
        <v>1.5769</v>
      </c>
      <c r="II50" s="164">
        <v>1.2165999999999999</v>
      </c>
      <c r="IJ50" s="164">
        <v>-427.89400000000001</v>
      </c>
      <c r="IK50" s="164">
        <v>-329.22770000000003</v>
      </c>
      <c r="IL50" s="164">
        <v>516.95399999999995</v>
      </c>
      <c r="IM50" s="164">
        <v>421.21609999999998</v>
      </c>
      <c r="IN50" s="164">
        <v>72.343100000000007</v>
      </c>
      <c r="IO50" s="164">
        <v>-407.85109999999997</v>
      </c>
      <c r="IP50" s="164">
        <v>413.26479999999998</v>
      </c>
      <c r="IQ50" s="164">
        <v>-180.1806</v>
      </c>
      <c r="IR50" s="164">
        <v>-253.14869999999999</v>
      </c>
      <c r="IS50" s="164">
        <v>-408.24020000000002</v>
      </c>
      <c r="IT50" s="164">
        <v>112.04810000000001</v>
      </c>
      <c r="IU50" s="164">
        <v>112.5968</v>
      </c>
      <c r="IV50" s="164">
        <v>182.3991</v>
      </c>
      <c r="IW50" s="164">
        <v>-499.91160000000002</v>
      </c>
      <c r="IX50" s="164">
        <v>260.65559999999999</v>
      </c>
      <c r="IY50" s="164">
        <v>-249.53270000000001</v>
      </c>
      <c r="IZ50" s="164">
        <v>250.78309999999999</v>
      </c>
      <c r="JA50" s="164">
        <v>-8.3043999999999993</v>
      </c>
      <c r="JB50" s="165"/>
      <c r="JC50" s="164">
        <v>25.52</v>
      </c>
      <c r="JD50" s="164">
        <v>6.6849999999999996</v>
      </c>
      <c r="JE50" s="164">
        <v>6.6710000000000003</v>
      </c>
      <c r="JF50" s="164">
        <v>-24.96</v>
      </c>
      <c r="JG50" s="165"/>
      <c r="JH50" s="165"/>
      <c r="JI50" s="164">
        <v>-2.9000000000000001E-2</v>
      </c>
      <c r="JJ50" s="164">
        <v>-27.306000000000001</v>
      </c>
      <c r="JK50" s="164">
        <v>-14.882099999999999</v>
      </c>
      <c r="JL50" s="164">
        <v>10.199999999999999</v>
      </c>
      <c r="JM50" s="164">
        <v>50.93</v>
      </c>
      <c r="JN50" s="164">
        <v>50.884999999999998</v>
      </c>
      <c r="JO50" s="165"/>
      <c r="JP50" s="165"/>
      <c r="JQ50" s="165"/>
      <c r="JR50" s="164">
        <v>70.884500000000003</v>
      </c>
      <c r="JS50" s="164">
        <v>73.241600000000005</v>
      </c>
      <c r="JT50" s="165"/>
      <c r="JU50" s="164">
        <v>-19.3</v>
      </c>
      <c r="JV50" s="164">
        <v>35.515900000000002</v>
      </c>
      <c r="JW50" s="164">
        <v>10.19</v>
      </c>
      <c r="JX50" s="165"/>
      <c r="JY50" s="164">
        <v>0</v>
      </c>
      <c r="JZ50" s="164">
        <v>44.158200000000001</v>
      </c>
      <c r="KA50" s="164">
        <v>10.5579</v>
      </c>
      <c r="KB50" s="164">
        <v>1.7008000000000001</v>
      </c>
      <c r="KC50" s="164">
        <v>-43.656199999999998</v>
      </c>
      <c r="KD50" s="164">
        <v>-3.1002000000000001</v>
      </c>
      <c r="KE50" s="164">
        <v>45.350499999999997</v>
      </c>
      <c r="KF50" s="164">
        <v>12.3</v>
      </c>
      <c r="KG50" s="164">
        <v>-10.7</v>
      </c>
      <c r="KH50" s="164">
        <v>56.739400000000003</v>
      </c>
      <c r="KI50" s="164">
        <v>51.873199999999997</v>
      </c>
    </row>
    <row r="51" spans="1:295" ht="18" customHeight="1" x14ac:dyDescent="0.25">
      <c r="A51" s="159" t="s">
        <v>66</v>
      </c>
      <c r="B51" s="159" t="s">
        <v>798</v>
      </c>
      <c r="C51" s="163">
        <v>0</v>
      </c>
      <c r="D51" s="164">
        <v>22.8964</v>
      </c>
      <c r="E51" s="164">
        <v>-28.0426</v>
      </c>
      <c r="F51" s="164">
        <v>-34.907499999999999</v>
      </c>
      <c r="G51" s="164">
        <v>17.232900000000001</v>
      </c>
      <c r="H51" s="165"/>
      <c r="I51" s="164">
        <v>50.146999999999998</v>
      </c>
      <c r="J51" s="164">
        <v>-81.206100000000006</v>
      </c>
      <c r="K51" s="164">
        <v>65.886300000000006</v>
      </c>
      <c r="L51" s="164">
        <v>33.305</v>
      </c>
      <c r="M51" s="164">
        <v>32.517699999999998</v>
      </c>
      <c r="N51" s="164">
        <v>-17.760000000000002</v>
      </c>
      <c r="O51" s="164">
        <v>-63.533000000000001</v>
      </c>
      <c r="P51" s="164">
        <v>57.2</v>
      </c>
      <c r="Q51" s="164">
        <v>18.216000000000001</v>
      </c>
      <c r="R51" s="164">
        <v>-57.2</v>
      </c>
      <c r="S51" s="164">
        <v>7.1962000000000002</v>
      </c>
      <c r="T51" s="164">
        <v>37.835599999999999</v>
      </c>
      <c r="U51" s="164">
        <v>12.4636</v>
      </c>
      <c r="V51" s="164">
        <v>12.471500000000001</v>
      </c>
      <c r="W51" s="164">
        <v>21.024000000000001</v>
      </c>
      <c r="X51" s="164">
        <v>14.4217</v>
      </c>
      <c r="Y51" s="164">
        <v>0.49619999999999997</v>
      </c>
      <c r="Z51" s="164">
        <v>8.2472999999999992</v>
      </c>
      <c r="AA51" s="165"/>
      <c r="AB51" s="165"/>
      <c r="AC51" s="164">
        <v>-68.12</v>
      </c>
      <c r="AD51" s="164">
        <v>-67.97</v>
      </c>
      <c r="AE51" s="165"/>
      <c r="AF51" s="164">
        <v>17.760000000000002</v>
      </c>
      <c r="AG51" s="164">
        <v>61.6</v>
      </c>
      <c r="AH51" s="164">
        <v>32.040999999999997</v>
      </c>
      <c r="AI51" s="164">
        <v>0.28399999999999997</v>
      </c>
      <c r="AJ51" s="164">
        <v>-76.31</v>
      </c>
      <c r="AK51" s="164">
        <v>-76.319999999999993</v>
      </c>
      <c r="AL51" s="164">
        <v>-30.07</v>
      </c>
      <c r="AM51" s="164">
        <v>77.27</v>
      </c>
      <c r="AN51" s="164">
        <v>77.790000000000006</v>
      </c>
      <c r="AO51" s="164">
        <v>25.1203</v>
      </c>
      <c r="AP51" s="164">
        <v>-8.4324999999999992</v>
      </c>
      <c r="AQ51" s="164">
        <v>74.049099999999996</v>
      </c>
      <c r="AR51" s="164">
        <v>75.624899999999997</v>
      </c>
      <c r="AS51" s="164">
        <v>58.011600000000001</v>
      </c>
      <c r="AT51" s="164">
        <v>-57.468499999999999</v>
      </c>
      <c r="AU51" s="164">
        <v>-56.959499999999998</v>
      </c>
      <c r="AV51" s="164">
        <v>12.6478</v>
      </c>
      <c r="AW51" s="164">
        <v>12.2509</v>
      </c>
      <c r="AX51" s="164">
        <v>83.590599999999995</v>
      </c>
      <c r="AY51" s="164">
        <v>85.465999999999994</v>
      </c>
      <c r="AZ51" s="164">
        <v>8.9151000000000007</v>
      </c>
      <c r="BA51" s="164">
        <v>47.765700000000002</v>
      </c>
      <c r="BB51" s="164">
        <v>-646.68769999999995</v>
      </c>
      <c r="BC51" s="164">
        <v>16.3308</v>
      </c>
      <c r="BD51" s="164">
        <v>-7.5</v>
      </c>
      <c r="BE51" s="164">
        <v>-7.8</v>
      </c>
      <c r="BF51" s="164">
        <v>63.258899999999997</v>
      </c>
      <c r="BG51" s="164">
        <v>62.414700000000003</v>
      </c>
      <c r="BH51" s="164">
        <v>-5.2488999999999999</v>
      </c>
      <c r="BI51" s="165"/>
      <c r="BJ51" s="164">
        <v>-96.997299999999996</v>
      </c>
      <c r="BK51" s="164">
        <v>8.4719999999999995</v>
      </c>
      <c r="BL51" s="164">
        <v>9.6548999999999996</v>
      </c>
      <c r="BM51" s="164">
        <v>6.3555000000000001</v>
      </c>
      <c r="BN51" s="164">
        <v>686.72730000000001</v>
      </c>
      <c r="BO51" s="164">
        <v>166.41739999999999</v>
      </c>
      <c r="BP51" s="164">
        <v>165.80699999999999</v>
      </c>
      <c r="BQ51" s="164">
        <v>-684.88890000000004</v>
      </c>
      <c r="BR51" s="164">
        <v>613.04290000000003</v>
      </c>
      <c r="BS51" s="165"/>
      <c r="BT51" s="164">
        <v>-69.331800000000001</v>
      </c>
      <c r="BU51" s="164">
        <v>70.373099999999994</v>
      </c>
      <c r="BV51" s="164">
        <v>113.54730000000001</v>
      </c>
      <c r="BW51" s="164">
        <v>45.61</v>
      </c>
      <c r="BX51" s="164">
        <v>9.76</v>
      </c>
      <c r="BY51" s="164">
        <v>82.15</v>
      </c>
      <c r="BZ51" s="164">
        <v>65.28</v>
      </c>
      <c r="CA51" s="164">
        <v>4.5587</v>
      </c>
      <c r="CB51" s="164">
        <v>6.0323000000000002</v>
      </c>
      <c r="CC51" s="164">
        <v>48.841299999999997</v>
      </c>
      <c r="CD51" s="164">
        <v>50.354300000000002</v>
      </c>
      <c r="CE51" s="164">
        <v>29.81</v>
      </c>
      <c r="CF51" s="164">
        <v>-176.6172</v>
      </c>
      <c r="CG51" s="164">
        <v>-176.92060000000001</v>
      </c>
      <c r="CH51" s="164">
        <v>7.7358000000000002</v>
      </c>
      <c r="CI51" s="165"/>
      <c r="CJ51" s="165"/>
      <c r="CK51" s="165"/>
      <c r="CL51" s="164">
        <v>107.2</v>
      </c>
      <c r="CM51" s="164">
        <v>97.3</v>
      </c>
      <c r="CN51" s="164">
        <v>-17.02</v>
      </c>
      <c r="CO51" s="164">
        <v>39.043300000000002</v>
      </c>
      <c r="CP51" s="164">
        <v>36.962800000000001</v>
      </c>
      <c r="CQ51" s="164">
        <v>39.331800000000001</v>
      </c>
      <c r="CR51" s="164">
        <v>-68.081400000000002</v>
      </c>
      <c r="CS51" s="164">
        <v>-67.697199999999995</v>
      </c>
      <c r="CT51" s="164">
        <v>80.100700000000003</v>
      </c>
      <c r="CU51" s="164">
        <v>-77.122799999999998</v>
      </c>
      <c r="CV51" s="164">
        <v>95.244799999999998</v>
      </c>
      <c r="CW51" s="164">
        <v>17.1188</v>
      </c>
      <c r="CX51" s="164">
        <v>71.23</v>
      </c>
      <c r="CY51" s="164">
        <v>38.200000000000003</v>
      </c>
      <c r="CZ51" s="164">
        <v>51.3354</v>
      </c>
      <c r="DA51" s="164">
        <v>48.3444</v>
      </c>
      <c r="DB51" s="164">
        <v>-36.29</v>
      </c>
      <c r="DC51" s="164">
        <v>-3.8935</v>
      </c>
      <c r="DD51" s="165"/>
      <c r="DE51" s="165"/>
      <c r="DF51" s="164">
        <v>-151.19669999999999</v>
      </c>
      <c r="DG51" s="165"/>
      <c r="DH51" s="164">
        <v>-22.075800000000001</v>
      </c>
      <c r="DI51" s="164">
        <v>-131.6</v>
      </c>
      <c r="DJ51" s="164">
        <v>-131.9</v>
      </c>
      <c r="DK51" s="164">
        <v>27.836600000000001</v>
      </c>
      <c r="DL51" s="164">
        <v>57.138100000000001</v>
      </c>
      <c r="DM51" s="164">
        <v>81.263499999999993</v>
      </c>
      <c r="DN51" s="164">
        <v>80.877700000000004</v>
      </c>
      <c r="DO51" s="164">
        <v>56.49</v>
      </c>
      <c r="DP51" s="164">
        <v>-13.47</v>
      </c>
      <c r="DQ51" s="164">
        <v>64.882999999999996</v>
      </c>
      <c r="DR51" s="164">
        <v>151.23859999999999</v>
      </c>
      <c r="DS51" s="164">
        <v>-2.5299999999999998</v>
      </c>
      <c r="DT51" s="164">
        <v>-2.5499999999999998</v>
      </c>
      <c r="DU51" s="164">
        <v>78.67</v>
      </c>
      <c r="DV51" s="164">
        <v>71.47</v>
      </c>
      <c r="DW51" s="164">
        <v>151.56360000000001</v>
      </c>
      <c r="DX51" s="164">
        <v>149.18180000000001</v>
      </c>
      <c r="DY51" s="164">
        <v>51.794400000000003</v>
      </c>
      <c r="DZ51" s="164">
        <v>49.872700000000002</v>
      </c>
      <c r="EA51" s="164">
        <v>275.88799999999998</v>
      </c>
      <c r="EB51" s="164">
        <v>228.88</v>
      </c>
      <c r="EC51" s="164">
        <v>220.55080000000001</v>
      </c>
      <c r="ED51" s="164">
        <v>225.23689999999999</v>
      </c>
      <c r="EE51" s="164">
        <v>88.625799999999998</v>
      </c>
      <c r="EF51" s="164">
        <v>68.537300000000002</v>
      </c>
      <c r="EG51" s="164">
        <v>-28.327000000000002</v>
      </c>
      <c r="EH51" s="164">
        <v>698.2867</v>
      </c>
      <c r="EI51" s="164">
        <v>369.73160000000001</v>
      </c>
      <c r="EJ51" s="165"/>
      <c r="EK51" s="164">
        <v>-19.046600000000002</v>
      </c>
      <c r="EL51" s="164">
        <v>-16.398599999999998</v>
      </c>
      <c r="EM51" s="164">
        <v>0</v>
      </c>
      <c r="EN51" s="164">
        <v>-2.331</v>
      </c>
      <c r="EO51" s="165"/>
      <c r="EP51" s="164">
        <v>36.911999999999999</v>
      </c>
      <c r="EQ51" s="164">
        <v>-0.87280000000000002</v>
      </c>
      <c r="ER51" s="164">
        <v>-1.2617</v>
      </c>
      <c r="ES51" s="164">
        <v>-26.970300000000002</v>
      </c>
      <c r="ET51" s="165"/>
      <c r="EU51" s="164">
        <v>-13.73</v>
      </c>
      <c r="EV51" s="165"/>
      <c r="EW51" s="164">
        <v>10.5124</v>
      </c>
      <c r="EX51" s="164">
        <v>-49.605899999999998</v>
      </c>
      <c r="EY51" s="164">
        <v>-40.221899999999998</v>
      </c>
      <c r="EZ51" s="164">
        <v>-39.380000000000003</v>
      </c>
      <c r="FA51" s="164">
        <v>11.2386</v>
      </c>
      <c r="FB51" s="164">
        <v>-67.231200000000001</v>
      </c>
      <c r="FC51" s="164">
        <v>30.7849</v>
      </c>
      <c r="FD51" s="164">
        <v>24.467700000000001</v>
      </c>
      <c r="FE51" s="165"/>
      <c r="FF51" s="164">
        <v>23.6922</v>
      </c>
      <c r="FG51" s="164">
        <v>30.498000000000001</v>
      </c>
      <c r="FH51" s="164">
        <v>31.269300000000001</v>
      </c>
      <c r="FI51" s="164">
        <v>30.007300000000001</v>
      </c>
      <c r="FJ51" s="164">
        <v>-5.5260999999999996</v>
      </c>
      <c r="FK51" s="164">
        <v>-5.0236999999999998</v>
      </c>
      <c r="FL51" s="164">
        <v>88.751800000000003</v>
      </c>
      <c r="FM51" s="164">
        <v>-48.976100000000002</v>
      </c>
      <c r="FN51" s="164">
        <v>-49.027799999999999</v>
      </c>
      <c r="FO51" s="164">
        <v>50.312800000000003</v>
      </c>
      <c r="FP51" s="164">
        <v>53.0124</v>
      </c>
      <c r="FQ51" s="164">
        <v>29.1966</v>
      </c>
      <c r="FR51" s="164">
        <v>14.33</v>
      </c>
      <c r="FS51" s="164">
        <v>11.568199999999999</v>
      </c>
      <c r="FT51" s="164">
        <v>1.5494000000000001</v>
      </c>
      <c r="FU51" s="164">
        <v>-6.79</v>
      </c>
      <c r="FV51" s="164">
        <v>16.91</v>
      </c>
      <c r="FW51" s="164">
        <v>29.8307</v>
      </c>
      <c r="FX51" s="165"/>
      <c r="FY51" s="164">
        <v>-0.44</v>
      </c>
      <c r="FZ51" s="164">
        <v>4.3479999999999999</v>
      </c>
      <c r="GA51" s="165"/>
      <c r="GB51" s="164">
        <v>49.06</v>
      </c>
      <c r="GC51" s="164">
        <v>-54.709299999999999</v>
      </c>
      <c r="GD51" s="164">
        <v>-50.597200000000001</v>
      </c>
      <c r="GE51" s="164">
        <v>15.79</v>
      </c>
      <c r="GF51" s="164">
        <v>81.674000000000007</v>
      </c>
      <c r="GG51" s="164">
        <v>24.3</v>
      </c>
      <c r="GH51" s="164">
        <v>-9.4625000000000004</v>
      </c>
      <c r="GI51" s="164">
        <v>-7.4592999999999998</v>
      </c>
      <c r="GJ51" s="164">
        <v>-8.0353999999999992</v>
      </c>
      <c r="GK51" s="164">
        <v>2.7986</v>
      </c>
      <c r="GL51" s="165"/>
      <c r="GM51" s="165"/>
      <c r="GN51" s="164">
        <v>-17.1082</v>
      </c>
      <c r="GO51" s="164">
        <v>-29.104299999999999</v>
      </c>
      <c r="GP51" s="164">
        <v>16.780200000000001</v>
      </c>
      <c r="GQ51" s="164">
        <v>30.664999999999999</v>
      </c>
      <c r="GR51" s="164">
        <v>62.644599999999997</v>
      </c>
      <c r="GS51" s="164">
        <v>64.135499999999993</v>
      </c>
      <c r="GT51" s="164">
        <v>-145.83519999999999</v>
      </c>
      <c r="GU51" s="164">
        <v>-29.128</v>
      </c>
      <c r="GV51" s="164">
        <v>27.930399999999999</v>
      </c>
      <c r="GW51" s="164">
        <v>-19.6799</v>
      </c>
      <c r="GX51" s="164">
        <v>11.4374</v>
      </c>
      <c r="GY51" s="164">
        <v>17.7972</v>
      </c>
      <c r="GZ51" s="164">
        <v>17.238099999999999</v>
      </c>
      <c r="HA51" s="164">
        <v>14</v>
      </c>
      <c r="HB51" s="164">
        <v>242.14959999999999</v>
      </c>
      <c r="HC51" s="164">
        <v>241.95500000000001</v>
      </c>
      <c r="HD51" s="164">
        <v>144.19999999999999</v>
      </c>
      <c r="HE51" s="164">
        <v>-141.0787</v>
      </c>
      <c r="HF51" s="164">
        <v>-319.91239999999999</v>
      </c>
      <c r="HG51" s="164">
        <v>319.63819999999998</v>
      </c>
      <c r="HH51" s="164">
        <v>397.96929999999998</v>
      </c>
      <c r="HI51" s="164">
        <v>-225.3134</v>
      </c>
      <c r="HJ51" s="164">
        <v>-227.1609</v>
      </c>
      <c r="HK51" s="164">
        <v>-14.176</v>
      </c>
      <c r="HL51" s="164">
        <v>0</v>
      </c>
      <c r="HM51" s="164">
        <v>77.068299999999994</v>
      </c>
      <c r="HN51" s="164">
        <v>76.854100000000003</v>
      </c>
      <c r="HO51" s="164">
        <v>-136.68010000000001</v>
      </c>
      <c r="HP51" s="165"/>
      <c r="HQ51" s="164">
        <v>39.609099999999998</v>
      </c>
      <c r="HR51" s="164">
        <v>39.543100000000003</v>
      </c>
      <c r="HS51" s="164">
        <v>-59.879100000000001</v>
      </c>
      <c r="HT51" s="164">
        <v>-60.5364</v>
      </c>
      <c r="HU51" s="164">
        <v>105.39</v>
      </c>
      <c r="HV51" s="164">
        <v>105.63</v>
      </c>
      <c r="HW51" s="164">
        <v>57</v>
      </c>
      <c r="HX51" s="164">
        <v>57.8</v>
      </c>
      <c r="HY51" s="165"/>
      <c r="HZ51" s="164">
        <v>35.520000000000003</v>
      </c>
      <c r="IA51" s="164">
        <v>-407.4101</v>
      </c>
      <c r="IB51" s="164">
        <v>109.67700000000001</v>
      </c>
      <c r="IC51" s="164">
        <v>110.9906</v>
      </c>
      <c r="ID51" s="164">
        <v>15.6</v>
      </c>
      <c r="IE51" s="164">
        <v>18.8</v>
      </c>
      <c r="IF51" s="164">
        <v>-37.6</v>
      </c>
      <c r="IG51" s="164">
        <v>-38</v>
      </c>
      <c r="IH51" s="164">
        <v>1.4881</v>
      </c>
      <c r="II51" s="165"/>
      <c r="IJ51" s="164">
        <v>-393.72899999999998</v>
      </c>
      <c r="IK51" s="164">
        <v>-340.75819999999999</v>
      </c>
      <c r="IL51" s="164">
        <v>516.88369999999998</v>
      </c>
      <c r="IM51" s="164">
        <v>419.0283</v>
      </c>
      <c r="IN51" s="164">
        <v>82.617999999999995</v>
      </c>
      <c r="IO51" s="164">
        <v>-414.29059999999998</v>
      </c>
      <c r="IP51" s="164">
        <v>410.18209999999999</v>
      </c>
      <c r="IQ51" s="164">
        <v>-183.0188</v>
      </c>
      <c r="IR51" s="164">
        <v>-254.7251</v>
      </c>
      <c r="IS51" s="164">
        <v>-411.33159999999998</v>
      </c>
      <c r="IT51" s="164">
        <v>111.3094</v>
      </c>
      <c r="IU51" s="164">
        <v>110.52209999999999</v>
      </c>
      <c r="IV51" s="164">
        <v>184.87139999999999</v>
      </c>
      <c r="IW51" s="164">
        <v>-499.01650000000001</v>
      </c>
      <c r="IX51" s="164">
        <v>259.31110000000001</v>
      </c>
      <c r="IY51" s="164">
        <v>-243.667</v>
      </c>
      <c r="IZ51" s="164">
        <v>246.83539999999999</v>
      </c>
      <c r="JA51" s="164">
        <v>-8.2797000000000001</v>
      </c>
      <c r="JB51" s="165"/>
      <c r="JC51" s="164">
        <v>24.72</v>
      </c>
      <c r="JD51" s="164">
        <v>6.9039999999999999</v>
      </c>
      <c r="JE51" s="164">
        <v>6.8869999999999996</v>
      </c>
      <c r="JF51" s="164">
        <v>-23.92</v>
      </c>
      <c r="JG51" s="165"/>
      <c r="JH51" s="165"/>
      <c r="JI51" s="164">
        <v>-2.9000000000000001E-2</v>
      </c>
      <c r="JJ51" s="164">
        <v>-27.891999999999999</v>
      </c>
      <c r="JK51" s="164">
        <v>-15.703099999999999</v>
      </c>
      <c r="JL51" s="164">
        <v>12.8</v>
      </c>
      <c r="JM51" s="164">
        <v>49.484999999999999</v>
      </c>
      <c r="JN51" s="164">
        <v>52.298000000000002</v>
      </c>
      <c r="JO51" s="164">
        <v>2.9304000000000001</v>
      </c>
      <c r="JP51" s="164">
        <v>3.6177999999999999</v>
      </c>
      <c r="JQ51" s="165"/>
      <c r="JR51" s="164">
        <v>72.720799999999997</v>
      </c>
      <c r="JS51" s="164">
        <v>73.861400000000003</v>
      </c>
      <c r="JT51" s="165"/>
      <c r="JU51" s="164">
        <v>-15.7</v>
      </c>
      <c r="JV51" s="164">
        <v>35.570500000000003</v>
      </c>
      <c r="JW51" s="164">
        <v>10.19</v>
      </c>
      <c r="JX51" s="165"/>
      <c r="JY51" s="164">
        <v>0</v>
      </c>
      <c r="JZ51" s="164">
        <v>45.381100000000004</v>
      </c>
      <c r="KA51" s="164">
        <v>13.696</v>
      </c>
      <c r="KB51" s="164">
        <v>-1.9377</v>
      </c>
      <c r="KC51" s="164">
        <v>-44.893799999999999</v>
      </c>
      <c r="KD51" s="164">
        <v>0</v>
      </c>
      <c r="KE51" s="164">
        <v>44.322499999999998</v>
      </c>
      <c r="KF51" s="164">
        <v>8.3000000000000007</v>
      </c>
      <c r="KG51" s="164">
        <v>-8</v>
      </c>
      <c r="KH51" s="164">
        <v>76.911500000000004</v>
      </c>
      <c r="KI51" s="164">
        <v>-13.0855</v>
      </c>
    </row>
    <row r="52" spans="1:295" ht="18" customHeight="1" x14ac:dyDescent="0.25">
      <c r="A52" s="159" t="s">
        <v>66</v>
      </c>
      <c r="B52" s="159" t="s">
        <v>799</v>
      </c>
      <c r="C52" s="163">
        <v>0</v>
      </c>
      <c r="D52" s="164">
        <v>22.1981</v>
      </c>
      <c r="E52" s="164">
        <v>-27.064399999999999</v>
      </c>
      <c r="F52" s="164">
        <v>-35.572899999999997</v>
      </c>
      <c r="G52" s="164">
        <v>16.650700000000001</v>
      </c>
      <c r="H52" s="165"/>
      <c r="I52" s="164">
        <v>46.407499999999999</v>
      </c>
      <c r="J52" s="164">
        <v>-73.893199999999993</v>
      </c>
      <c r="K52" s="164">
        <v>62.320900000000002</v>
      </c>
      <c r="L52" s="164">
        <v>31.568999999999999</v>
      </c>
      <c r="M52" s="164">
        <v>30.965599999999998</v>
      </c>
      <c r="N52" s="164">
        <v>-17.760000000000002</v>
      </c>
      <c r="O52" s="164">
        <v>-58.305999999999997</v>
      </c>
      <c r="P52" s="164">
        <v>52.8</v>
      </c>
      <c r="Q52" s="164">
        <v>16.559999999999999</v>
      </c>
      <c r="R52" s="164">
        <v>-52.8</v>
      </c>
      <c r="S52" s="164">
        <v>6.6360000000000001</v>
      </c>
      <c r="T52" s="164">
        <v>33.9696</v>
      </c>
      <c r="U52" s="164">
        <v>11.7141</v>
      </c>
      <c r="V52" s="164">
        <v>11.630100000000001</v>
      </c>
      <c r="W52" s="164">
        <v>19.613700000000001</v>
      </c>
      <c r="X52" s="164">
        <v>15.1335</v>
      </c>
      <c r="Y52" s="164">
        <v>0.56389999999999996</v>
      </c>
      <c r="Z52" s="164">
        <v>8.3693000000000008</v>
      </c>
      <c r="AA52" s="165"/>
      <c r="AB52" s="165"/>
      <c r="AC52" s="164">
        <v>-66.599999999999994</v>
      </c>
      <c r="AD52" s="164">
        <v>-67.2</v>
      </c>
      <c r="AE52" s="165"/>
      <c r="AF52" s="164">
        <v>17.760000000000002</v>
      </c>
      <c r="AG52" s="164">
        <v>57.2</v>
      </c>
      <c r="AH52" s="164">
        <v>31.37</v>
      </c>
      <c r="AI52" s="164">
        <v>0.27700000000000002</v>
      </c>
      <c r="AJ52" s="164">
        <v>-74.88</v>
      </c>
      <c r="AK52" s="164">
        <v>-75.05</v>
      </c>
      <c r="AL52" s="164">
        <v>-29.69</v>
      </c>
      <c r="AM52" s="164">
        <v>75.900000000000006</v>
      </c>
      <c r="AN52" s="164">
        <v>76.150000000000006</v>
      </c>
      <c r="AO52" s="164">
        <v>23.128399999999999</v>
      </c>
      <c r="AP52" s="164">
        <v>-7.2477999999999998</v>
      </c>
      <c r="AQ52" s="164">
        <v>72.033299999999997</v>
      </c>
      <c r="AR52" s="164">
        <v>74.648399999999995</v>
      </c>
      <c r="AS52" s="164">
        <v>54.943600000000004</v>
      </c>
      <c r="AT52" s="164">
        <v>-56.262900000000002</v>
      </c>
      <c r="AU52" s="164">
        <v>-56.858800000000002</v>
      </c>
      <c r="AV52" s="164">
        <v>11.8581</v>
      </c>
      <c r="AW52" s="164">
        <v>11.994400000000001</v>
      </c>
      <c r="AX52" s="164">
        <v>81.045299999999997</v>
      </c>
      <c r="AY52" s="164">
        <v>82.652799999999999</v>
      </c>
      <c r="AZ52" s="164">
        <v>8.3917000000000002</v>
      </c>
      <c r="BA52" s="164">
        <v>42.488300000000002</v>
      </c>
      <c r="BB52" s="164">
        <v>-608.51869999999997</v>
      </c>
      <c r="BC52" s="164">
        <v>17.756900000000002</v>
      </c>
      <c r="BD52" s="164">
        <v>-8.4</v>
      </c>
      <c r="BE52" s="164">
        <v>-8.6999999999999993</v>
      </c>
      <c r="BF52" s="164">
        <v>62.638500000000001</v>
      </c>
      <c r="BG52" s="164">
        <v>61.598999999999997</v>
      </c>
      <c r="BH52" s="164">
        <v>-5.5346000000000002</v>
      </c>
      <c r="BI52" s="165"/>
      <c r="BJ52" s="164">
        <v>-90.695899999999995</v>
      </c>
      <c r="BK52" s="164">
        <v>8.3750999999999998</v>
      </c>
      <c r="BL52" s="164">
        <v>8.4781999999999993</v>
      </c>
      <c r="BM52" s="164">
        <v>5.6928999999999998</v>
      </c>
      <c r="BN52" s="164">
        <v>651.17319999999995</v>
      </c>
      <c r="BO52" s="164">
        <v>163.0909</v>
      </c>
      <c r="BP52" s="164">
        <v>163.15190000000001</v>
      </c>
      <c r="BQ52" s="164">
        <v>-650.46010000000001</v>
      </c>
      <c r="BR52" s="164">
        <v>592.02610000000004</v>
      </c>
      <c r="BS52" s="165"/>
      <c r="BT52" s="164">
        <v>-58.009599999999999</v>
      </c>
      <c r="BU52" s="164">
        <v>58.997999999999998</v>
      </c>
      <c r="BV52" s="164">
        <v>111.5215</v>
      </c>
      <c r="BW52" s="164">
        <v>43.07</v>
      </c>
      <c r="BX52" s="164">
        <v>9.8699999999999992</v>
      </c>
      <c r="BY52" s="164">
        <v>79.260000000000005</v>
      </c>
      <c r="BZ52" s="164">
        <v>69.36</v>
      </c>
      <c r="CA52" s="164">
        <v>-8.9709000000000003</v>
      </c>
      <c r="CB52" s="164">
        <v>-9.9085999999999999</v>
      </c>
      <c r="CC52" s="164">
        <v>67.228200000000001</v>
      </c>
      <c r="CD52" s="164">
        <v>68.146299999999997</v>
      </c>
      <c r="CE52" s="164">
        <v>34.720700000000001</v>
      </c>
      <c r="CF52" s="164">
        <v>-153.84379999999999</v>
      </c>
      <c r="CG52" s="164">
        <v>-153.95509999999999</v>
      </c>
      <c r="CH52" s="164">
        <v>14.2575</v>
      </c>
      <c r="CI52" s="165"/>
      <c r="CJ52" s="165"/>
      <c r="CK52" s="165"/>
      <c r="CL52" s="164">
        <v>103.4</v>
      </c>
      <c r="CM52" s="164">
        <v>93.5</v>
      </c>
      <c r="CN52" s="164">
        <v>-16.579999999999998</v>
      </c>
      <c r="CO52" s="164">
        <v>46.016199999999998</v>
      </c>
      <c r="CP52" s="164">
        <v>44.657400000000003</v>
      </c>
      <c r="CQ52" s="164">
        <v>45.566000000000003</v>
      </c>
      <c r="CR52" s="164">
        <v>-51.708399999999997</v>
      </c>
      <c r="CS52" s="164">
        <v>-52.003300000000003</v>
      </c>
      <c r="CT52" s="164">
        <v>73.214500000000001</v>
      </c>
      <c r="CU52" s="164">
        <v>-83.837800000000001</v>
      </c>
      <c r="CV52" s="164">
        <v>85.793800000000005</v>
      </c>
      <c r="CW52" s="164">
        <v>16.4709</v>
      </c>
      <c r="CX52" s="164">
        <v>66.16</v>
      </c>
      <c r="CY52" s="164">
        <v>35.99</v>
      </c>
      <c r="CZ52" s="164">
        <v>49.226100000000002</v>
      </c>
      <c r="DA52" s="164">
        <v>47.172499999999999</v>
      </c>
      <c r="DB52" s="164">
        <v>-35.1</v>
      </c>
      <c r="DC52" s="165"/>
      <c r="DD52" s="165"/>
      <c r="DE52" s="165"/>
      <c r="DF52" s="164">
        <v>-166.20150000000001</v>
      </c>
      <c r="DG52" s="165"/>
      <c r="DH52" s="164">
        <v>-21.3475</v>
      </c>
      <c r="DI52" s="164">
        <v>-128.9</v>
      </c>
      <c r="DJ52" s="164">
        <v>-128.6</v>
      </c>
      <c r="DK52" s="164">
        <v>29.0121</v>
      </c>
      <c r="DL52" s="164">
        <v>54.208399999999997</v>
      </c>
      <c r="DM52" s="164">
        <v>77.506299999999996</v>
      </c>
      <c r="DN52" s="164">
        <v>76.190200000000004</v>
      </c>
      <c r="DO52" s="164">
        <v>53.63</v>
      </c>
      <c r="DP52" s="164">
        <v>-12.45</v>
      </c>
      <c r="DQ52" s="164">
        <v>66.433000000000007</v>
      </c>
      <c r="DR52" s="164">
        <v>165.4444</v>
      </c>
      <c r="DS52" s="164">
        <v>-2.81</v>
      </c>
      <c r="DT52" s="164">
        <v>-2.83</v>
      </c>
      <c r="DU52" s="164">
        <v>78.77</v>
      </c>
      <c r="DV52" s="164">
        <v>69.150000000000006</v>
      </c>
      <c r="DW52" s="164">
        <v>165.8</v>
      </c>
      <c r="DX52" s="164">
        <v>164.4</v>
      </c>
      <c r="DY52" s="164">
        <v>40.894599999999997</v>
      </c>
      <c r="DZ52" s="164">
        <v>39.972700000000003</v>
      </c>
      <c r="EA52" s="164">
        <v>275.89210000000003</v>
      </c>
      <c r="EB52" s="164">
        <v>229.4085</v>
      </c>
      <c r="EC52" s="164">
        <v>221.31950000000001</v>
      </c>
      <c r="ED52" s="164">
        <v>222.72450000000001</v>
      </c>
      <c r="EE52" s="164">
        <v>89.457499999999996</v>
      </c>
      <c r="EF52" s="164">
        <v>71.174899999999994</v>
      </c>
      <c r="EG52" s="164">
        <v>-27.789000000000001</v>
      </c>
      <c r="EH52" s="164">
        <v>664.19860000000006</v>
      </c>
      <c r="EI52" s="164">
        <v>374.02679999999998</v>
      </c>
      <c r="EJ52" s="165"/>
      <c r="EK52" s="164">
        <v>-27.2806</v>
      </c>
      <c r="EL52" s="164">
        <v>-25.029900000000001</v>
      </c>
      <c r="EM52" s="164">
        <v>0</v>
      </c>
      <c r="EN52" s="164">
        <v>5.0233999999999996</v>
      </c>
      <c r="EO52" s="165"/>
      <c r="EP52" s="164">
        <v>36.911999999999999</v>
      </c>
      <c r="EQ52" s="164">
        <v>-11.102399999999999</v>
      </c>
      <c r="ER52" s="164">
        <v>-11.6473</v>
      </c>
      <c r="ES52" s="164">
        <v>-30.901800000000001</v>
      </c>
      <c r="ET52" s="165"/>
      <c r="EU52" s="164">
        <v>-17.86</v>
      </c>
      <c r="EV52" s="164">
        <v>1</v>
      </c>
      <c r="EW52" s="164">
        <v>9.9077000000000002</v>
      </c>
      <c r="EX52" s="164">
        <v>-32.403100000000002</v>
      </c>
      <c r="EY52" s="164">
        <v>-40.522399999999998</v>
      </c>
      <c r="EZ52" s="164">
        <v>-39.6858</v>
      </c>
      <c r="FA52" s="164">
        <v>13.094799999999999</v>
      </c>
      <c r="FB52" s="164">
        <v>-68.709199999999996</v>
      </c>
      <c r="FC52" s="164">
        <v>32.930199999999999</v>
      </c>
      <c r="FD52" s="164">
        <v>23.7105</v>
      </c>
      <c r="FE52" s="165"/>
      <c r="FF52" s="164">
        <v>23.410399999999999</v>
      </c>
      <c r="FG52" s="164">
        <v>31.1418</v>
      </c>
      <c r="FH52" s="164">
        <v>30.724499999999999</v>
      </c>
      <c r="FI52" s="164">
        <v>30.014800000000001</v>
      </c>
      <c r="FJ52" s="164">
        <v>9.2101000000000006</v>
      </c>
      <c r="FK52" s="164">
        <v>9.2101000000000006</v>
      </c>
      <c r="FL52" s="164">
        <v>60.619199999999999</v>
      </c>
      <c r="FM52" s="164">
        <v>-39.504399999999997</v>
      </c>
      <c r="FN52" s="164">
        <v>-38.938499999999998</v>
      </c>
      <c r="FO52" s="164">
        <v>30.9787</v>
      </c>
      <c r="FP52" s="164">
        <v>29.9693</v>
      </c>
      <c r="FQ52" s="164">
        <v>29.892399999999999</v>
      </c>
      <c r="FR52" s="164">
        <v>8.5</v>
      </c>
      <c r="FS52" s="164">
        <v>9.6614000000000004</v>
      </c>
      <c r="FT52" s="164">
        <v>1.4443999999999999</v>
      </c>
      <c r="FU52" s="164">
        <v>-5.56</v>
      </c>
      <c r="FV52" s="164">
        <v>17.46</v>
      </c>
      <c r="FW52" s="164">
        <v>28.771599999999999</v>
      </c>
      <c r="FX52" s="165"/>
      <c r="FY52" s="164">
        <v>-0.91700000000000004</v>
      </c>
      <c r="FZ52" s="164">
        <v>4.3550000000000004</v>
      </c>
      <c r="GA52" s="165"/>
      <c r="GB52" s="164">
        <v>49.95</v>
      </c>
      <c r="GC52" s="164">
        <v>-31.195900000000002</v>
      </c>
      <c r="GD52" s="164">
        <v>-29.9498</v>
      </c>
      <c r="GE52" s="164">
        <v>15.59</v>
      </c>
      <c r="GF52" s="164">
        <v>84.799199999999999</v>
      </c>
      <c r="GG52" s="164">
        <v>24.6</v>
      </c>
      <c r="GH52" s="164">
        <v>-10.105600000000001</v>
      </c>
      <c r="GI52" s="164">
        <v>-5.5526999999999997</v>
      </c>
      <c r="GJ52" s="164">
        <v>-5.5663</v>
      </c>
      <c r="GK52" s="164">
        <v>2.6143999999999998</v>
      </c>
      <c r="GL52" s="165"/>
      <c r="GM52" s="165"/>
      <c r="GN52" s="165"/>
      <c r="GO52" s="164">
        <v>-29.0504</v>
      </c>
      <c r="GP52" s="164">
        <v>17.613299999999999</v>
      </c>
      <c r="GQ52" s="164">
        <v>29.919</v>
      </c>
      <c r="GR52" s="164">
        <v>64.677000000000007</v>
      </c>
      <c r="GS52" s="164">
        <v>65.8767</v>
      </c>
      <c r="GT52" s="164">
        <v>-152.0754</v>
      </c>
      <c r="GU52" s="164">
        <v>-27.5001</v>
      </c>
      <c r="GV52" s="164">
        <v>26.6342</v>
      </c>
      <c r="GW52" s="164">
        <v>-21.324400000000001</v>
      </c>
      <c r="GX52" s="164">
        <v>10.9755</v>
      </c>
      <c r="GY52" s="164">
        <v>16.205300000000001</v>
      </c>
      <c r="GZ52" s="164">
        <v>15.834</v>
      </c>
      <c r="HA52" s="164">
        <v>13.026300000000001</v>
      </c>
      <c r="HB52" s="164">
        <v>251.7765</v>
      </c>
      <c r="HC52" s="164">
        <v>249.28550000000001</v>
      </c>
      <c r="HD52" s="164">
        <v>199.5</v>
      </c>
      <c r="HE52" s="164">
        <v>-198.5992</v>
      </c>
      <c r="HF52" s="164">
        <v>-398.10539999999997</v>
      </c>
      <c r="HG52" s="164">
        <v>401.6866</v>
      </c>
      <c r="HH52" s="164">
        <v>442.01190000000003</v>
      </c>
      <c r="HI52" s="164">
        <v>-235.23609999999999</v>
      </c>
      <c r="HJ52" s="164">
        <v>-233.07660000000001</v>
      </c>
      <c r="HK52" s="164">
        <v>-8.77</v>
      </c>
      <c r="HL52" s="164">
        <v>5.6608999999999998</v>
      </c>
      <c r="HM52" s="164">
        <v>73.798199999999994</v>
      </c>
      <c r="HN52" s="164">
        <v>74.092699999999994</v>
      </c>
      <c r="HO52" s="165"/>
      <c r="HP52" s="164">
        <v>-140.4478</v>
      </c>
      <c r="HQ52" s="164">
        <v>40.982399999999998</v>
      </c>
      <c r="HR52" s="164">
        <v>40.400100000000002</v>
      </c>
      <c r="HS52" s="164">
        <v>-53.146299999999997</v>
      </c>
      <c r="HT52" s="164">
        <v>-53.270400000000002</v>
      </c>
      <c r="HU52" s="164">
        <v>111.82</v>
      </c>
      <c r="HV52" s="164">
        <v>111.76</v>
      </c>
      <c r="HW52" s="164">
        <v>55.3</v>
      </c>
      <c r="HX52" s="164">
        <v>55.3</v>
      </c>
      <c r="HY52" s="164">
        <v>22.416899999999998</v>
      </c>
      <c r="HZ52" s="164">
        <v>34.08</v>
      </c>
      <c r="IA52" s="164">
        <v>-399.423</v>
      </c>
      <c r="IB52" s="164">
        <v>109.82259999999999</v>
      </c>
      <c r="IC52" s="164">
        <v>112.1545</v>
      </c>
      <c r="ID52" s="164">
        <v>14.5</v>
      </c>
      <c r="IE52" s="164">
        <v>13.7</v>
      </c>
      <c r="IF52" s="164">
        <v>-39.5</v>
      </c>
      <c r="IG52" s="164">
        <v>-39.700000000000003</v>
      </c>
      <c r="IH52" s="165"/>
      <c r="II52" s="164">
        <v>1.3745000000000001</v>
      </c>
      <c r="IJ52" s="164">
        <v>-436.97469999999998</v>
      </c>
      <c r="IK52" s="164">
        <v>-335.34059999999999</v>
      </c>
      <c r="IL52" s="164">
        <v>504.52370000000002</v>
      </c>
      <c r="IM52" s="164">
        <v>408.53829999999999</v>
      </c>
      <c r="IN52" s="164">
        <v>57.789099999999998</v>
      </c>
      <c r="IO52" s="164">
        <v>-400.42899999999997</v>
      </c>
      <c r="IP52" s="164">
        <v>403.15809999999999</v>
      </c>
      <c r="IQ52" s="164">
        <v>-173.9256</v>
      </c>
      <c r="IR52" s="164">
        <v>-249.33629999999999</v>
      </c>
      <c r="IS52" s="164">
        <v>-399.81540000000001</v>
      </c>
      <c r="IT52" s="164">
        <v>107.5029</v>
      </c>
      <c r="IU52" s="164">
        <v>110.0474</v>
      </c>
      <c r="IV52" s="164">
        <v>177.0299</v>
      </c>
      <c r="IW52" s="164">
        <v>-488.82830000000001</v>
      </c>
      <c r="IX52" s="164">
        <v>259.45699999999999</v>
      </c>
      <c r="IY52" s="164">
        <v>-232.34020000000001</v>
      </c>
      <c r="IZ52" s="164">
        <v>238.44280000000001</v>
      </c>
      <c r="JA52" s="164">
        <v>-9.7024000000000008</v>
      </c>
      <c r="JB52" s="165"/>
      <c r="JC52" s="164">
        <v>24.88</v>
      </c>
      <c r="JD52" s="164">
        <v>7.0709999999999997</v>
      </c>
      <c r="JE52" s="164">
        <v>7.117</v>
      </c>
      <c r="JF52" s="164">
        <v>-24.4</v>
      </c>
      <c r="JG52" s="165"/>
      <c r="JH52" s="165"/>
      <c r="JI52" s="164">
        <v>-5.6500000000000002E-2</v>
      </c>
      <c r="JJ52" s="164">
        <v>-24.257300000000001</v>
      </c>
      <c r="JK52" s="164">
        <v>-17.0489</v>
      </c>
      <c r="JL52" s="164">
        <v>11.8</v>
      </c>
      <c r="JM52" s="164">
        <v>52.296999999999997</v>
      </c>
      <c r="JN52" s="164">
        <v>52.106999999999999</v>
      </c>
      <c r="JO52" s="164">
        <v>11.094799999999999</v>
      </c>
      <c r="JP52" s="164">
        <v>13.271599999999999</v>
      </c>
      <c r="JQ52" s="165"/>
      <c r="JR52" s="164">
        <v>72.309700000000007</v>
      </c>
      <c r="JS52" s="164">
        <v>73.115099999999998</v>
      </c>
      <c r="JT52" s="165"/>
      <c r="JU52" s="164">
        <v>-12.9</v>
      </c>
      <c r="JV52" s="164">
        <v>37.170299999999997</v>
      </c>
      <c r="JW52" s="165"/>
      <c r="JX52" s="165"/>
      <c r="JY52" s="164">
        <v>6.4172000000000002</v>
      </c>
      <c r="JZ52" s="164">
        <v>43.169800000000002</v>
      </c>
      <c r="KA52" s="164">
        <v>8.5906000000000002</v>
      </c>
      <c r="KB52" s="164">
        <v>6.2647000000000004</v>
      </c>
      <c r="KC52" s="164">
        <v>-43.194400000000002</v>
      </c>
      <c r="KD52" s="164">
        <v>-6.6064999999999996</v>
      </c>
      <c r="KE52" s="164">
        <v>48.241500000000002</v>
      </c>
      <c r="KF52" s="164">
        <v>5.8</v>
      </c>
      <c r="KG52" s="164">
        <v>-4.9000000000000004</v>
      </c>
      <c r="KH52" s="164">
        <v>39.478999999999999</v>
      </c>
      <c r="KI52" s="164">
        <v>28.345400000000001</v>
      </c>
    </row>
    <row r="53" spans="1:295" ht="18" customHeight="1" x14ac:dyDescent="0.25">
      <c r="A53" s="159" t="s">
        <v>66</v>
      </c>
      <c r="B53" s="159" t="s">
        <v>800</v>
      </c>
      <c r="C53" s="163">
        <v>0</v>
      </c>
      <c r="D53" s="164">
        <v>20.9757</v>
      </c>
      <c r="E53" s="164">
        <v>-25.979399999999998</v>
      </c>
      <c r="F53" s="164">
        <v>-36.115499999999997</v>
      </c>
      <c r="G53" s="164">
        <v>15.0686</v>
      </c>
      <c r="H53" s="165"/>
      <c r="I53" s="164">
        <v>43.234299999999998</v>
      </c>
      <c r="J53" s="164">
        <v>-70.438199999999995</v>
      </c>
      <c r="K53" s="164">
        <v>59.166499999999999</v>
      </c>
      <c r="L53" s="164">
        <v>29.763100000000001</v>
      </c>
      <c r="M53" s="164">
        <v>29.2913</v>
      </c>
      <c r="N53" s="164">
        <v>-24.42</v>
      </c>
      <c r="O53" s="164">
        <v>-54.993000000000002</v>
      </c>
      <c r="P53" s="164">
        <v>50.6</v>
      </c>
      <c r="Q53" s="164">
        <v>16.559999999999999</v>
      </c>
      <c r="R53" s="164">
        <v>-48.4</v>
      </c>
      <c r="S53" s="164">
        <v>6.9077999999999999</v>
      </c>
      <c r="T53" s="164">
        <v>30.807600000000001</v>
      </c>
      <c r="U53" s="164">
        <v>15.464399999999999</v>
      </c>
      <c r="V53" s="164">
        <v>15.7188</v>
      </c>
      <c r="W53" s="164">
        <v>26.0246</v>
      </c>
      <c r="X53" s="164">
        <v>14.9053</v>
      </c>
      <c r="Y53" s="164">
        <v>1.9410000000000001</v>
      </c>
      <c r="Z53" s="164">
        <v>7.9596</v>
      </c>
      <c r="AA53" s="165"/>
      <c r="AB53" s="165"/>
      <c r="AC53" s="164">
        <v>-65.23</v>
      </c>
      <c r="AD53" s="164">
        <v>-65.16</v>
      </c>
      <c r="AE53" s="165"/>
      <c r="AF53" s="164">
        <v>24.42</v>
      </c>
      <c r="AG53" s="164">
        <v>52.8</v>
      </c>
      <c r="AH53" s="164">
        <v>30.748999999999999</v>
      </c>
      <c r="AI53" s="164">
        <v>0.26800000000000002</v>
      </c>
      <c r="AJ53" s="164">
        <v>-70.06</v>
      </c>
      <c r="AK53" s="164">
        <v>-70.27</v>
      </c>
      <c r="AL53" s="164">
        <v>-34.44</v>
      </c>
      <c r="AM53" s="164">
        <v>71.459999999999994</v>
      </c>
      <c r="AN53" s="164">
        <v>71.83</v>
      </c>
      <c r="AO53" s="164">
        <v>21.290199999999999</v>
      </c>
      <c r="AP53" s="164">
        <v>-6.3014000000000001</v>
      </c>
      <c r="AQ53" s="164">
        <v>67.882300000000001</v>
      </c>
      <c r="AR53" s="164">
        <v>70.333799999999997</v>
      </c>
      <c r="AS53" s="164">
        <v>59.850499999999997</v>
      </c>
      <c r="AT53" s="164">
        <v>-53.851599999999998</v>
      </c>
      <c r="AU53" s="164">
        <v>-53.869399999999999</v>
      </c>
      <c r="AV53" s="164">
        <v>12.3301</v>
      </c>
      <c r="AW53" s="164">
        <v>12.3432</v>
      </c>
      <c r="AX53" s="164">
        <v>81.313199999999995</v>
      </c>
      <c r="AY53" s="164">
        <v>82.117000000000004</v>
      </c>
      <c r="AZ53" s="164">
        <v>8.3917000000000002</v>
      </c>
      <c r="BA53" s="164">
        <v>42.868499999999997</v>
      </c>
      <c r="BB53" s="164">
        <v>-611.78930000000003</v>
      </c>
      <c r="BC53" s="164">
        <v>20.505199999999999</v>
      </c>
      <c r="BD53" s="164">
        <v>-9.6999999999999993</v>
      </c>
      <c r="BE53" s="164">
        <v>-10</v>
      </c>
      <c r="BF53" s="164">
        <v>59.994799999999998</v>
      </c>
      <c r="BG53" s="164">
        <v>58.209400000000002</v>
      </c>
      <c r="BH53" s="164">
        <v>-4.9922000000000004</v>
      </c>
      <c r="BI53" s="165"/>
      <c r="BJ53" s="164">
        <v>-94.829899999999995</v>
      </c>
      <c r="BK53" s="164">
        <v>7.0495999999999999</v>
      </c>
      <c r="BL53" s="164">
        <v>7.9347000000000003</v>
      </c>
      <c r="BM53" s="164">
        <v>5.4409999999999998</v>
      </c>
      <c r="BN53" s="164">
        <v>656.3614</v>
      </c>
      <c r="BO53" s="164">
        <v>154.60669999999999</v>
      </c>
      <c r="BP53" s="164">
        <v>155.15610000000001</v>
      </c>
      <c r="BQ53" s="164">
        <v>-634.32029999999997</v>
      </c>
      <c r="BR53" s="164">
        <v>582.87599999999998</v>
      </c>
      <c r="BS53" s="165"/>
      <c r="BT53" s="164">
        <v>-63.290999999999997</v>
      </c>
      <c r="BU53" s="164">
        <v>64.795599999999993</v>
      </c>
      <c r="BV53" s="164">
        <v>105.1545</v>
      </c>
      <c r="BW53" s="164">
        <v>41.98</v>
      </c>
      <c r="BX53" s="164">
        <v>9.6199999999999992</v>
      </c>
      <c r="BY53" s="164">
        <v>75.22</v>
      </c>
      <c r="BZ53" s="164">
        <v>69.319999999999993</v>
      </c>
      <c r="CA53" s="164">
        <v>4.1999999999999997E-3</v>
      </c>
      <c r="CB53" s="164">
        <v>4.1999999999999997E-3</v>
      </c>
      <c r="CC53" s="164">
        <v>67.818100000000001</v>
      </c>
      <c r="CD53" s="164">
        <v>69.055999999999997</v>
      </c>
      <c r="CE53" s="164">
        <v>35.991599999999998</v>
      </c>
      <c r="CF53" s="164">
        <v>-149.54169999999999</v>
      </c>
      <c r="CG53" s="164">
        <v>-147.4556</v>
      </c>
      <c r="CH53" s="164">
        <v>14.761900000000001</v>
      </c>
      <c r="CI53" s="165"/>
      <c r="CJ53" s="165"/>
      <c r="CK53" s="165"/>
      <c r="CL53" s="164">
        <v>98.6</v>
      </c>
      <c r="CM53" s="164">
        <v>89.2</v>
      </c>
      <c r="CN53" s="164">
        <v>-15.98</v>
      </c>
      <c r="CO53" s="164">
        <v>44.878</v>
      </c>
      <c r="CP53" s="164">
        <v>42.797499999999999</v>
      </c>
      <c r="CQ53" s="164">
        <v>43.125300000000003</v>
      </c>
      <c r="CR53" s="164">
        <v>-57.099699999999999</v>
      </c>
      <c r="CS53" s="164">
        <v>-57.064599999999999</v>
      </c>
      <c r="CT53" s="164">
        <v>80.713499999999996</v>
      </c>
      <c r="CU53" s="164">
        <v>-82.599699999999999</v>
      </c>
      <c r="CV53" s="164">
        <v>92.373000000000005</v>
      </c>
      <c r="CW53" s="164">
        <v>15.67</v>
      </c>
      <c r="CX53" s="164">
        <v>60.66</v>
      </c>
      <c r="CY53" s="164">
        <v>33.11</v>
      </c>
      <c r="CZ53" s="164">
        <v>47.116700000000002</v>
      </c>
      <c r="DA53" s="164">
        <v>44.242899999999999</v>
      </c>
      <c r="DB53" s="164">
        <v>-33.69</v>
      </c>
      <c r="DC53" s="165"/>
      <c r="DD53" s="165"/>
      <c r="DE53" s="165"/>
      <c r="DF53" s="164">
        <v>-148.54490000000001</v>
      </c>
      <c r="DG53" s="165"/>
      <c r="DH53" s="164">
        <v>-20.458500000000001</v>
      </c>
      <c r="DI53" s="164">
        <v>-121</v>
      </c>
      <c r="DJ53" s="164">
        <v>-120.8</v>
      </c>
      <c r="DK53" s="164">
        <v>28.655100000000001</v>
      </c>
      <c r="DL53" s="164">
        <v>50.692700000000002</v>
      </c>
      <c r="DM53" s="164">
        <v>70.931200000000004</v>
      </c>
      <c r="DN53" s="164">
        <v>71.502700000000004</v>
      </c>
      <c r="DO53" s="164">
        <v>49.85</v>
      </c>
      <c r="DP53" s="164">
        <v>-10.97</v>
      </c>
      <c r="DQ53" s="164">
        <v>67.301000000000002</v>
      </c>
      <c r="DR53" s="164">
        <v>148.42339999999999</v>
      </c>
      <c r="DS53" s="164">
        <v>-19.73</v>
      </c>
      <c r="DT53" s="164">
        <v>-20.13</v>
      </c>
      <c r="DU53" s="164">
        <v>104.19</v>
      </c>
      <c r="DV53" s="164">
        <v>68.37</v>
      </c>
      <c r="DW53" s="164">
        <v>149.3818</v>
      </c>
      <c r="DX53" s="164">
        <v>145.72730000000001</v>
      </c>
      <c r="DY53" s="164">
        <v>41.337200000000003</v>
      </c>
      <c r="DZ53" s="164">
        <v>40.5364</v>
      </c>
      <c r="EA53" s="164">
        <v>268.20850000000002</v>
      </c>
      <c r="EB53" s="164">
        <v>222.30619999999999</v>
      </c>
      <c r="EC53" s="164">
        <v>214.23670000000001</v>
      </c>
      <c r="ED53" s="164">
        <v>215.1463</v>
      </c>
      <c r="EE53" s="164">
        <v>108.7657</v>
      </c>
      <c r="EF53" s="164">
        <v>94.330500000000001</v>
      </c>
      <c r="EG53" s="164">
        <v>-26.704000000000001</v>
      </c>
      <c r="EH53" s="164">
        <v>652.52279999999996</v>
      </c>
      <c r="EI53" s="164">
        <v>394.25220000000002</v>
      </c>
      <c r="EJ53" s="165"/>
      <c r="EK53" s="164">
        <v>-26.426300000000001</v>
      </c>
      <c r="EL53" s="164">
        <v>-24.159400000000002</v>
      </c>
      <c r="EM53" s="164">
        <v>-18.854700000000001</v>
      </c>
      <c r="EN53" s="164">
        <v>-5.1289999999999996</v>
      </c>
      <c r="EO53" s="165"/>
      <c r="EP53" s="164">
        <v>164.41200000000001</v>
      </c>
      <c r="EQ53" s="164">
        <v>-29.669499999999999</v>
      </c>
      <c r="ER53" s="164">
        <v>-30.2667</v>
      </c>
      <c r="ES53" s="164">
        <v>-54.063200000000002</v>
      </c>
      <c r="ET53" s="165"/>
      <c r="EU53" s="164">
        <v>-24.75</v>
      </c>
      <c r="EV53" s="164">
        <v>106.6</v>
      </c>
      <c r="EW53" s="164">
        <v>8.8866999999999994</v>
      </c>
      <c r="EX53" s="164">
        <v>-47.409300000000002</v>
      </c>
      <c r="EY53" s="164">
        <v>-38.657499999999999</v>
      </c>
      <c r="EZ53" s="164">
        <v>-37.940199999999997</v>
      </c>
      <c r="FA53" s="164">
        <v>9.1617999999999995</v>
      </c>
      <c r="FB53" s="164">
        <v>-88.542000000000002</v>
      </c>
      <c r="FC53" s="164">
        <v>55.995699999999999</v>
      </c>
      <c r="FD53" s="164">
        <v>23.405200000000001</v>
      </c>
      <c r="FE53" s="165"/>
      <c r="FF53" s="164">
        <v>23.262899999999998</v>
      </c>
      <c r="FG53" s="164">
        <v>32.095599999999997</v>
      </c>
      <c r="FH53" s="164">
        <v>31.910799999999998</v>
      </c>
      <c r="FI53" s="164">
        <v>30.246400000000001</v>
      </c>
      <c r="FJ53" s="164">
        <v>-0.16750000000000001</v>
      </c>
      <c r="FK53" s="164">
        <v>0</v>
      </c>
      <c r="FL53" s="164">
        <v>70.331599999999995</v>
      </c>
      <c r="FM53" s="164">
        <v>-39.341099999999997</v>
      </c>
      <c r="FN53" s="164">
        <v>-39.637900000000002</v>
      </c>
      <c r="FO53" s="164">
        <v>40.211100000000002</v>
      </c>
      <c r="FP53" s="164">
        <v>42.6111</v>
      </c>
      <c r="FQ53" s="164">
        <v>25.849399999999999</v>
      </c>
      <c r="FR53" s="164">
        <v>12.84</v>
      </c>
      <c r="FS53" s="164">
        <v>12.1785</v>
      </c>
      <c r="FT53" s="164">
        <v>1.3260000000000001</v>
      </c>
      <c r="FU53" s="164">
        <v>-7.38</v>
      </c>
      <c r="FV53" s="164">
        <v>16.75</v>
      </c>
      <c r="FW53" s="164">
        <v>25.776199999999999</v>
      </c>
      <c r="FX53" s="165"/>
      <c r="FY53" s="164">
        <v>-1.071</v>
      </c>
      <c r="FZ53" s="164">
        <v>4.2359999999999998</v>
      </c>
      <c r="GA53" s="165"/>
      <c r="GB53" s="164">
        <v>50.95</v>
      </c>
      <c r="GC53" s="164">
        <v>-44.586500000000001</v>
      </c>
      <c r="GD53" s="164">
        <v>-40.116300000000003</v>
      </c>
      <c r="GE53" s="164">
        <v>16.809999999999999</v>
      </c>
      <c r="GF53" s="164">
        <v>88.872500000000002</v>
      </c>
      <c r="GG53" s="164">
        <v>25.5</v>
      </c>
      <c r="GH53" s="164">
        <v>-19.791</v>
      </c>
      <c r="GI53" s="164">
        <v>0.65080000000000005</v>
      </c>
      <c r="GJ53" s="164">
        <v>0</v>
      </c>
      <c r="GK53" s="164">
        <v>2.4123000000000001</v>
      </c>
      <c r="GL53" s="165"/>
      <c r="GM53" s="165"/>
      <c r="GN53" s="164">
        <v>-15.6753</v>
      </c>
      <c r="GO53" s="164">
        <v>-36.028700000000001</v>
      </c>
      <c r="GP53" s="164">
        <v>18.575700000000001</v>
      </c>
      <c r="GQ53" s="164">
        <v>37.515999999999998</v>
      </c>
      <c r="GR53" s="164">
        <v>62.044600000000003</v>
      </c>
      <c r="GS53" s="164">
        <v>63.094299999999997</v>
      </c>
      <c r="GT53" s="164">
        <v>-160.3578</v>
      </c>
      <c r="GU53" s="164">
        <v>-25.436900000000001</v>
      </c>
      <c r="GV53" s="164">
        <v>23.899799999999999</v>
      </c>
      <c r="GW53" s="164">
        <v>-53.902700000000003</v>
      </c>
      <c r="GX53" s="164">
        <v>11.135300000000001</v>
      </c>
      <c r="GY53" s="164">
        <v>14.4658</v>
      </c>
      <c r="GZ53" s="164">
        <v>14.178100000000001</v>
      </c>
      <c r="HA53" s="165"/>
      <c r="HB53" s="164">
        <v>256.60860000000002</v>
      </c>
      <c r="HC53" s="164">
        <v>254.95249999999999</v>
      </c>
      <c r="HD53" s="164">
        <v>241.8</v>
      </c>
      <c r="HE53" s="164">
        <v>-241.00129999999999</v>
      </c>
      <c r="HF53" s="164">
        <v>-444.5256</v>
      </c>
      <c r="HG53" s="164">
        <v>448.27690000000001</v>
      </c>
      <c r="HH53" s="164">
        <v>483.80739999999997</v>
      </c>
      <c r="HI53" s="164">
        <v>-238.92850000000001</v>
      </c>
      <c r="HJ53" s="164">
        <v>-239.6482</v>
      </c>
      <c r="HK53" s="164">
        <v>-9.4763000000000002</v>
      </c>
      <c r="HL53" s="164">
        <v>0</v>
      </c>
      <c r="HM53" s="164">
        <v>75.596500000000006</v>
      </c>
      <c r="HN53" s="164">
        <v>75.049899999999994</v>
      </c>
      <c r="HO53" s="165"/>
      <c r="HP53" s="165"/>
      <c r="HQ53" s="164">
        <v>42.992899999999999</v>
      </c>
      <c r="HR53" s="164">
        <v>42.168900000000001</v>
      </c>
      <c r="HS53" s="164">
        <v>-48.8018</v>
      </c>
      <c r="HT53" s="164">
        <v>-48.184100000000001</v>
      </c>
      <c r="HU53" s="164">
        <v>113.89</v>
      </c>
      <c r="HV53" s="164">
        <v>113.78</v>
      </c>
      <c r="HW53" s="164">
        <v>60.8</v>
      </c>
      <c r="HX53" s="164">
        <v>60.2</v>
      </c>
      <c r="HY53" s="164">
        <v>22.56</v>
      </c>
      <c r="HZ53" s="164">
        <v>31.36</v>
      </c>
      <c r="IA53" s="164">
        <v>-401.32369999999997</v>
      </c>
      <c r="IB53" s="164">
        <v>110.0543</v>
      </c>
      <c r="IC53" s="164">
        <v>109.7419</v>
      </c>
      <c r="ID53" s="164">
        <v>12.8</v>
      </c>
      <c r="IE53" s="164">
        <v>23.4</v>
      </c>
      <c r="IF53" s="164">
        <v>-40.4</v>
      </c>
      <c r="IG53" s="164">
        <v>-39.700000000000003</v>
      </c>
      <c r="IH53" s="164">
        <v>1.6406000000000001</v>
      </c>
      <c r="II53" s="165"/>
      <c r="IJ53" s="164">
        <v>-480.08030000000002</v>
      </c>
      <c r="IK53" s="164">
        <v>-359.04559999999998</v>
      </c>
      <c r="IL53" s="164">
        <v>510.03590000000003</v>
      </c>
      <c r="IM53" s="164">
        <v>411.47489999999999</v>
      </c>
      <c r="IN53" s="164">
        <v>37.815600000000003</v>
      </c>
      <c r="IO53" s="164">
        <v>-404.63630000000001</v>
      </c>
      <c r="IP53" s="164">
        <v>407.98329999999999</v>
      </c>
      <c r="IQ53" s="164">
        <v>-176.2782</v>
      </c>
      <c r="IR53" s="164">
        <v>-253.654</v>
      </c>
      <c r="IS53" s="164">
        <v>-398.29910000000001</v>
      </c>
      <c r="IT53" s="164">
        <v>108.76</v>
      </c>
      <c r="IU53" s="164">
        <v>109.5382</v>
      </c>
      <c r="IV53" s="164">
        <v>179.04480000000001</v>
      </c>
      <c r="IW53" s="164">
        <v>-490.04750000000001</v>
      </c>
      <c r="IX53" s="164">
        <v>261.29860000000002</v>
      </c>
      <c r="IY53" s="164">
        <v>-232.49289999999999</v>
      </c>
      <c r="IZ53" s="164">
        <v>236.6429</v>
      </c>
      <c r="JA53" s="164">
        <v>-9.7820999999999998</v>
      </c>
      <c r="JB53" s="165"/>
      <c r="JC53" s="164">
        <v>24.96</v>
      </c>
      <c r="JD53" s="164">
        <v>7.4560000000000004</v>
      </c>
      <c r="JE53" s="164">
        <v>7.5119999999999996</v>
      </c>
      <c r="JF53" s="164">
        <v>-24.88</v>
      </c>
      <c r="JG53" s="165"/>
      <c r="JH53" s="165"/>
      <c r="JI53" s="164">
        <v>-2.9000000000000001E-2</v>
      </c>
      <c r="JJ53" s="164">
        <v>-29.0639</v>
      </c>
      <c r="JK53" s="164">
        <v>-9.8436000000000003</v>
      </c>
      <c r="JL53" s="164">
        <v>11.6</v>
      </c>
      <c r="JM53" s="164">
        <v>50.807000000000002</v>
      </c>
      <c r="JN53" s="164">
        <v>50.802999999999997</v>
      </c>
      <c r="JO53" s="164">
        <v>11.3192</v>
      </c>
      <c r="JP53" s="164">
        <v>13.525399999999999</v>
      </c>
      <c r="JQ53" s="165"/>
      <c r="JR53" s="164">
        <v>73.644099999999995</v>
      </c>
      <c r="JS53" s="164">
        <v>73.210300000000004</v>
      </c>
      <c r="JT53" s="165"/>
      <c r="JU53" s="164">
        <v>-23.1</v>
      </c>
      <c r="JV53" s="164">
        <v>19.900300000000001</v>
      </c>
      <c r="JW53" s="165"/>
      <c r="JX53" s="165"/>
      <c r="JY53" s="164">
        <v>4.3032000000000004</v>
      </c>
      <c r="JZ53" s="164">
        <v>42.376800000000003</v>
      </c>
      <c r="KA53" s="164">
        <v>8.7810000000000006</v>
      </c>
      <c r="KB53" s="164">
        <v>3.1772</v>
      </c>
      <c r="KC53" s="164">
        <v>-42.527200000000001</v>
      </c>
      <c r="KD53" s="164">
        <v>-5.0084999999999997</v>
      </c>
      <c r="KE53" s="164">
        <v>45.776499999999999</v>
      </c>
      <c r="KF53" s="164">
        <v>13.8</v>
      </c>
      <c r="KG53" s="164">
        <v>-13</v>
      </c>
      <c r="KH53" s="164">
        <v>39.366500000000002</v>
      </c>
      <c r="KI53" s="164">
        <v>27.512599999999999</v>
      </c>
    </row>
    <row r="54" spans="1:295" ht="18" customHeight="1" x14ac:dyDescent="0.25">
      <c r="A54" s="159" t="s">
        <v>66</v>
      </c>
      <c r="B54" s="159" t="s">
        <v>801</v>
      </c>
      <c r="C54" s="163">
        <v>0</v>
      </c>
      <c r="D54" s="164">
        <v>19.709900000000001</v>
      </c>
      <c r="E54" s="164">
        <v>-24.4649</v>
      </c>
      <c r="F54" s="164">
        <v>-37.362299999999998</v>
      </c>
      <c r="G54" s="164">
        <v>14.558400000000001</v>
      </c>
      <c r="H54" s="165"/>
      <c r="I54" s="164">
        <v>40.902099999999997</v>
      </c>
      <c r="J54" s="164">
        <v>-64.4238</v>
      </c>
      <c r="K54" s="164">
        <v>55.613799999999998</v>
      </c>
      <c r="L54" s="164">
        <v>28.075099999999999</v>
      </c>
      <c r="M54" s="164">
        <v>27.287400000000002</v>
      </c>
      <c r="N54" s="164">
        <v>-19.98</v>
      </c>
      <c r="O54" s="164">
        <v>-55.499000000000002</v>
      </c>
      <c r="P54" s="164">
        <v>50.6</v>
      </c>
      <c r="Q54" s="164">
        <v>19.872</v>
      </c>
      <c r="R54" s="164">
        <v>-50.6</v>
      </c>
      <c r="S54" s="164">
        <v>6.9538000000000002</v>
      </c>
      <c r="T54" s="164">
        <v>27.324400000000001</v>
      </c>
      <c r="U54" s="164">
        <v>14.8796</v>
      </c>
      <c r="V54" s="164">
        <v>14.9903</v>
      </c>
      <c r="W54" s="164">
        <v>25.213799999999999</v>
      </c>
      <c r="X54" s="164">
        <v>14.6698</v>
      </c>
      <c r="Y54" s="164">
        <v>1.8594999999999999</v>
      </c>
      <c r="Z54" s="164">
        <v>8.1639999999999997</v>
      </c>
      <c r="AA54" s="165"/>
      <c r="AB54" s="165"/>
      <c r="AC54" s="164">
        <v>-61.41</v>
      </c>
      <c r="AD54" s="164">
        <v>-61.5</v>
      </c>
      <c r="AE54" s="165"/>
      <c r="AF54" s="164">
        <v>19.98</v>
      </c>
      <c r="AG54" s="164">
        <v>52.8</v>
      </c>
      <c r="AH54" s="164">
        <v>29.885000000000002</v>
      </c>
      <c r="AI54" s="164">
        <v>0.26300000000000001</v>
      </c>
      <c r="AJ54" s="164">
        <v>-64.459999999999994</v>
      </c>
      <c r="AK54" s="164">
        <v>-64.52</v>
      </c>
      <c r="AL54" s="164">
        <v>-39.369999999999997</v>
      </c>
      <c r="AM54" s="164">
        <v>64.83</v>
      </c>
      <c r="AN54" s="164">
        <v>65.349999999999994</v>
      </c>
      <c r="AO54" s="164">
        <v>19.8476</v>
      </c>
      <c r="AP54" s="164">
        <v>-5.5739999999999998</v>
      </c>
      <c r="AQ54" s="164">
        <v>64.076499999999996</v>
      </c>
      <c r="AR54" s="164">
        <v>65.543700000000001</v>
      </c>
      <c r="AS54" s="164">
        <v>59.041400000000003</v>
      </c>
      <c r="AT54" s="164">
        <v>-51.306399999999996</v>
      </c>
      <c r="AU54" s="164">
        <v>-51.250799999999998</v>
      </c>
      <c r="AV54" s="164">
        <v>11.8505</v>
      </c>
      <c r="AW54" s="164">
        <v>11.5701</v>
      </c>
      <c r="AX54" s="164">
        <v>78.232200000000006</v>
      </c>
      <c r="AY54" s="164">
        <v>79.437799999999996</v>
      </c>
      <c r="AZ54" s="164">
        <v>7.8681999999999999</v>
      </c>
      <c r="BA54" s="164">
        <v>41.759399999999999</v>
      </c>
      <c r="BB54" s="164">
        <v>-592.40880000000004</v>
      </c>
      <c r="BC54" s="164">
        <v>21.339400000000001</v>
      </c>
      <c r="BD54" s="164">
        <v>-10.199999999999999</v>
      </c>
      <c r="BE54" s="164">
        <v>-10.4</v>
      </c>
      <c r="BF54" s="164">
        <v>57.584000000000003</v>
      </c>
      <c r="BG54" s="164">
        <v>56.9771</v>
      </c>
      <c r="BH54" s="164">
        <v>-4.2713999999999999</v>
      </c>
      <c r="BI54" s="165"/>
      <c r="BJ54" s="164">
        <v>-98.392899999999997</v>
      </c>
      <c r="BK54" s="164">
        <v>6.1231</v>
      </c>
      <c r="BL54" s="164">
        <v>7.2228000000000003</v>
      </c>
      <c r="BM54" s="164">
        <v>4.9477000000000002</v>
      </c>
      <c r="BN54" s="164">
        <v>639.48469999999998</v>
      </c>
      <c r="BO54" s="164">
        <v>138.0352</v>
      </c>
      <c r="BP54" s="164">
        <v>138.18780000000001</v>
      </c>
      <c r="BQ54" s="164">
        <v>-635.42079999999999</v>
      </c>
      <c r="BR54" s="164">
        <v>537.01750000000004</v>
      </c>
      <c r="BS54" s="165"/>
      <c r="BT54" s="164">
        <v>-72.660799999999995</v>
      </c>
      <c r="BU54" s="164">
        <v>74.191199999999995</v>
      </c>
      <c r="BV54" s="164">
        <v>98.987200000000001</v>
      </c>
      <c r="BW54" s="164">
        <v>40.659999999999997</v>
      </c>
      <c r="BX54" s="164">
        <v>9.5</v>
      </c>
      <c r="BY54" s="164">
        <v>70.58</v>
      </c>
      <c r="BZ54" s="165"/>
      <c r="CA54" s="164">
        <v>9.5151000000000003</v>
      </c>
      <c r="CB54" s="164">
        <v>8.5774000000000008</v>
      </c>
      <c r="CC54" s="164">
        <v>60.846299999999999</v>
      </c>
      <c r="CD54" s="164">
        <v>61.064300000000003</v>
      </c>
      <c r="CE54" s="164">
        <v>40.2988</v>
      </c>
      <c r="CF54" s="164">
        <v>-142.69229999999999</v>
      </c>
      <c r="CG54" s="164">
        <v>-140.9813</v>
      </c>
      <c r="CH54" s="164">
        <v>14.9175</v>
      </c>
      <c r="CI54" s="165"/>
      <c r="CJ54" s="165"/>
      <c r="CK54" s="165"/>
      <c r="CL54" s="164">
        <v>93</v>
      </c>
      <c r="CM54" s="164">
        <v>84.3</v>
      </c>
      <c r="CN54" s="164">
        <v>-15.67</v>
      </c>
      <c r="CO54" s="164">
        <v>42.409500000000001</v>
      </c>
      <c r="CP54" s="164">
        <v>40.787700000000001</v>
      </c>
      <c r="CQ54" s="164">
        <v>41.3825</v>
      </c>
      <c r="CR54" s="164">
        <v>-64.520499999999998</v>
      </c>
      <c r="CS54" s="164">
        <v>-63.880299999999998</v>
      </c>
      <c r="CT54" s="164">
        <v>78.401600000000002</v>
      </c>
      <c r="CU54" s="164">
        <v>-70.647800000000004</v>
      </c>
      <c r="CV54" s="164">
        <v>90.582400000000007</v>
      </c>
      <c r="CW54" s="164">
        <v>14.663</v>
      </c>
      <c r="CX54" s="164">
        <v>55.25</v>
      </c>
      <c r="CY54" s="164">
        <v>30.65</v>
      </c>
      <c r="CZ54" s="164">
        <v>44.069800000000001</v>
      </c>
      <c r="DA54" s="164">
        <v>41.899099999999997</v>
      </c>
      <c r="DB54" s="164">
        <v>-31.94</v>
      </c>
      <c r="DC54" s="165"/>
      <c r="DD54" s="165"/>
      <c r="DE54" s="165"/>
      <c r="DF54" s="164">
        <v>-148.80529999999999</v>
      </c>
      <c r="DG54" s="165"/>
      <c r="DH54" s="164">
        <v>-19.513999999999999</v>
      </c>
      <c r="DI54" s="164">
        <v>-113.5</v>
      </c>
      <c r="DJ54" s="164">
        <v>-112.4</v>
      </c>
      <c r="DK54" s="164">
        <v>28.814399999999999</v>
      </c>
      <c r="DL54" s="164">
        <v>46.591200000000001</v>
      </c>
      <c r="DM54" s="164">
        <v>67.174099999999996</v>
      </c>
      <c r="DN54" s="164">
        <v>65.643299999999996</v>
      </c>
      <c r="DO54" s="164">
        <v>46.32</v>
      </c>
      <c r="DP54" s="164">
        <v>-10.55</v>
      </c>
      <c r="DQ54" s="164">
        <v>65.859499999999997</v>
      </c>
      <c r="DR54" s="164">
        <v>148.17840000000001</v>
      </c>
      <c r="DS54" s="164">
        <v>-19.23</v>
      </c>
      <c r="DT54" s="164">
        <v>-19.62</v>
      </c>
      <c r="DU54" s="164">
        <v>96.5</v>
      </c>
      <c r="DV54" s="164">
        <v>65.58</v>
      </c>
      <c r="DW54" s="164">
        <v>146.50909999999999</v>
      </c>
      <c r="DX54" s="164">
        <v>143.4727</v>
      </c>
      <c r="DY54" s="164">
        <v>49.901299999999999</v>
      </c>
      <c r="DZ54" s="164">
        <v>47.818199999999997</v>
      </c>
      <c r="EA54" s="164">
        <v>261.84339999999997</v>
      </c>
      <c r="EB54" s="164">
        <v>216.17779999999999</v>
      </c>
      <c r="EC54" s="164">
        <v>209.94710000000001</v>
      </c>
      <c r="ED54" s="164">
        <v>212.89230000000001</v>
      </c>
      <c r="EE54" s="164">
        <v>121.5273</v>
      </c>
      <c r="EF54" s="164">
        <v>98.260099999999994</v>
      </c>
      <c r="EG54" s="164">
        <v>-25.449000000000002</v>
      </c>
      <c r="EH54" s="164">
        <v>645.96699999999998</v>
      </c>
      <c r="EI54" s="164">
        <v>425.31490000000002</v>
      </c>
      <c r="EJ54" s="165"/>
      <c r="EK54" s="164">
        <v>-25.721599999999999</v>
      </c>
      <c r="EL54" s="164">
        <v>-23.983499999999999</v>
      </c>
      <c r="EM54" s="164">
        <v>-23.557200000000002</v>
      </c>
      <c r="EN54" s="164">
        <v>3.4051999999999998</v>
      </c>
      <c r="EO54" s="165"/>
      <c r="EP54" s="164">
        <v>161.34</v>
      </c>
      <c r="EQ54" s="164">
        <v>-20.439699999999998</v>
      </c>
      <c r="ER54" s="164">
        <v>-20.8337</v>
      </c>
      <c r="ES54" s="164">
        <v>-58.031500000000001</v>
      </c>
      <c r="ET54" s="164">
        <v>14.91</v>
      </c>
      <c r="EU54" s="164">
        <v>-19.79</v>
      </c>
      <c r="EV54" s="164">
        <v>78.400000000000006</v>
      </c>
      <c r="EW54" s="164">
        <v>7.9474</v>
      </c>
      <c r="EX54" s="164">
        <v>-27.6524</v>
      </c>
      <c r="EY54" s="164">
        <v>-38.4739</v>
      </c>
      <c r="EZ54" s="164">
        <v>-37.1571</v>
      </c>
      <c r="FA54" s="164">
        <v>9.1369000000000007</v>
      </c>
      <c r="FB54" s="164">
        <v>-94.356899999999996</v>
      </c>
      <c r="FC54" s="164">
        <v>54.373100000000001</v>
      </c>
      <c r="FD54" s="164">
        <v>23.340399999999999</v>
      </c>
      <c r="FE54" s="165"/>
      <c r="FF54" s="164">
        <v>22.789300000000001</v>
      </c>
      <c r="FG54" s="164">
        <v>23.015899999999998</v>
      </c>
      <c r="FH54" s="164">
        <v>23.572099999999999</v>
      </c>
      <c r="FI54" s="164">
        <v>22.062000000000001</v>
      </c>
      <c r="FJ54" s="164">
        <v>-11.2196</v>
      </c>
      <c r="FK54" s="164">
        <v>-11.7219</v>
      </c>
      <c r="FL54" s="164">
        <v>83.560699999999997</v>
      </c>
      <c r="FM54" s="164">
        <v>-48.151600000000002</v>
      </c>
      <c r="FN54" s="164">
        <v>-48.012900000000002</v>
      </c>
      <c r="FO54" s="164">
        <v>57.385599999999997</v>
      </c>
      <c r="FP54" s="164">
        <v>60.481099999999998</v>
      </c>
      <c r="FQ54" s="164">
        <v>24.6189</v>
      </c>
      <c r="FR54" s="164">
        <v>15.12</v>
      </c>
      <c r="FS54" s="164">
        <v>13.3797</v>
      </c>
      <c r="FT54" s="164">
        <v>1.2088000000000001</v>
      </c>
      <c r="FU54" s="164">
        <v>-8.42</v>
      </c>
      <c r="FV54" s="164">
        <v>16.559999999999999</v>
      </c>
      <c r="FW54" s="164">
        <v>23.993500000000001</v>
      </c>
      <c r="FX54" s="165"/>
      <c r="FY54" s="164">
        <v>-1.2190000000000001</v>
      </c>
      <c r="FZ54" s="164">
        <v>4.2130000000000001</v>
      </c>
      <c r="GA54" s="165"/>
      <c r="GB54" s="164">
        <v>48.23</v>
      </c>
      <c r="GC54" s="164">
        <v>-61.950699999999998</v>
      </c>
      <c r="GD54" s="164">
        <v>-58.711599999999997</v>
      </c>
      <c r="GE54" s="164">
        <v>15.78</v>
      </c>
      <c r="GF54" s="164">
        <v>82.897499999999994</v>
      </c>
      <c r="GG54" s="164">
        <v>26.1</v>
      </c>
      <c r="GH54" s="164">
        <v>-17.905200000000001</v>
      </c>
      <c r="GI54" s="164">
        <v>1.0071000000000001</v>
      </c>
      <c r="GJ54" s="164">
        <v>0</v>
      </c>
      <c r="GK54" s="164">
        <v>2.1760000000000002</v>
      </c>
      <c r="GL54" s="165"/>
      <c r="GM54" s="165"/>
      <c r="GN54" s="165"/>
      <c r="GO54" s="164">
        <v>-32.293100000000003</v>
      </c>
      <c r="GP54" s="164">
        <v>17.398299999999999</v>
      </c>
      <c r="GQ54" s="164">
        <v>33.610399999999998</v>
      </c>
      <c r="GR54" s="164">
        <v>64.924599999999998</v>
      </c>
      <c r="GS54" s="164">
        <v>65.295699999999997</v>
      </c>
      <c r="GT54" s="164">
        <v>-147.6748</v>
      </c>
      <c r="GU54" s="164">
        <v>-23.8462</v>
      </c>
      <c r="GV54" s="164">
        <v>22.668600000000001</v>
      </c>
      <c r="GW54" s="164">
        <v>-50.231499999999997</v>
      </c>
      <c r="GX54" s="164">
        <v>11.393000000000001</v>
      </c>
      <c r="GY54" s="164">
        <v>12.561400000000001</v>
      </c>
      <c r="GZ54" s="164">
        <v>12.2479</v>
      </c>
      <c r="HA54" s="165"/>
      <c r="HB54" s="164">
        <v>249.97810000000001</v>
      </c>
      <c r="HC54" s="164">
        <v>246.4563</v>
      </c>
      <c r="HD54" s="164">
        <v>145</v>
      </c>
      <c r="HE54" s="164">
        <v>-145.18620000000001</v>
      </c>
      <c r="HF54" s="164">
        <v>-339.81380000000001</v>
      </c>
      <c r="HG54" s="164">
        <v>339.44450000000001</v>
      </c>
      <c r="HH54" s="164">
        <v>463.93560000000002</v>
      </c>
      <c r="HI54" s="164">
        <v>-231.83580000000001</v>
      </c>
      <c r="HJ54" s="164">
        <v>-228.107</v>
      </c>
      <c r="HK54" s="164">
        <v>-12.802899999999999</v>
      </c>
      <c r="HL54" s="164">
        <v>0</v>
      </c>
      <c r="HM54" s="164">
        <v>74.322100000000006</v>
      </c>
      <c r="HN54" s="164">
        <v>72.027699999999996</v>
      </c>
      <c r="HO54" s="164">
        <v>-143.76750000000001</v>
      </c>
      <c r="HP54" s="165"/>
      <c r="HQ54" s="164">
        <v>41.323</v>
      </c>
      <c r="HR54" s="164">
        <v>40.400100000000002</v>
      </c>
      <c r="HS54" s="164">
        <v>-51.110900000000001</v>
      </c>
      <c r="HT54" s="164">
        <v>-51.485100000000003</v>
      </c>
      <c r="HU54" s="164">
        <v>108.64</v>
      </c>
      <c r="HV54" s="164">
        <v>107.2</v>
      </c>
      <c r="HW54" s="164">
        <v>60.2</v>
      </c>
      <c r="HX54" s="164">
        <v>59.4</v>
      </c>
      <c r="HY54" s="164">
        <v>22.376300000000001</v>
      </c>
      <c r="HZ54" s="164">
        <v>29.28</v>
      </c>
      <c r="IA54" s="164">
        <v>-407.02499999999998</v>
      </c>
      <c r="IB54" s="164">
        <v>111.2183</v>
      </c>
      <c r="IC54" s="164">
        <v>111.8623</v>
      </c>
      <c r="ID54" s="164">
        <v>11.7</v>
      </c>
      <c r="IE54" s="164">
        <v>22.2</v>
      </c>
      <c r="IF54" s="164">
        <v>-39.5</v>
      </c>
      <c r="IG54" s="164">
        <v>-39.700000000000003</v>
      </c>
      <c r="IH54" s="164">
        <v>1.5125999999999999</v>
      </c>
      <c r="II54" s="164">
        <v>1.2487999999999999</v>
      </c>
      <c r="IJ54" s="164">
        <v>-452.80149999999998</v>
      </c>
      <c r="IK54" s="164">
        <v>-400.5933</v>
      </c>
      <c r="IL54" s="164">
        <v>495.8227</v>
      </c>
      <c r="IM54" s="164">
        <v>402.60489999999999</v>
      </c>
      <c r="IN54" s="164">
        <v>21.850300000000001</v>
      </c>
      <c r="IO54" s="164">
        <v>-400.78629999999998</v>
      </c>
      <c r="IP54" s="164">
        <v>397.75650000000002</v>
      </c>
      <c r="IQ54" s="164">
        <v>-181.93889999999999</v>
      </c>
      <c r="IR54" s="164">
        <v>-245.6069</v>
      </c>
      <c r="IS54" s="164">
        <v>-393.13920000000002</v>
      </c>
      <c r="IT54" s="164">
        <v>106.6468</v>
      </c>
      <c r="IU54" s="164">
        <v>105.0609</v>
      </c>
      <c r="IV54" s="164">
        <v>178.02760000000001</v>
      </c>
      <c r="IW54" s="164">
        <v>-476.83069999999998</v>
      </c>
      <c r="IX54" s="164">
        <v>254.70310000000001</v>
      </c>
      <c r="IY54" s="164">
        <v>-228.57419999999999</v>
      </c>
      <c r="IZ54" s="164">
        <v>229.29239999999999</v>
      </c>
      <c r="JA54" s="164">
        <v>-9.7024000000000008</v>
      </c>
      <c r="JB54" s="165"/>
      <c r="JC54" s="164">
        <v>23.44</v>
      </c>
      <c r="JD54" s="164">
        <v>7.5140000000000002</v>
      </c>
      <c r="JE54" s="164">
        <v>7.51</v>
      </c>
      <c r="JF54" s="164">
        <v>-23.2</v>
      </c>
      <c r="JG54" s="165"/>
      <c r="JH54" s="165"/>
      <c r="JI54" s="164">
        <v>-2.9000000000000001E-2</v>
      </c>
      <c r="JJ54" s="164">
        <v>-30.6447</v>
      </c>
      <c r="JK54" s="164">
        <v>-10.545500000000001</v>
      </c>
      <c r="JL54" s="164">
        <v>12.5</v>
      </c>
      <c r="JM54" s="164">
        <v>51.332000000000001</v>
      </c>
      <c r="JN54" s="164">
        <v>50.411999999999999</v>
      </c>
      <c r="JO54" s="164">
        <v>11.247999999999999</v>
      </c>
      <c r="JP54" s="164">
        <v>13.517200000000001</v>
      </c>
      <c r="JQ54" s="165"/>
      <c r="JR54" s="164">
        <v>72.213300000000004</v>
      </c>
      <c r="JS54" s="164">
        <v>71.258799999999994</v>
      </c>
      <c r="JT54" s="165"/>
      <c r="JU54" s="164">
        <v>-22.3</v>
      </c>
      <c r="JV54" s="164">
        <v>20.737200000000001</v>
      </c>
      <c r="JW54" s="165"/>
      <c r="JX54" s="165"/>
      <c r="JY54" s="164">
        <v>0</v>
      </c>
      <c r="JZ54" s="164">
        <v>43.9893</v>
      </c>
      <c r="KA54" s="164">
        <v>11.924300000000001</v>
      </c>
      <c r="KB54" s="164">
        <v>0</v>
      </c>
      <c r="KC54" s="164">
        <v>-43.6357</v>
      </c>
      <c r="KD54" s="164">
        <v>0</v>
      </c>
      <c r="KE54" s="164">
        <v>43.021299999999997</v>
      </c>
      <c r="KF54" s="164">
        <v>12.1</v>
      </c>
      <c r="KG54" s="164">
        <v>-12</v>
      </c>
      <c r="KH54" s="164">
        <v>123.26260000000001</v>
      </c>
      <c r="KI54" s="164">
        <v>-48.076700000000002</v>
      </c>
    </row>
    <row r="55" spans="1:295" ht="18" customHeight="1" x14ac:dyDescent="0.25">
      <c r="A55" s="159" t="s">
        <v>66</v>
      </c>
      <c r="B55" s="159" t="s">
        <v>802</v>
      </c>
      <c r="C55" s="163">
        <v>0</v>
      </c>
      <c r="D55" s="164">
        <v>18.6068</v>
      </c>
      <c r="E55" s="164">
        <v>-23.023700000000002</v>
      </c>
      <c r="F55" s="164">
        <v>-37.277000000000001</v>
      </c>
      <c r="G55" s="164">
        <v>14.2394</v>
      </c>
      <c r="H55" s="165"/>
      <c r="I55" s="164">
        <v>38.456400000000002</v>
      </c>
      <c r="J55" s="164">
        <v>-61.718499999999999</v>
      </c>
      <c r="K55" s="164">
        <v>52.611600000000003</v>
      </c>
      <c r="L55" s="164">
        <v>26.837199999999999</v>
      </c>
      <c r="M55" s="164">
        <v>25.990600000000001</v>
      </c>
      <c r="N55" s="164">
        <v>-19.98</v>
      </c>
      <c r="O55" s="164">
        <v>-52.101999999999997</v>
      </c>
      <c r="P55" s="164">
        <v>48.4</v>
      </c>
      <c r="Q55" s="164">
        <v>19.872</v>
      </c>
      <c r="R55" s="164">
        <v>-48.4</v>
      </c>
      <c r="S55" s="164">
        <v>7.1966000000000001</v>
      </c>
      <c r="T55" s="164">
        <v>25.148</v>
      </c>
      <c r="U55" s="164">
        <v>14.308400000000001</v>
      </c>
      <c r="V55" s="164">
        <v>14.43</v>
      </c>
      <c r="W55" s="164">
        <v>23.7759</v>
      </c>
      <c r="X55" s="164">
        <v>15.178100000000001</v>
      </c>
      <c r="Y55" s="164">
        <v>1.9120999999999999</v>
      </c>
      <c r="Z55" s="164">
        <v>8.1258999999999997</v>
      </c>
      <c r="AA55" s="165"/>
      <c r="AB55" s="165"/>
      <c r="AC55" s="164">
        <v>-58.65</v>
      </c>
      <c r="AD55" s="164">
        <v>-59.09</v>
      </c>
      <c r="AE55" s="165"/>
      <c r="AF55" s="164">
        <v>19.98</v>
      </c>
      <c r="AG55" s="164">
        <v>50.6</v>
      </c>
      <c r="AH55" s="164">
        <v>27.809000000000001</v>
      </c>
      <c r="AI55" s="164">
        <v>0.253</v>
      </c>
      <c r="AJ55" s="164">
        <v>-61.29</v>
      </c>
      <c r="AK55" s="164">
        <v>-61.52</v>
      </c>
      <c r="AL55" s="164">
        <v>-40.67</v>
      </c>
      <c r="AM55" s="164">
        <v>61.89</v>
      </c>
      <c r="AN55" s="164">
        <v>62.08</v>
      </c>
      <c r="AO55" s="164">
        <v>17.903700000000001</v>
      </c>
      <c r="AP55" s="164">
        <v>-4.7226999999999997</v>
      </c>
      <c r="AQ55" s="164">
        <v>62.521700000000003</v>
      </c>
      <c r="AR55" s="164">
        <v>65</v>
      </c>
      <c r="AS55" s="164">
        <v>54.507399999999997</v>
      </c>
      <c r="AT55" s="164">
        <v>-44.742400000000004</v>
      </c>
      <c r="AU55" s="164">
        <v>-44.4983</v>
      </c>
      <c r="AV55" s="164">
        <v>9.8511000000000006</v>
      </c>
      <c r="AW55" s="164">
        <v>9.6476000000000006</v>
      </c>
      <c r="AX55" s="164">
        <v>74.883200000000002</v>
      </c>
      <c r="AY55" s="164">
        <v>76.088800000000006</v>
      </c>
      <c r="AZ55" s="164">
        <v>6.8212999999999999</v>
      </c>
      <c r="BA55" s="164">
        <v>38.0304</v>
      </c>
      <c r="BB55" s="164">
        <v>-574.29280000000006</v>
      </c>
      <c r="BC55" s="164">
        <v>22.049900000000001</v>
      </c>
      <c r="BD55" s="164">
        <v>-10.4</v>
      </c>
      <c r="BE55" s="164">
        <v>-10.8</v>
      </c>
      <c r="BF55" s="164">
        <v>50.9617</v>
      </c>
      <c r="BG55" s="164">
        <v>49.371699999999997</v>
      </c>
      <c r="BH55" s="164">
        <v>-4.5663999999999998</v>
      </c>
      <c r="BI55" s="165"/>
      <c r="BJ55" s="164">
        <v>-85.935400000000001</v>
      </c>
      <c r="BK55" s="164">
        <v>4.3064999999999998</v>
      </c>
      <c r="BL55" s="164">
        <v>4.1428000000000003</v>
      </c>
      <c r="BM55" s="164">
        <v>4.2190000000000003</v>
      </c>
      <c r="BN55" s="164">
        <v>616.44320000000005</v>
      </c>
      <c r="BO55" s="164">
        <v>135.77680000000001</v>
      </c>
      <c r="BP55" s="164">
        <v>135.53270000000001</v>
      </c>
      <c r="BQ55" s="164">
        <v>-642.6232</v>
      </c>
      <c r="BR55" s="164">
        <v>504.07339999999999</v>
      </c>
      <c r="BS55" s="165"/>
      <c r="BT55" s="164">
        <v>-45.143900000000002</v>
      </c>
      <c r="BU55" s="164">
        <v>46.726199999999999</v>
      </c>
      <c r="BV55" s="164">
        <v>93.189099999999996</v>
      </c>
      <c r="BW55" s="164">
        <v>38.97</v>
      </c>
      <c r="BX55" s="164">
        <v>9.34</v>
      </c>
      <c r="BY55" s="164">
        <v>67.010000000000005</v>
      </c>
      <c r="BZ55" s="164">
        <v>67.08</v>
      </c>
      <c r="CA55" s="164">
        <v>8.8453999999999997</v>
      </c>
      <c r="CB55" s="164">
        <v>7.6397000000000004</v>
      </c>
      <c r="CC55" s="164">
        <v>54.060600000000001</v>
      </c>
      <c r="CD55" s="164">
        <v>54.911900000000003</v>
      </c>
      <c r="CE55" s="164">
        <v>44.446800000000003</v>
      </c>
      <c r="CF55" s="164">
        <v>-131.8811</v>
      </c>
      <c r="CG55" s="164">
        <v>-131.42259999999999</v>
      </c>
      <c r="CH55" s="164">
        <v>12.051299999999999</v>
      </c>
      <c r="CI55" s="165"/>
      <c r="CJ55" s="165"/>
      <c r="CK55" s="165"/>
      <c r="CL55" s="164">
        <v>89.2</v>
      </c>
      <c r="CM55" s="164">
        <v>80</v>
      </c>
      <c r="CN55" s="164">
        <v>-15.12</v>
      </c>
      <c r="CO55" s="164">
        <v>42.4833</v>
      </c>
      <c r="CP55" s="164">
        <v>40.8461</v>
      </c>
      <c r="CQ55" s="164">
        <v>41.303800000000003</v>
      </c>
      <c r="CR55" s="164">
        <v>-65.737899999999996</v>
      </c>
      <c r="CS55" s="164">
        <v>-66.192300000000003</v>
      </c>
      <c r="CT55" s="164">
        <v>89.081900000000005</v>
      </c>
      <c r="CU55" s="164">
        <v>-75.953199999999995</v>
      </c>
      <c r="CV55" s="164">
        <v>101.4911</v>
      </c>
      <c r="CW55" s="164">
        <v>13.6846</v>
      </c>
      <c r="CX55" s="164">
        <v>51.5</v>
      </c>
      <c r="CY55" s="164">
        <v>28.41</v>
      </c>
      <c r="CZ55" s="164">
        <v>41.257300000000001</v>
      </c>
      <c r="DA55" s="164">
        <v>38.822899999999997</v>
      </c>
      <c r="DB55" s="164">
        <v>-30.28</v>
      </c>
      <c r="DC55" s="165"/>
      <c r="DD55" s="165"/>
      <c r="DE55" s="165"/>
      <c r="DF55" s="164">
        <v>-156.31309999999999</v>
      </c>
      <c r="DG55" s="165"/>
      <c r="DH55" s="164">
        <v>-18.490600000000001</v>
      </c>
      <c r="DI55" s="164">
        <v>-103.9</v>
      </c>
      <c r="DJ55" s="164">
        <v>-105.2</v>
      </c>
      <c r="DK55" s="164">
        <v>28.061800000000002</v>
      </c>
      <c r="DL55" s="164">
        <v>42.489600000000003</v>
      </c>
      <c r="DM55" s="164">
        <v>62.477600000000002</v>
      </c>
      <c r="DN55" s="164">
        <v>60.955800000000004</v>
      </c>
      <c r="DO55" s="164">
        <v>42.14</v>
      </c>
      <c r="DP55" s="164">
        <v>-9.9700000000000006</v>
      </c>
      <c r="DQ55" s="164">
        <v>64.108000000000004</v>
      </c>
      <c r="DR55" s="164">
        <v>156.15889999999999</v>
      </c>
      <c r="DS55" s="164">
        <v>-19.48</v>
      </c>
      <c r="DT55" s="164">
        <v>-19.78</v>
      </c>
      <c r="DU55" s="164">
        <v>91.94</v>
      </c>
      <c r="DV55" s="164">
        <v>61.37</v>
      </c>
      <c r="DW55" s="164">
        <v>156</v>
      </c>
      <c r="DX55" s="164">
        <v>154.94540000000001</v>
      </c>
      <c r="DY55" s="164">
        <v>53.786900000000003</v>
      </c>
      <c r="DZ55" s="164">
        <v>52.445500000000003</v>
      </c>
      <c r="EA55" s="164">
        <v>261.71679999999998</v>
      </c>
      <c r="EB55" s="164">
        <v>218.9503</v>
      </c>
      <c r="EC55" s="164">
        <v>210.93440000000001</v>
      </c>
      <c r="ED55" s="164">
        <v>213.69560000000001</v>
      </c>
      <c r="EE55" s="164">
        <v>95.839100000000002</v>
      </c>
      <c r="EF55" s="164">
        <v>80.896600000000007</v>
      </c>
      <c r="EG55" s="164">
        <v>-25.213999999999999</v>
      </c>
      <c r="EH55" s="164">
        <v>654.01840000000004</v>
      </c>
      <c r="EI55" s="164">
        <v>440.29820000000001</v>
      </c>
      <c r="EJ55" s="165"/>
      <c r="EK55" s="164">
        <v>-26.4314</v>
      </c>
      <c r="EL55" s="164">
        <v>-24.388100000000001</v>
      </c>
      <c r="EM55" s="164">
        <v>-11.6236</v>
      </c>
      <c r="EN55" s="164">
        <v>13.549099999999999</v>
      </c>
      <c r="EO55" s="165"/>
      <c r="EP55" s="164">
        <v>63.024000000000001</v>
      </c>
      <c r="EQ55" s="164">
        <v>-7.6519000000000004</v>
      </c>
      <c r="ER55" s="164">
        <v>-8.1569000000000003</v>
      </c>
      <c r="ES55" s="164">
        <v>-43.512799999999999</v>
      </c>
      <c r="ET55" s="164">
        <v>0</v>
      </c>
      <c r="EU55" s="164">
        <v>-25.25</v>
      </c>
      <c r="EV55" s="164">
        <v>1</v>
      </c>
      <c r="EW55" s="164">
        <v>7.5279999999999996</v>
      </c>
      <c r="EX55" s="164">
        <v>-6.2545999999999999</v>
      </c>
      <c r="EY55" s="164">
        <v>-39.810600000000001</v>
      </c>
      <c r="EZ55" s="164">
        <v>-38.308599999999998</v>
      </c>
      <c r="FA55" s="164">
        <v>11.494899999999999</v>
      </c>
      <c r="FB55" s="164">
        <v>-80.277500000000003</v>
      </c>
      <c r="FC55" s="164">
        <v>42.709400000000002</v>
      </c>
      <c r="FD55" s="164">
        <v>23.678899999999999</v>
      </c>
      <c r="FE55" s="165"/>
      <c r="FF55" s="164">
        <v>22.994800000000001</v>
      </c>
      <c r="FG55" s="164">
        <v>23.6692</v>
      </c>
      <c r="FH55" s="164">
        <v>23.866099999999999</v>
      </c>
      <c r="FI55" s="164">
        <v>22.969200000000001</v>
      </c>
      <c r="FJ55" s="164">
        <v>-10.2148</v>
      </c>
      <c r="FK55" s="164">
        <v>-10.382300000000001</v>
      </c>
      <c r="FL55" s="164">
        <v>82.890900000000002</v>
      </c>
      <c r="FM55" s="164">
        <v>-51.47</v>
      </c>
      <c r="FN55" s="164">
        <v>-51.469799999999999</v>
      </c>
      <c r="FO55" s="164">
        <v>49.701900000000002</v>
      </c>
      <c r="FP55" s="164">
        <v>47.034599999999998</v>
      </c>
      <c r="FQ55" s="164">
        <v>32.829500000000003</v>
      </c>
      <c r="FR55" s="164">
        <v>8.09</v>
      </c>
      <c r="FS55" s="164">
        <v>8.3650000000000002</v>
      </c>
      <c r="FT55" s="164">
        <v>1.022</v>
      </c>
      <c r="FU55" s="164">
        <v>-4.67</v>
      </c>
      <c r="FV55" s="164">
        <v>17</v>
      </c>
      <c r="FW55" s="164">
        <v>32.448300000000003</v>
      </c>
      <c r="FX55" s="165"/>
      <c r="FY55" s="164">
        <v>-1.631</v>
      </c>
      <c r="FZ55" s="164">
        <v>4.327</v>
      </c>
      <c r="GA55" s="165"/>
      <c r="GB55" s="164">
        <v>48.54</v>
      </c>
      <c r="GC55" s="164">
        <v>-49.125900000000001</v>
      </c>
      <c r="GD55" s="164">
        <v>-49.326999999999998</v>
      </c>
      <c r="GE55" s="164">
        <v>15.48</v>
      </c>
      <c r="GF55" s="164">
        <v>81.683400000000006</v>
      </c>
      <c r="GG55" s="164">
        <v>24.9</v>
      </c>
      <c r="GH55" s="164">
        <v>-17.7834</v>
      </c>
      <c r="GI55" s="164">
        <v>1.2151000000000001</v>
      </c>
      <c r="GJ55" s="164">
        <v>1.3344</v>
      </c>
      <c r="GK55" s="164">
        <v>1.925</v>
      </c>
      <c r="GL55" s="165"/>
      <c r="GM55" s="165"/>
      <c r="GN55" s="164">
        <v>-14.776</v>
      </c>
      <c r="GO55" s="164">
        <v>-29.6873</v>
      </c>
      <c r="GP55" s="164">
        <v>17.8309</v>
      </c>
      <c r="GQ55" s="164">
        <v>30.884499999999999</v>
      </c>
      <c r="GR55" s="164">
        <v>61.977600000000002</v>
      </c>
      <c r="GS55" s="164">
        <v>63.822099999999999</v>
      </c>
      <c r="GT55" s="164">
        <v>-146.6874</v>
      </c>
      <c r="GU55" s="164">
        <v>-22.131499999999999</v>
      </c>
      <c r="GV55" s="164">
        <v>22.616499999999998</v>
      </c>
      <c r="GW55" s="164">
        <v>-45.572499999999998</v>
      </c>
      <c r="GX55" s="164">
        <v>10.9506</v>
      </c>
      <c r="GY55" s="164">
        <v>11.047700000000001</v>
      </c>
      <c r="GZ55" s="164">
        <v>10.622299999999999</v>
      </c>
      <c r="HA55" s="164">
        <v>12.6342</v>
      </c>
      <c r="HB55" s="164">
        <v>245.35310000000001</v>
      </c>
      <c r="HC55" s="164">
        <v>243.24440000000001</v>
      </c>
      <c r="HD55" s="164">
        <v>103.5</v>
      </c>
      <c r="HE55" s="164">
        <v>-103.4589</v>
      </c>
      <c r="HF55" s="164">
        <v>-298.3476</v>
      </c>
      <c r="HG55" s="164">
        <v>298.8612</v>
      </c>
      <c r="HH55" s="164">
        <v>445.38040000000001</v>
      </c>
      <c r="HI55" s="164">
        <v>-228.571</v>
      </c>
      <c r="HJ55" s="164">
        <v>-229.55099999999999</v>
      </c>
      <c r="HK55" s="164">
        <v>-16.066099999999999</v>
      </c>
      <c r="HL55" s="164">
        <v>0</v>
      </c>
      <c r="HM55" s="164">
        <v>73.021000000000001</v>
      </c>
      <c r="HN55" s="164">
        <v>74.655299999999997</v>
      </c>
      <c r="HO55" s="165"/>
      <c r="HP55" s="164">
        <v>-146.1472</v>
      </c>
      <c r="HQ55" s="164">
        <v>41.301000000000002</v>
      </c>
      <c r="HR55" s="164">
        <v>41.235100000000003</v>
      </c>
      <c r="HS55" s="164">
        <v>-47.287700000000001</v>
      </c>
      <c r="HT55" s="164">
        <v>-47.809399999999997</v>
      </c>
      <c r="HU55" s="164">
        <v>112.27</v>
      </c>
      <c r="HV55" s="164">
        <v>111.83</v>
      </c>
      <c r="HW55" s="164">
        <v>58.7</v>
      </c>
      <c r="HX55" s="164">
        <v>58.4</v>
      </c>
      <c r="HY55" s="164">
        <v>22.683900000000001</v>
      </c>
      <c r="HZ55" s="164">
        <v>28.24</v>
      </c>
      <c r="IA55" s="164">
        <v>-402.02429999999998</v>
      </c>
      <c r="IB55" s="164">
        <v>112.2163</v>
      </c>
      <c r="IC55" s="164">
        <v>112.17019999999999</v>
      </c>
      <c r="ID55" s="164">
        <v>11.6</v>
      </c>
      <c r="IE55" s="164">
        <v>18.899999999999999</v>
      </c>
      <c r="IF55" s="164">
        <v>-39.5</v>
      </c>
      <c r="IG55" s="164">
        <v>-39.700000000000003</v>
      </c>
      <c r="IH55" s="165"/>
      <c r="II55" s="165"/>
      <c r="IJ55" s="164">
        <v>-440.59410000000003</v>
      </c>
      <c r="IK55" s="164">
        <v>-406.161</v>
      </c>
      <c r="IL55" s="164">
        <v>496.69229999999999</v>
      </c>
      <c r="IM55" s="164">
        <v>406.68380000000002</v>
      </c>
      <c r="IN55" s="164">
        <v>25.236999999999998</v>
      </c>
      <c r="IO55" s="164">
        <v>-396.86779999999999</v>
      </c>
      <c r="IP55" s="164">
        <v>399.70679999999999</v>
      </c>
      <c r="IQ55" s="164">
        <v>-174.291</v>
      </c>
      <c r="IR55" s="164">
        <v>-249.0855</v>
      </c>
      <c r="IS55" s="164">
        <v>-390.71269999999998</v>
      </c>
      <c r="IT55" s="164">
        <v>105.4115</v>
      </c>
      <c r="IU55" s="164">
        <v>107.3259</v>
      </c>
      <c r="IV55" s="164">
        <v>173.6936</v>
      </c>
      <c r="IW55" s="164">
        <v>-480.20330000000001</v>
      </c>
      <c r="IX55" s="164">
        <v>255.3751</v>
      </c>
      <c r="IY55" s="164">
        <v>-223.31829999999999</v>
      </c>
      <c r="IZ55" s="164">
        <v>230.9102</v>
      </c>
      <c r="JA55" s="164">
        <v>-10.202299999999999</v>
      </c>
      <c r="JB55" s="165"/>
      <c r="JC55" s="164">
        <v>23.44</v>
      </c>
      <c r="JD55" s="164">
        <v>7.8540000000000001</v>
      </c>
      <c r="JE55" s="164">
        <v>7.83</v>
      </c>
      <c r="JF55" s="164">
        <v>-22.88</v>
      </c>
      <c r="JG55" s="165"/>
      <c r="JH55" s="165"/>
      <c r="JI55" s="164">
        <v>-2.9000000000000001E-2</v>
      </c>
      <c r="JJ55" s="164">
        <v>-32.140099999999997</v>
      </c>
      <c r="JK55" s="164">
        <v>-11.5434</v>
      </c>
      <c r="JL55" s="164">
        <v>13.8</v>
      </c>
      <c r="JM55" s="164">
        <v>51.642000000000003</v>
      </c>
      <c r="JN55" s="164">
        <v>51.53</v>
      </c>
      <c r="JO55" s="164">
        <v>11.2536</v>
      </c>
      <c r="JP55" s="164">
        <v>13.536799999999999</v>
      </c>
      <c r="JQ55" s="165"/>
      <c r="JR55" s="164">
        <v>73.433599999999998</v>
      </c>
      <c r="JS55" s="164">
        <v>72.1554</v>
      </c>
      <c r="JT55" s="165"/>
      <c r="JU55" s="164">
        <v>-17</v>
      </c>
      <c r="JV55" s="164">
        <v>21.966699999999999</v>
      </c>
      <c r="JW55" s="165"/>
      <c r="JX55" s="165"/>
      <c r="JY55" s="164">
        <v>-3.0377999999999998</v>
      </c>
      <c r="JZ55" s="164">
        <v>45.380299999999998</v>
      </c>
      <c r="KA55" s="164">
        <v>15.7774</v>
      </c>
      <c r="KB55" s="164">
        <v>-3.5192000000000001</v>
      </c>
      <c r="KC55" s="164">
        <v>-44.197099999999999</v>
      </c>
      <c r="KD55" s="164">
        <v>2.8008000000000002</v>
      </c>
      <c r="KE55" s="164">
        <v>40.765500000000003</v>
      </c>
      <c r="KF55" s="164">
        <v>8.9</v>
      </c>
      <c r="KG55" s="164">
        <v>-8.6</v>
      </c>
      <c r="KH55" s="164">
        <v>141.1764</v>
      </c>
      <c r="KI55" s="164">
        <v>-76.674999999999997</v>
      </c>
    </row>
    <row r="56" spans="1:295" ht="18" customHeight="1" x14ac:dyDescent="0.25">
      <c r="A56" s="159" t="s">
        <v>803</v>
      </c>
      <c r="B56" s="159" t="s">
        <v>67</v>
      </c>
      <c r="C56" s="166">
        <v>0</v>
      </c>
      <c r="D56" s="167">
        <v>17.820900000000002</v>
      </c>
      <c r="E56" s="167">
        <v>-22.0639</v>
      </c>
      <c r="F56" s="167">
        <v>-38.2151</v>
      </c>
      <c r="G56" s="167">
        <v>12.5381</v>
      </c>
      <c r="H56" s="168"/>
      <c r="I56" s="167">
        <v>36.7956</v>
      </c>
      <c r="J56" s="167">
        <v>-57.103299999999997</v>
      </c>
      <c r="K56" s="167">
        <v>49.396999999999998</v>
      </c>
      <c r="L56" s="167">
        <v>25.2212</v>
      </c>
      <c r="M56" s="167">
        <v>24.4664</v>
      </c>
      <c r="N56" s="167">
        <v>-11.1</v>
      </c>
      <c r="O56" s="167">
        <v>-49.683999999999997</v>
      </c>
      <c r="P56" s="167">
        <v>46.2</v>
      </c>
      <c r="Q56" s="167">
        <v>19.044</v>
      </c>
      <c r="R56" s="167">
        <v>-46.2</v>
      </c>
      <c r="S56" s="167">
        <v>8.8847000000000005</v>
      </c>
      <c r="T56" s="167">
        <v>22.325399999999998</v>
      </c>
      <c r="U56" s="167">
        <v>14.347899999999999</v>
      </c>
      <c r="V56" s="167">
        <v>14.41</v>
      </c>
      <c r="W56" s="167">
        <v>23.950600000000001</v>
      </c>
      <c r="X56" s="167">
        <v>17.165800000000001</v>
      </c>
      <c r="Y56" s="167">
        <v>2.0798000000000001</v>
      </c>
      <c r="Z56" s="167">
        <v>8.2708999999999993</v>
      </c>
      <c r="AA56" s="168"/>
      <c r="AB56" s="168"/>
      <c r="AC56" s="167">
        <v>-50.82</v>
      </c>
      <c r="AD56" s="167">
        <v>-51.01</v>
      </c>
      <c r="AE56" s="168"/>
      <c r="AF56" s="167">
        <v>11.1</v>
      </c>
      <c r="AG56" s="167">
        <v>48.4</v>
      </c>
      <c r="AH56" s="167">
        <v>26.734000000000002</v>
      </c>
      <c r="AI56" s="167">
        <v>0.246</v>
      </c>
      <c r="AJ56" s="167">
        <v>-53.83</v>
      </c>
      <c r="AK56" s="167">
        <v>-53.93</v>
      </c>
      <c r="AL56" s="167">
        <v>-38.909999999999997</v>
      </c>
      <c r="AM56" s="167">
        <v>54.55</v>
      </c>
      <c r="AN56" s="167">
        <v>54.82</v>
      </c>
      <c r="AO56" s="167">
        <v>17.476199999999999</v>
      </c>
      <c r="AP56" s="167">
        <v>-4.1538000000000004</v>
      </c>
      <c r="AQ56" s="167">
        <v>58.921599999999998</v>
      </c>
      <c r="AR56" s="167">
        <v>60.643099999999997</v>
      </c>
      <c r="AS56" s="167">
        <v>52.761600000000001</v>
      </c>
      <c r="AT56" s="167">
        <v>-48.761099999999999</v>
      </c>
      <c r="AU56" s="167">
        <v>-48.389899999999997</v>
      </c>
      <c r="AV56" s="167">
        <v>31.530100000000001</v>
      </c>
      <c r="AW56" s="167">
        <v>31.3551</v>
      </c>
      <c r="AX56" s="167">
        <v>70.864400000000003</v>
      </c>
      <c r="AY56" s="167">
        <v>72.203999999999994</v>
      </c>
      <c r="AZ56" s="167">
        <v>11.008900000000001</v>
      </c>
      <c r="BA56" s="167">
        <v>56.975700000000003</v>
      </c>
      <c r="BB56" s="167">
        <v>-590.85969999999998</v>
      </c>
      <c r="BC56" s="167">
        <v>20.620999999999999</v>
      </c>
      <c r="BD56" s="167">
        <v>-9.6</v>
      </c>
      <c r="BE56" s="167">
        <v>-10</v>
      </c>
      <c r="BF56" s="167">
        <v>54.628999999999998</v>
      </c>
      <c r="BG56" s="167">
        <v>54.237400000000001</v>
      </c>
      <c r="BH56" s="167">
        <v>-3.5036</v>
      </c>
      <c r="BI56" s="168"/>
      <c r="BJ56" s="167">
        <v>-109.5805</v>
      </c>
      <c r="BK56" s="167">
        <v>3.8721999999999999</v>
      </c>
      <c r="BL56" s="167">
        <v>4.0336999999999996</v>
      </c>
      <c r="BM56" s="167">
        <v>4.0420999999999996</v>
      </c>
      <c r="BN56" s="167">
        <v>638.17240000000004</v>
      </c>
      <c r="BO56" s="167">
        <v>120.9143</v>
      </c>
      <c r="BP56" s="167">
        <v>121.3416</v>
      </c>
      <c r="BQ56" s="167">
        <v>-633.62009999999998</v>
      </c>
      <c r="BR56" s="167">
        <v>490.25580000000002</v>
      </c>
      <c r="BS56" s="168"/>
      <c r="BT56" s="167">
        <v>-58.2181</v>
      </c>
      <c r="BU56" s="167">
        <v>58.820399999999999</v>
      </c>
      <c r="BV56" s="167">
        <v>87.570599999999999</v>
      </c>
      <c r="BW56" s="167">
        <v>36.909999999999997</v>
      </c>
      <c r="BX56" s="167">
        <v>9.3800000000000008</v>
      </c>
      <c r="BY56" s="167">
        <v>62.92</v>
      </c>
      <c r="BZ56" s="167">
        <v>65.72</v>
      </c>
      <c r="CA56" s="167">
        <v>30.0106</v>
      </c>
      <c r="CB56" s="167">
        <v>30.0106</v>
      </c>
      <c r="CC56" s="167">
        <v>35.801299999999998</v>
      </c>
      <c r="CD56" s="167">
        <v>36.559399999999997</v>
      </c>
      <c r="CE56" s="167">
        <v>48.784999999999997</v>
      </c>
      <c r="CF56" s="167">
        <v>-119.2813</v>
      </c>
      <c r="CG56" s="167">
        <v>-119.9992</v>
      </c>
      <c r="CH56" s="167">
        <v>15.1503</v>
      </c>
      <c r="CI56" s="168"/>
      <c r="CJ56" s="168"/>
      <c r="CK56" s="168"/>
      <c r="CL56" s="167">
        <v>85.6</v>
      </c>
      <c r="CM56" s="167">
        <v>77.5</v>
      </c>
      <c r="CN56" s="167">
        <v>-14.14</v>
      </c>
      <c r="CO56" s="167">
        <v>43.6205</v>
      </c>
      <c r="CP56" s="167">
        <v>42.172400000000003</v>
      </c>
      <c r="CQ56" s="167">
        <v>42.259799999999998</v>
      </c>
      <c r="CR56" s="167">
        <v>-67.566900000000004</v>
      </c>
      <c r="CS56" s="167">
        <v>-67.003900000000002</v>
      </c>
      <c r="CT56" s="167">
        <v>84.366799999999998</v>
      </c>
      <c r="CU56" s="167">
        <v>-67.079300000000003</v>
      </c>
      <c r="CV56" s="167">
        <v>94.6952</v>
      </c>
      <c r="CW56" s="167">
        <v>12.0647</v>
      </c>
      <c r="CX56" s="167">
        <v>48.08</v>
      </c>
      <c r="CY56" s="167">
        <v>27.09</v>
      </c>
      <c r="CZ56" s="167">
        <v>38.444800000000001</v>
      </c>
      <c r="DA56" s="167">
        <v>36.625700000000002</v>
      </c>
      <c r="DB56" s="167">
        <v>-28.59</v>
      </c>
      <c r="DC56" s="168"/>
      <c r="DD56" s="168"/>
      <c r="DE56" s="168"/>
      <c r="DF56" s="167">
        <v>-149.16990000000001</v>
      </c>
      <c r="DG56" s="168"/>
      <c r="DH56" s="167">
        <v>-17.4756</v>
      </c>
      <c r="DI56" s="167">
        <v>-96.5</v>
      </c>
      <c r="DJ56" s="167">
        <v>-98</v>
      </c>
      <c r="DK56" s="167">
        <v>27.3642</v>
      </c>
      <c r="DL56" s="167">
        <v>39.559899999999999</v>
      </c>
      <c r="DM56" s="167">
        <v>56.372199999999999</v>
      </c>
      <c r="DN56" s="167">
        <v>56.268300000000004</v>
      </c>
      <c r="DO56" s="167">
        <v>39.159999999999997</v>
      </c>
      <c r="DP56" s="167">
        <v>-8.99</v>
      </c>
      <c r="DQ56" s="167">
        <v>63.0075</v>
      </c>
      <c r="DR56" s="167">
        <v>147.9734</v>
      </c>
      <c r="DS56" s="167">
        <v>-21.82</v>
      </c>
      <c r="DT56" s="167">
        <v>-22.16</v>
      </c>
      <c r="DU56" s="167">
        <v>91.66</v>
      </c>
      <c r="DV56" s="167">
        <v>56.86</v>
      </c>
      <c r="DW56" s="167">
        <v>147.8545</v>
      </c>
      <c r="DX56" s="167">
        <v>146.58179999999999</v>
      </c>
      <c r="DY56" s="167">
        <v>71.068200000000004</v>
      </c>
      <c r="DZ56" s="167">
        <v>69.072699999999998</v>
      </c>
      <c r="EA56" s="167">
        <v>259.77600000000001</v>
      </c>
      <c r="EB56" s="167">
        <v>217.291</v>
      </c>
      <c r="EC56" s="167">
        <v>208.8449</v>
      </c>
      <c r="ED56" s="167">
        <v>210.42240000000001</v>
      </c>
      <c r="EE56" s="167">
        <v>123.1827</v>
      </c>
      <c r="EF56" s="167">
        <v>109.857</v>
      </c>
      <c r="EG56" s="167">
        <v>-23.38</v>
      </c>
      <c r="EH56" s="167">
        <v>650.66880000000003</v>
      </c>
      <c r="EI56" s="167">
        <v>464.27550000000002</v>
      </c>
      <c r="EJ56" s="168"/>
      <c r="EK56" s="167">
        <v>-26.2591</v>
      </c>
      <c r="EL56" s="167">
        <v>-24.446100000000001</v>
      </c>
      <c r="EM56" s="167">
        <v>-38.176400000000001</v>
      </c>
      <c r="EN56" s="167">
        <v>14.416399999999999</v>
      </c>
      <c r="EO56" s="168"/>
      <c r="EP56" s="167">
        <v>169.02</v>
      </c>
      <c r="EQ56" s="167">
        <v>-24.611999999999998</v>
      </c>
      <c r="ER56" s="167">
        <v>-25.346800000000002</v>
      </c>
      <c r="ES56" s="167">
        <v>-72.371899999999997</v>
      </c>
      <c r="ET56" s="167">
        <v>0</v>
      </c>
      <c r="EU56" s="167">
        <v>-25.72</v>
      </c>
      <c r="EV56" s="167">
        <v>112.9</v>
      </c>
      <c r="EW56" s="167">
        <v>7.3426</v>
      </c>
      <c r="EX56" s="167">
        <v>-4.0312000000000001</v>
      </c>
      <c r="EY56" s="167">
        <v>-36.841700000000003</v>
      </c>
      <c r="EZ56" s="167">
        <v>-35.5623</v>
      </c>
      <c r="FA56" s="167">
        <v>7.6856</v>
      </c>
      <c r="FB56" s="167">
        <v>-106.717</v>
      </c>
      <c r="FC56" s="167">
        <v>70.731700000000004</v>
      </c>
      <c r="FD56" s="167">
        <v>22.807400000000001</v>
      </c>
      <c r="FE56" s="168"/>
      <c r="FF56" s="167">
        <v>22.240300000000001</v>
      </c>
      <c r="FG56" s="167">
        <v>27.547499999999999</v>
      </c>
      <c r="FH56" s="167">
        <v>28.773599999999998</v>
      </c>
      <c r="FI56" s="167">
        <v>26.346399999999999</v>
      </c>
      <c r="FJ56" s="167">
        <v>-30.142099999999999</v>
      </c>
      <c r="FK56" s="167">
        <v>-30.644500000000001</v>
      </c>
      <c r="FL56" s="167">
        <v>140.1609</v>
      </c>
      <c r="FM56" s="167">
        <v>-68.932599999999994</v>
      </c>
      <c r="FN56" s="167">
        <v>-68.525800000000004</v>
      </c>
      <c r="FO56" s="167">
        <v>94.797200000000004</v>
      </c>
      <c r="FP56" s="167">
        <v>99.095600000000005</v>
      </c>
      <c r="FQ56" s="167">
        <v>38.491199999999999</v>
      </c>
      <c r="FR56" s="167">
        <v>16.55</v>
      </c>
      <c r="FS56" s="167">
        <v>9.1632999999999996</v>
      </c>
      <c r="FT56" s="167">
        <v>0.92679999999999996</v>
      </c>
      <c r="FU56" s="167">
        <v>-5.22</v>
      </c>
      <c r="FV56" s="167">
        <v>16.61</v>
      </c>
      <c r="FW56" s="167">
        <v>38.5304</v>
      </c>
      <c r="FX56" s="168"/>
      <c r="FY56" s="167">
        <v>-2</v>
      </c>
      <c r="FZ56" s="167">
        <v>4.3849999999999998</v>
      </c>
      <c r="GA56" s="168"/>
      <c r="GB56" s="167">
        <v>45.52</v>
      </c>
      <c r="GC56" s="167">
        <v>-99.404899999999998</v>
      </c>
      <c r="GD56" s="167">
        <v>-93.209599999999995</v>
      </c>
      <c r="GE56" s="167">
        <v>15.62</v>
      </c>
      <c r="GF56" s="167">
        <v>72.684799999999996</v>
      </c>
      <c r="GG56" s="167">
        <v>27.1</v>
      </c>
      <c r="GH56" s="167">
        <v>-15.0406</v>
      </c>
      <c r="GI56" s="167">
        <v>0.1308</v>
      </c>
      <c r="GJ56" s="167">
        <v>0</v>
      </c>
      <c r="GK56" s="167">
        <v>1.7524</v>
      </c>
      <c r="GL56" s="168"/>
      <c r="GM56" s="168"/>
      <c r="GN56" s="167">
        <v>-12.507999999999999</v>
      </c>
      <c r="GO56" s="167">
        <v>-25.5397</v>
      </c>
      <c r="GP56" s="167">
        <v>17.133900000000001</v>
      </c>
      <c r="GQ56" s="167">
        <v>26.406600000000001</v>
      </c>
      <c r="GR56" s="167">
        <v>63.474299999999999</v>
      </c>
      <c r="GS56" s="167">
        <v>64.907899999999998</v>
      </c>
      <c r="GT56" s="167">
        <v>-120.4635</v>
      </c>
      <c r="GU56" s="167">
        <v>-20.7409</v>
      </c>
      <c r="GV56" s="167">
        <v>22.3735</v>
      </c>
      <c r="GW56" s="167">
        <v>-44.964599999999997</v>
      </c>
      <c r="GX56" s="167">
        <v>11.564</v>
      </c>
      <c r="GY56" s="167">
        <v>9.7476000000000003</v>
      </c>
      <c r="GZ56" s="167">
        <v>9.4621999999999993</v>
      </c>
      <c r="HA56" s="167">
        <v>13</v>
      </c>
      <c r="HB56" s="167">
        <v>246.048</v>
      </c>
      <c r="HC56" s="167">
        <v>242.8348</v>
      </c>
      <c r="HD56" s="167">
        <v>147.1</v>
      </c>
      <c r="HE56" s="167">
        <v>-146.94120000000001</v>
      </c>
      <c r="HF56" s="167">
        <v>-336.48500000000001</v>
      </c>
      <c r="HG56" s="167">
        <v>336.01639999999998</v>
      </c>
      <c r="HH56" s="167">
        <v>475.67739999999998</v>
      </c>
      <c r="HI56" s="167">
        <v>-228.62200000000001</v>
      </c>
      <c r="HJ56" s="167">
        <v>-228.923</v>
      </c>
      <c r="HK56" s="167">
        <v>-18.797699999999999</v>
      </c>
      <c r="HL56" s="167">
        <v>-6.5119999999999996</v>
      </c>
      <c r="HM56" s="167">
        <v>72.689800000000005</v>
      </c>
      <c r="HN56" s="167">
        <v>71.260499999999993</v>
      </c>
      <c r="HO56" s="168"/>
      <c r="HP56" s="168"/>
      <c r="HQ56" s="167">
        <v>39.619999999999997</v>
      </c>
      <c r="HR56" s="167">
        <v>38.7301</v>
      </c>
      <c r="HS56" s="167">
        <v>-61.375399999999999</v>
      </c>
      <c r="HT56" s="167">
        <v>-61.468800000000002</v>
      </c>
      <c r="HU56" s="167">
        <v>110.65</v>
      </c>
      <c r="HV56" s="167">
        <v>109.31</v>
      </c>
      <c r="HW56" s="167">
        <v>57</v>
      </c>
      <c r="HX56" s="167">
        <v>57</v>
      </c>
      <c r="HY56" s="167">
        <v>22.622</v>
      </c>
      <c r="HZ56" s="167">
        <v>27.68</v>
      </c>
      <c r="IA56" s="167">
        <v>-395.22620000000001</v>
      </c>
      <c r="IB56" s="167">
        <v>109.7522</v>
      </c>
      <c r="IC56" s="167">
        <v>109.4571</v>
      </c>
      <c r="ID56" s="168"/>
      <c r="IE56" s="167">
        <v>15.4</v>
      </c>
      <c r="IF56" s="167">
        <v>-38.700000000000003</v>
      </c>
      <c r="IG56" s="167">
        <v>-38.799999999999997</v>
      </c>
      <c r="IH56" s="167">
        <v>1.5943000000000001</v>
      </c>
      <c r="II56" s="167">
        <v>1.3209</v>
      </c>
      <c r="IJ56" s="167">
        <v>-467.35379999999998</v>
      </c>
      <c r="IK56" s="167">
        <v>-425.4058</v>
      </c>
      <c r="IL56" s="167">
        <v>495.39940000000001</v>
      </c>
      <c r="IM56" s="167">
        <v>408.26979999999998</v>
      </c>
      <c r="IN56" s="167">
        <v>5.1193</v>
      </c>
      <c r="IO56" s="167">
        <v>-401.80889999999999</v>
      </c>
      <c r="IP56" s="167">
        <v>399.553</v>
      </c>
      <c r="IQ56" s="167">
        <v>-171.25030000000001</v>
      </c>
      <c r="IR56" s="167">
        <v>-246.21469999999999</v>
      </c>
      <c r="IS56" s="167">
        <v>-393.83550000000002</v>
      </c>
      <c r="IT56" s="167">
        <v>109.54349999999999</v>
      </c>
      <c r="IU56" s="167">
        <v>109.18899999999999</v>
      </c>
      <c r="IV56" s="167">
        <v>173.86429999999999</v>
      </c>
      <c r="IW56" s="167">
        <v>-486.39</v>
      </c>
      <c r="IX56" s="167">
        <v>255.77969999999999</v>
      </c>
      <c r="IY56" s="167">
        <v>-232.23670000000001</v>
      </c>
      <c r="IZ56" s="167">
        <v>235.45750000000001</v>
      </c>
      <c r="JA56" s="167">
        <v>-10.334199999999999</v>
      </c>
      <c r="JB56" s="168"/>
      <c r="JC56" s="167">
        <v>23.68</v>
      </c>
      <c r="JD56" s="167">
        <v>7.9580000000000002</v>
      </c>
      <c r="JE56" s="167">
        <v>7.8929999999999998</v>
      </c>
      <c r="JF56" s="167">
        <v>-23.2</v>
      </c>
      <c r="JG56" s="168"/>
      <c r="JH56" s="168"/>
      <c r="JI56" s="167">
        <v>-2.9000000000000001E-2</v>
      </c>
      <c r="JJ56" s="167">
        <v>-33.867400000000004</v>
      </c>
      <c r="JK56" s="167">
        <v>-12.742800000000001</v>
      </c>
      <c r="JL56" s="167">
        <v>17.2</v>
      </c>
      <c r="JM56" s="167">
        <v>54.429000000000002</v>
      </c>
      <c r="JN56" s="167">
        <v>54.106999999999999</v>
      </c>
      <c r="JO56" s="167">
        <v>11.241</v>
      </c>
      <c r="JP56" s="167">
        <v>13.5444</v>
      </c>
      <c r="JQ56" s="168"/>
      <c r="JR56" s="167">
        <v>69.97</v>
      </c>
      <c r="JS56" s="167">
        <v>70.343599999999995</v>
      </c>
      <c r="JT56" s="168"/>
      <c r="JU56" s="167">
        <v>-16.2</v>
      </c>
      <c r="JV56" s="167">
        <v>23.068100000000001</v>
      </c>
      <c r="JW56" s="168"/>
      <c r="JX56" s="168"/>
      <c r="JY56" s="167">
        <v>-5.2946</v>
      </c>
      <c r="JZ56" s="167">
        <v>46.075400000000002</v>
      </c>
      <c r="KA56" s="167">
        <v>18.231000000000002</v>
      </c>
      <c r="KB56" s="167">
        <v>-5.7328000000000001</v>
      </c>
      <c r="KC56" s="167">
        <v>-45.250100000000003</v>
      </c>
      <c r="KD56" s="167">
        <v>5.49</v>
      </c>
      <c r="KE56" s="167">
        <v>39.144500000000001</v>
      </c>
      <c r="KF56" s="167">
        <v>7.1</v>
      </c>
      <c r="KG56" s="167">
        <v>-6.2</v>
      </c>
      <c r="KH56" s="167">
        <v>138.8116</v>
      </c>
      <c r="KI56" s="167">
        <v>-90.508600000000001</v>
      </c>
    </row>
    <row r="57" spans="1:295" x14ac:dyDescent="0.25">
      <c r="A57" s="227" t="s">
        <v>815</v>
      </c>
      <c r="B57" s="227"/>
      <c r="C57" s="169">
        <v>0</v>
      </c>
      <c r="D57" s="169">
        <v>24.6374</v>
      </c>
      <c r="E57" s="169">
        <v>-20.009</v>
      </c>
      <c r="F57" s="169">
        <v>-33.665100000000002</v>
      </c>
      <c r="G57" s="169">
        <v>19.4754</v>
      </c>
      <c r="H57" s="169">
        <v>0</v>
      </c>
      <c r="I57" s="169">
        <v>56.020699999999998</v>
      </c>
      <c r="J57" s="169">
        <v>-57.103299999999997</v>
      </c>
      <c r="K57" s="169">
        <v>71.036900000000003</v>
      </c>
      <c r="L57" s="169">
        <v>36.132899999999999</v>
      </c>
      <c r="M57" s="169">
        <v>35.041400000000003</v>
      </c>
      <c r="N57" s="169">
        <v>-4.4400000000000004</v>
      </c>
      <c r="O57" s="169">
        <v>-41.826000000000001</v>
      </c>
      <c r="P57" s="169">
        <v>68.2</v>
      </c>
      <c r="Q57" s="169">
        <v>26.495999999999999</v>
      </c>
      <c r="R57" s="169">
        <v>-39.6</v>
      </c>
      <c r="S57" s="169">
        <v>11.7416</v>
      </c>
      <c r="T57" s="169">
        <v>103.203</v>
      </c>
      <c r="U57" s="169">
        <v>20.8127</v>
      </c>
      <c r="V57" s="169">
        <v>21.4057</v>
      </c>
      <c r="W57" s="169">
        <v>35.597200000000001</v>
      </c>
      <c r="X57" s="169">
        <v>17.842600000000001</v>
      </c>
      <c r="Y57" s="169">
        <v>6.5171000000000001</v>
      </c>
      <c r="Z57" s="169">
        <v>8.5452999999999992</v>
      </c>
      <c r="AA57" s="169">
        <v>0</v>
      </c>
      <c r="AB57" s="169">
        <v>0</v>
      </c>
      <c r="AC57" s="169">
        <v>-46.78</v>
      </c>
      <c r="AD57" s="169">
        <v>-46.77</v>
      </c>
      <c r="AE57" s="169">
        <v>0</v>
      </c>
      <c r="AF57" s="169">
        <v>84.36</v>
      </c>
      <c r="AG57" s="169">
        <v>74.8</v>
      </c>
      <c r="AH57" s="169">
        <v>33.064999999999998</v>
      </c>
      <c r="AI57" s="169">
        <v>0.32100000000000001</v>
      </c>
      <c r="AJ57" s="169">
        <v>-44.14</v>
      </c>
      <c r="AK57" s="169">
        <v>-44.51</v>
      </c>
      <c r="AL57" s="169">
        <v>-17.260000000000002</v>
      </c>
      <c r="AM57" s="169">
        <v>90.52</v>
      </c>
      <c r="AN57" s="169">
        <v>90.81</v>
      </c>
      <c r="AO57" s="169">
        <v>26.643799999999999</v>
      </c>
      <c r="AP57" s="169">
        <v>-2.8127</v>
      </c>
      <c r="AQ57" s="169">
        <v>78.316900000000004</v>
      </c>
      <c r="AR57" s="169">
        <v>81.054299999999998</v>
      </c>
      <c r="AS57" s="169">
        <v>132.1309</v>
      </c>
      <c r="AT57" s="169">
        <v>-37.374600000000001</v>
      </c>
      <c r="AU57" s="169">
        <v>-37.781599999999997</v>
      </c>
      <c r="AV57" s="169">
        <v>38.509</v>
      </c>
      <c r="AW57" s="169">
        <v>38.351500000000001</v>
      </c>
      <c r="AX57" s="169">
        <v>93.637500000000003</v>
      </c>
      <c r="AY57" s="169">
        <v>95.379000000000005</v>
      </c>
      <c r="AZ57" s="169">
        <v>13.1028</v>
      </c>
      <c r="BA57" s="169">
        <v>70.278199999999998</v>
      </c>
      <c r="BB57" s="169">
        <v>-551.40269999999998</v>
      </c>
      <c r="BC57" s="169">
        <v>28.619</v>
      </c>
      <c r="BD57" s="169">
        <v>-5.5</v>
      </c>
      <c r="BE57" s="169">
        <v>-5.8</v>
      </c>
      <c r="BF57" s="169">
        <v>69.750500000000002</v>
      </c>
      <c r="BG57" s="169">
        <v>69.057400000000001</v>
      </c>
      <c r="BH57" s="169">
        <v>-2.0771000000000002</v>
      </c>
      <c r="BI57" s="169">
        <v>0</v>
      </c>
      <c r="BJ57" s="169">
        <v>-73.2226</v>
      </c>
      <c r="BK57" s="169">
        <v>9.1981000000000002</v>
      </c>
      <c r="BL57" s="169">
        <v>9.8240999999999996</v>
      </c>
      <c r="BM57" s="169">
        <v>6.5580999999999996</v>
      </c>
      <c r="BN57" s="169">
        <v>732.77970000000005</v>
      </c>
      <c r="BO57" s="169">
        <v>205.93879999999999</v>
      </c>
      <c r="BP57" s="169">
        <v>205.93879999999999</v>
      </c>
      <c r="BQ57" s="169">
        <v>-633.62009999999998</v>
      </c>
      <c r="BR57" s="169">
        <v>688.37480000000005</v>
      </c>
      <c r="BS57" s="169">
        <v>0</v>
      </c>
      <c r="BT57" s="169">
        <v>-34.968000000000004</v>
      </c>
      <c r="BU57" s="169">
        <v>94.256299999999996</v>
      </c>
      <c r="BV57" s="169">
        <v>115.5732</v>
      </c>
      <c r="BW57" s="169">
        <v>48.16</v>
      </c>
      <c r="BX57" s="169">
        <v>38.14</v>
      </c>
      <c r="BY57" s="169">
        <v>84.86</v>
      </c>
      <c r="BZ57" s="169">
        <v>88.43</v>
      </c>
      <c r="CA57" s="169">
        <v>48.094799999999999</v>
      </c>
      <c r="CB57" s="169">
        <v>47.826900000000002</v>
      </c>
      <c r="CC57" s="169">
        <v>81.434600000000003</v>
      </c>
      <c r="CD57" s="169">
        <v>82.441500000000005</v>
      </c>
      <c r="CE57" s="169">
        <v>48.784999999999997</v>
      </c>
      <c r="CF57" s="169">
        <v>-80.631399999999999</v>
      </c>
      <c r="CG57" s="169">
        <v>-80.293199999999999</v>
      </c>
      <c r="CH57" s="169">
        <v>16.354399999999998</v>
      </c>
      <c r="CI57" s="169">
        <v>0</v>
      </c>
      <c r="CJ57" s="169">
        <v>0</v>
      </c>
      <c r="CK57" s="169">
        <v>0</v>
      </c>
      <c r="CL57" s="169">
        <v>109.9</v>
      </c>
      <c r="CM57" s="169">
        <v>99.6</v>
      </c>
      <c r="CN57" s="169">
        <v>-11.52</v>
      </c>
      <c r="CO57" s="169">
        <v>61.808</v>
      </c>
      <c r="CP57" s="169">
        <v>60.156700000000001</v>
      </c>
      <c r="CQ57" s="169">
        <v>61.021500000000003</v>
      </c>
      <c r="CR57" s="169">
        <v>-30.779</v>
      </c>
      <c r="CS57" s="169">
        <v>-30.904900000000001</v>
      </c>
      <c r="CT57" s="169">
        <v>105.4436</v>
      </c>
      <c r="CU57" s="169">
        <v>-48.909500000000001</v>
      </c>
      <c r="CV57" s="169">
        <v>113.11109999999999</v>
      </c>
      <c r="CW57" s="169">
        <v>18.0746</v>
      </c>
      <c r="CX57" s="169">
        <v>80.09</v>
      </c>
      <c r="CY57" s="169">
        <v>42.84</v>
      </c>
      <c r="CZ57" s="169">
        <v>57.194800000000001</v>
      </c>
      <c r="DA57" s="169">
        <v>53.910800000000002</v>
      </c>
      <c r="DB57" s="169">
        <v>-24.62</v>
      </c>
      <c r="DC57" s="169">
        <v>-0.86519999999999997</v>
      </c>
      <c r="DD57" s="169">
        <v>0</v>
      </c>
      <c r="DE57" s="169">
        <v>0</v>
      </c>
      <c r="DF57" s="169">
        <v>-34.949100000000001</v>
      </c>
      <c r="DG57" s="169">
        <v>0</v>
      </c>
      <c r="DH57" s="169">
        <v>-15.0701</v>
      </c>
      <c r="DI57" s="169">
        <v>-76.599999999999994</v>
      </c>
      <c r="DJ57" s="169">
        <v>-76.599999999999994</v>
      </c>
      <c r="DK57" s="169">
        <v>30.3415</v>
      </c>
      <c r="DL57" s="169">
        <v>66.513099999999994</v>
      </c>
      <c r="DM57" s="169">
        <v>86.899199999999993</v>
      </c>
      <c r="DN57" s="169">
        <v>93.768299999999996</v>
      </c>
      <c r="DO57" s="169">
        <v>65.98</v>
      </c>
      <c r="DP57" s="169">
        <v>-6.65</v>
      </c>
      <c r="DQ57" s="169">
        <v>67.301000000000002</v>
      </c>
      <c r="DR57" s="169">
        <v>165.4444</v>
      </c>
      <c r="DS57" s="169">
        <v>0</v>
      </c>
      <c r="DT57" s="169">
        <v>-2.36</v>
      </c>
      <c r="DU57" s="169">
        <v>111.74</v>
      </c>
      <c r="DV57" s="169">
        <v>80.95</v>
      </c>
      <c r="DW57" s="169">
        <v>165.8</v>
      </c>
      <c r="DX57" s="169">
        <v>164.4</v>
      </c>
      <c r="DY57" s="169">
        <v>82.124200000000002</v>
      </c>
      <c r="DZ57" s="169">
        <v>80.254499999999993</v>
      </c>
      <c r="EA57" s="169">
        <v>278.64600000000002</v>
      </c>
      <c r="EB57" s="169">
        <v>229.4085</v>
      </c>
      <c r="EC57" s="169">
        <v>221.31950000000001</v>
      </c>
      <c r="ED57" s="169">
        <v>225.23689999999999</v>
      </c>
      <c r="EE57" s="169">
        <v>135.4828</v>
      </c>
      <c r="EF57" s="169">
        <v>124.4179</v>
      </c>
      <c r="EG57" s="169">
        <v>-17.716000000000001</v>
      </c>
      <c r="EH57" s="169">
        <v>737.20230000000004</v>
      </c>
      <c r="EI57" s="169">
        <v>506.15940000000001</v>
      </c>
      <c r="EJ57" s="169">
        <v>0</v>
      </c>
      <c r="EK57" s="169">
        <v>-19.046600000000002</v>
      </c>
      <c r="EL57" s="169">
        <v>-16.335999999999999</v>
      </c>
      <c r="EM57" s="169">
        <v>28.494199999999999</v>
      </c>
      <c r="EN57" s="169">
        <v>58.493499999999997</v>
      </c>
      <c r="EO57" s="169">
        <v>6.0189000000000004</v>
      </c>
      <c r="EP57" s="169">
        <v>182.84399999999999</v>
      </c>
      <c r="EQ57" s="169">
        <v>0</v>
      </c>
      <c r="ER57" s="169">
        <v>-1.2617</v>
      </c>
      <c r="ES57" s="169">
        <v>-8.0387000000000004</v>
      </c>
      <c r="ET57" s="169">
        <v>15.55</v>
      </c>
      <c r="EU57" s="169">
        <v>-5.01</v>
      </c>
      <c r="EV57" s="169">
        <v>122.7</v>
      </c>
      <c r="EW57" s="169">
        <v>13.6898</v>
      </c>
      <c r="EX57" s="169">
        <v>66.3142</v>
      </c>
      <c r="EY57" s="169">
        <v>-34.008400000000002</v>
      </c>
      <c r="EZ57" s="169">
        <v>-33.649500000000003</v>
      </c>
      <c r="FA57" s="169">
        <v>15.0016</v>
      </c>
      <c r="FB57" s="169">
        <v>-46.387099999999997</v>
      </c>
      <c r="FC57" s="169">
        <v>85.2714</v>
      </c>
      <c r="FD57" s="169">
        <v>24.964500000000001</v>
      </c>
      <c r="FE57" s="169">
        <v>0</v>
      </c>
      <c r="FF57" s="169">
        <v>24.5489</v>
      </c>
      <c r="FG57" s="169">
        <v>41.663699999999999</v>
      </c>
      <c r="FH57" s="169">
        <v>42.353299999999997</v>
      </c>
      <c r="FI57" s="169">
        <v>40.351900000000001</v>
      </c>
      <c r="FJ57" s="169">
        <v>28.3001</v>
      </c>
      <c r="FK57" s="169">
        <v>26.792999999999999</v>
      </c>
      <c r="FL57" s="169">
        <v>151.548</v>
      </c>
      <c r="FM57" s="169">
        <v>8.2713000000000001</v>
      </c>
      <c r="FN57" s="169">
        <v>8.1784999999999997</v>
      </c>
      <c r="FO57" s="169">
        <v>104.8664</v>
      </c>
      <c r="FP57" s="169">
        <v>120.21210000000001</v>
      </c>
      <c r="FQ57" s="169">
        <v>38.622999999999998</v>
      </c>
      <c r="FR57" s="169">
        <v>21.31</v>
      </c>
      <c r="FS57" s="169">
        <v>15.2621</v>
      </c>
      <c r="FT57" s="169">
        <v>1.7252000000000001</v>
      </c>
      <c r="FU57" s="169">
        <v>-3.75</v>
      </c>
      <c r="FV57" s="169">
        <v>17.73</v>
      </c>
      <c r="FW57" s="169">
        <v>38.5304</v>
      </c>
      <c r="FX57" s="169">
        <v>11.391</v>
      </c>
      <c r="FY57" s="169">
        <v>0.28899999999999998</v>
      </c>
      <c r="FZ57" s="169">
        <v>4.577</v>
      </c>
      <c r="GA57" s="169">
        <v>0</v>
      </c>
      <c r="GB57" s="169">
        <v>50.95</v>
      </c>
      <c r="GC57" s="169">
        <v>6.1835000000000004</v>
      </c>
      <c r="GD57" s="169">
        <v>15.5153</v>
      </c>
      <c r="GE57" s="169">
        <v>16.809999999999999</v>
      </c>
      <c r="GF57" s="169">
        <v>88.872500000000002</v>
      </c>
      <c r="GG57" s="169">
        <v>27.4</v>
      </c>
      <c r="GH57" s="169">
        <v>-3.8216000000000001</v>
      </c>
      <c r="GI57" s="169">
        <v>1.2151000000000001</v>
      </c>
      <c r="GJ57" s="169">
        <v>1.3344</v>
      </c>
      <c r="GK57" s="169">
        <v>3.1680000000000001</v>
      </c>
      <c r="GL57" s="169">
        <v>6.3E-2</v>
      </c>
      <c r="GM57" s="169">
        <v>0</v>
      </c>
      <c r="GN57" s="169">
        <v>-12.0387</v>
      </c>
      <c r="GO57" s="169">
        <v>-18.781099999999999</v>
      </c>
      <c r="GP57" s="169">
        <v>19.6571</v>
      </c>
      <c r="GQ57" s="169">
        <v>40.864899999999999</v>
      </c>
      <c r="GR57" s="169">
        <v>68.442499999999995</v>
      </c>
      <c r="GS57" s="169">
        <v>70.122500000000002</v>
      </c>
      <c r="GT57" s="169">
        <v>-107.7067</v>
      </c>
      <c r="GU57" s="169">
        <v>-16.152000000000001</v>
      </c>
      <c r="GV57" s="169">
        <v>33.789900000000003</v>
      </c>
      <c r="GW57" s="169">
        <v>-1.7648999999999999</v>
      </c>
      <c r="GX57" s="169">
        <v>13.446</v>
      </c>
      <c r="GY57" s="169">
        <v>20.513300000000001</v>
      </c>
      <c r="GZ57" s="169">
        <v>19.8643</v>
      </c>
      <c r="HA57" s="169">
        <v>16</v>
      </c>
      <c r="HB57" s="169">
        <v>256.60860000000002</v>
      </c>
      <c r="HC57" s="169">
        <v>254.95249999999999</v>
      </c>
      <c r="HD57" s="169">
        <v>266.10000000000002</v>
      </c>
      <c r="HE57" s="169">
        <v>-39.095199999999998</v>
      </c>
      <c r="HF57" s="169">
        <v>-175.54079999999999</v>
      </c>
      <c r="HG57" s="169">
        <v>450.24</v>
      </c>
      <c r="HH57" s="169">
        <v>533.26260000000002</v>
      </c>
      <c r="HI57" s="169">
        <v>-119.76300000000001</v>
      </c>
      <c r="HJ57" s="169">
        <v>-119.6563</v>
      </c>
      <c r="HK57" s="169">
        <v>0</v>
      </c>
      <c r="HL57" s="169">
        <v>10.085100000000001</v>
      </c>
      <c r="HM57" s="169">
        <v>77.068299999999994</v>
      </c>
      <c r="HN57" s="169">
        <v>76.854100000000003</v>
      </c>
      <c r="HO57" s="169">
        <v>-63.848300000000002</v>
      </c>
      <c r="HP57" s="169">
        <v>-63.143500000000003</v>
      </c>
      <c r="HQ57" s="169">
        <v>49.057400000000001</v>
      </c>
      <c r="HR57" s="169">
        <v>48.771799999999999</v>
      </c>
      <c r="HS57" s="169">
        <v>-30.0031</v>
      </c>
      <c r="HT57" s="169">
        <v>-30.788399999999999</v>
      </c>
      <c r="HU57" s="169">
        <v>113.89</v>
      </c>
      <c r="HV57" s="169">
        <v>113.78</v>
      </c>
      <c r="HW57" s="169">
        <v>71.7</v>
      </c>
      <c r="HX57" s="169">
        <v>71.900000000000006</v>
      </c>
      <c r="HY57" s="169">
        <v>22.683900000000001</v>
      </c>
      <c r="HZ57" s="169">
        <v>39.840000000000003</v>
      </c>
      <c r="IA57" s="169">
        <v>-377.52429999999998</v>
      </c>
      <c r="IB57" s="169">
        <v>113.286</v>
      </c>
      <c r="IC57" s="169">
        <v>112.949</v>
      </c>
      <c r="ID57" s="169">
        <v>17.3</v>
      </c>
      <c r="IE57" s="169">
        <v>45.6</v>
      </c>
      <c r="IF57" s="169">
        <v>-5.4</v>
      </c>
      <c r="IG57" s="169">
        <v>-5.3</v>
      </c>
      <c r="IH57" s="169">
        <v>1.8776999999999999</v>
      </c>
      <c r="II57" s="169">
        <v>1.6093999999999999</v>
      </c>
      <c r="IJ57" s="169">
        <v>-112.7373</v>
      </c>
      <c r="IK57" s="169">
        <v>-61.456600000000002</v>
      </c>
      <c r="IL57" s="169">
        <v>561.91899999999998</v>
      </c>
      <c r="IM57" s="169">
        <v>454.8227</v>
      </c>
      <c r="IN57" s="169">
        <v>115.8918</v>
      </c>
      <c r="IO57" s="169">
        <v>-76.678600000000003</v>
      </c>
      <c r="IP57" s="169">
        <v>441.31659999999999</v>
      </c>
      <c r="IQ57" s="169">
        <v>-133.2576</v>
      </c>
      <c r="IR57" s="169">
        <v>0</v>
      </c>
      <c r="IS57" s="169">
        <v>-72.741699999999994</v>
      </c>
      <c r="IT57" s="169">
        <v>201.108</v>
      </c>
      <c r="IU57" s="169">
        <v>200.07230000000001</v>
      </c>
      <c r="IV57" s="169">
        <v>192.75370000000001</v>
      </c>
      <c r="IW57" s="169">
        <v>-141.3723</v>
      </c>
      <c r="IX57" s="169">
        <v>274.96899999999999</v>
      </c>
      <c r="IY57" s="169">
        <v>-112.1347</v>
      </c>
      <c r="IZ57" s="169">
        <v>271.39710000000002</v>
      </c>
      <c r="JA57" s="169">
        <v>-7.1452999999999998</v>
      </c>
      <c r="JB57" s="169">
        <v>0</v>
      </c>
      <c r="JC57" s="169">
        <v>25.76</v>
      </c>
      <c r="JD57" s="169">
        <v>7.9580000000000002</v>
      </c>
      <c r="JE57" s="169">
        <v>7.8929999999999998</v>
      </c>
      <c r="JF57" s="169">
        <v>-21.36</v>
      </c>
      <c r="JG57" s="169">
        <v>0</v>
      </c>
      <c r="JH57" s="169">
        <v>0</v>
      </c>
      <c r="JI57" s="169">
        <v>1.5E-3</v>
      </c>
      <c r="JJ57" s="169">
        <v>-16.609400000000001</v>
      </c>
      <c r="JK57" s="169">
        <v>-5.5069999999999997</v>
      </c>
      <c r="JL57" s="169">
        <v>17.2</v>
      </c>
      <c r="JM57" s="169">
        <v>55.463999999999999</v>
      </c>
      <c r="JN57" s="169">
        <v>55.631999999999998</v>
      </c>
      <c r="JO57" s="169">
        <v>11.4412</v>
      </c>
      <c r="JP57" s="169">
        <v>13.701599999999999</v>
      </c>
      <c r="JQ57" s="169">
        <v>0</v>
      </c>
      <c r="JR57" s="169">
        <v>73.853999999999999</v>
      </c>
      <c r="JS57" s="169">
        <v>74.427400000000006</v>
      </c>
      <c r="JT57" s="169">
        <v>0</v>
      </c>
      <c r="JU57" s="169">
        <v>-12.9</v>
      </c>
      <c r="JV57" s="169">
        <v>37.170299999999997</v>
      </c>
      <c r="JW57" s="169">
        <v>11.04</v>
      </c>
      <c r="JX57" s="169">
        <v>0</v>
      </c>
      <c r="JY57" s="169">
        <v>9.5821000000000005</v>
      </c>
      <c r="JZ57" s="169">
        <v>47.363199999999999</v>
      </c>
      <c r="KA57" s="169">
        <v>23.7791</v>
      </c>
      <c r="KB57" s="169">
        <v>9.1638999999999999</v>
      </c>
      <c r="KC57" s="169">
        <v>-40.180900000000001</v>
      </c>
      <c r="KD57" s="169">
        <v>12.844799999999999</v>
      </c>
      <c r="KE57" s="169">
        <v>49.7776</v>
      </c>
      <c r="KF57" s="169">
        <v>37.200000000000003</v>
      </c>
      <c r="KG57" s="169">
        <v>-4.9000000000000004</v>
      </c>
      <c r="KH57" s="169">
        <v>176.80240000000001</v>
      </c>
      <c r="KI57" s="169">
        <v>208.63929999999999</v>
      </c>
    </row>
    <row r="58" spans="1:295" x14ac:dyDescent="0.25">
      <c r="A58" s="227" t="s">
        <v>816</v>
      </c>
      <c r="B58" s="227"/>
      <c r="C58" s="169">
        <v>0</v>
      </c>
      <c r="D58" s="169">
        <v>15.6068</v>
      </c>
      <c r="E58" s="169">
        <v>-30.221599999999999</v>
      </c>
      <c r="F58" s="169">
        <v>-40.139400000000002</v>
      </c>
      <c r="G58" s="169">
        <v>12.5381</v>
      </c>
      <c r="H58" s="169">
        <v>0</v>
      </c>
      <c r="I58" s="169">
        <v>34.637599999999999</v>
      </c>
      <c r="J58" s="169">
        <v>-103.2475</v>
      </c>
      <c r="K58" s="169">
        <v>41.5595</v>
      </c>
      <c r="L58" s="169">
        <v>20.875399999999999</v>
      </c>
      <c r="M58" s="169">
        <v>20.741800000000001</v>
      </c>
      <c r="N58" s="169">
        <v>-84.36</v>
      </c>
      <c r="O58" s="169">
        <v>-75.363</v>
      </c>
      <c r="P58" s="169">
        <v>39.6</v>
      </c>
      <c r="Q58" s="169">
        <v>16.559999999999999</v>
      </c>
      <c r="R58" s="169">
        <v>-68.2</v>
      </c>
      <c r="S58" s="169">
        <v>4.0907999999999998</v>
      </c>
      <c r="T58" s="169">
        <v>22.325399999999998</v>
      </c>
      <c r="U58" s="169">
        <v>11.3216</v>
      </c>
      <c r="V58" s="169">
        <v>11.3011</v>
      </c>
      <c r="W58" s="169">
        <v>18.789100000000001</v>
      </c>
      <c r="X58" s="169">
        <v>7.6269</v>
      </c>
      <c r="Y58" s="169">
        <v>0.27879999999999999</v>
      </c>
      <c r="Z58" s="169">
        <v>3.6648999999999998</v>
      </c>
      <c r="AA58" s="169">
        <v>0</v>
      </c>
      <c r="AB58" s="169">
        <v>0</v>
      </c>
      <c r="AC58" s="169">
        <v>-81.650000000000006</v>
      </c>
      <c r="AD58" s="169">
        <v>-81.56</v>
      </c>
      <c r="AE58" s="169">
        <v>0</v>
      </c>
      <c r="AF58" s="169">
        <v>2.2200000000000002</v>
      </c>
      <c r="AG58" s="169">
        <v>41.8</v>
      </c>
      <c r="AH58" s="169">
        <v>21.248000000000001</v>
      </c>
      <c r="AI58" s="169">
        <v>0.22500000000000001</v>
      </c>
      <c r="AJ58" s="169">
        <v>-89.59</v>
      </c>
      <c r="AK58" s="169">
        <v>-89.34</v>
      </c>
      <c r="AL58" s="169">
        <v>-56.03</v>
      </c>
      <c r="AM58" s="169">
        <v>44.67</v>
      </c>
      <c r="AN58" s="169">
        <v>44.94</v>
      </c>
      <c r="AO58" s="169">
        <v>14.6127</v>
      </c>
      <c r="AP58" s="169">
        <v>-9.6724999999999994</v>
      </c>
      <c r="AQ58" s="169">
        <v>50.573500000000003</v>
      </c>
      <c r="AR58" s="169">
        <v>52.381900000000002</v>
      </c>
      <c r="AS58" s="169">
        <v>36.907699999999998</v>
      </c>
      <c r="AT58" s="169">
        <v>-61.621200000000002</v>
      </c>
      <c r="AU58" s="169">
        <v>-64.371700000000004</v>
      </c>
      <c r="AV58" s="169">
        <v>5.7454000000000001</v>
      </c>
      <c r="AW58" s="169">
        <v>6.0143000000000004</v>
      </c>
      <c r="AX58" s="169">
        <v>69.390900000000002</v>
      </c>
      <c r="AY58" s="169">
        <v>70.328599999999994</v>
      </c>
      <c r="AZ58" s="169">
        <v>5.2508999999999997</v>
      </c>
      <c r="BA58" s="169">
        <v>27.963100000000001</v>
      </c>
      <c r="BB58" s="169">
        <v>-685.60410000000002</v>
      </c>
      <c r="BC58" s="169">
        <v>11.9648</v>
      </c>
      <c r="BD58" s="169">
        <v>-13.5</v>
      </c>
      <c r="BE58" s="169">
        <v>-14.1</v>
      </c>
      <c r="BF58" s="169">
        <v>44.7744</v>
      </c>
      <c r="BG58" s="169">
        <v>43.648800000000001</v>
      </c>
      <c r="BH58" s="169">
        <v>-5.8662999999999998</v>
      </c>
      <c r="BI58" s="169">
        <v>0</v>
      </c>
      <c r="BJ58" s="169">
        <v>-110.68259999999999</v>
      </c>
      <c r="BK58" s="169">
        <v>-1.6793</v>
      </c>
      <c r="BL58" s="169">
        <v>0</v>
      </c>
      <c r="BM58" s="169">
        <v>3.1781000000000001</v>
      </c>
      <c r="BN58" s="169">
        <v>594.56140000000005</v>
      </c>
      <c r="BO58" s="169">
        <v>107.181</v>
      </c>
      <c r="BP58" s="169">
        <v>107.79130000000001</v>
      </c>
      <c r="BQ58" s="169">
        <v>-725.05259999999998</v>
      </c>
      <c r="BR58" s="169">
        <v>437.48809999999997</v>
      </c>
      <c r="BS58" s="169">
        <v>0</v>
      </c>
      <c r="BT58" s="169">
        <v>-92.285300000000007</v>
      </c>
      <c r="BU58" s="169">
        <v>36.368499999999997</v>
      </c>
      <c r="BV58" s="169">
        <v>63.918999999999997</v>
      </c>
      <c r="BW58" s="169">
        <v>26.86</v>
      </c>
      <c r="BX58" s="169">
        <v>9.34</v>
      </c>
      <c r="BY58" s="169">
        <v>46.58</v>
      </c>
      <c r="BZ58" s="169">
        <v>62.34</v>
      </c>
      <c r="CA58" s="169">
        <v>-29.064499999999999</v>
      </c>
      <c r="CB58" s="169">
        <v>-29.600300000000001</v>
      </c>
      <c r="CC58" s="169">
        <v>17.091200000000001</v>
      </c>
      <c r="CD58" s="169">
        <v>17.7148</v>
      </c>
      <c r="CE58" s="169">
        <v>19.619599999999998</v>
      </c>
      <c r="CF58" s="169">
        <v>-185.81469999999999</v>
      </c>
      <c r="CG58" s="169">
        <v>-184.5385</v>
      </c>
      <c r="CH58" s="169">
        <v>0.52129999999999999</v>
      </c>
      <c r="CI58" s="169">
        <v>0</v>
      </c>
      <c r="CJ58" s="169">
        <v>0</v>
      </c>
      <c r="CK58" s="169">
        <v>0</v>
      </c>
      <c r="CL58" s="169">
        <v>67</v>
      </c>
      <c r="CM58" s="169">
        <v>59.9</v>
      </c>
      <c r="CN58" s="169">
        <v>-17.600000000000001</v>
      </c>
      <c r="CO58" s="169">
        <v>37.425699999999999</v>
      </c>
      <c r="CP58" s="169">
        <v>35.634399999999999</v>
      </c>
      <c r="CQ58" s="169">
        <v>36.329000000000001</v>
      </c>
      <c r="CR58" s="169">
        <v>-81.984700000000004</v>
      </c>
      <c r="CS58" s="169">
        <v>-81.359499999999997</v>
      </c>
      <c r="CT58" s="169">
        <v>60.079000000000001</v>
      </c>
      <c r="CU58" s="169">
        <v>-112.5652</v>
      </c>
      <c r="CV58" s="169">
        <v>70.552999999999997</v>
      </c>
      <c r="CW58" s="169">
        <v>10.036099999999999</v>
      </c>
      <c r="CX58" s="169">
        <v>34.35</v>
      </c>
      <c r="CY58" s="169">
        <v>20.239999999999998</v>
      </c>
      <c r="CZ58" s="169">
        <v>31.6479</v>
      </c>
      <c r="DA58" s="169">
        <v>29.7409</v>
      </c>
      <c r="DB58" s="169">
        <v>-37.5</v>
      </c>
      <c r="DC58" s="169">
        <v>-3.8935</v>
      </c>
      <c r="DD58" s="169">
        <v>0</v>
      </c>
      <c r="DE58" s="169">
        <v>0</v>
      </c>
      <c r="DF58" s="169">
        <v>-166.20150000000001</v>
      </c>
      <c r="DG58" s="169">
        <v>0</v>
      </c>
      <c r="DH58" s="169">
        <v>-22.687200000000001</v>
      </c>
      <c r="DI58" s="169">
        <v>-142.19999999999999</v>
      </c>
      <c r="DJ58" s="169">
        <v>-143.30000000000001</v>
      </c>
      <c r="DK58" s="169">
        <v>22.821400000000001</v>
      </c>
      <c r="DL58" s="169">
        <v>30.477900000000002</v>
      </c>
      <c r="DM58" s="169">
        <v>41.343499999999999</v>
      </c>
      <c r="DN58" s="169">
        <v>43.377699999999997</v>
      </c>
      <c r="DO58" s="169">
        <v>30.15</v>
      </c>
      <c r="DP58" s="169">
        <v>-13.68</v>
      </c>
      <c r="DQ58" s="169">
        <v>35.03</v>
      </c>
      <c r="DR58" s="169">
        <v>35.328299999999999</v>
      </c>
      <c r="DS58" s="169">
        <v>-28.33</v>
      </c>
      <c r="DT58" s="169">
        <v>-54.45</v>
      </c>
      <c r="DU58" s="169">
        <v>77.2</v>
      </c>
      <c r="DV58" s="169">
        <v>49.96</v>
      </c>
      <c r="DW58" s="169">
        <v>36.4</v>
      </c>
      <c r="DX58" s="169">
        <v>34.927300000000002</v>
      </c>
      <c r="DY58" s="169">
        <v>-5.6859000000000002</v>
      </c>
      <c r="DZ58" s="169">
        <v>-5.0545</v>
      </c>
      <c r="EA58" s="169">
        <v>214.9324</v>
      </c>
      <c r="EB58" s="169">
        <v>157.58330000000001</v>
      </c>
      <c r="EC58" s="169">
        <v>152.3246</v>
      </c>
      <c r="ED58" s="169">
        <v>154.92789999999999</v>
      </c>
      <c r="EE58" s="169">
        <v>62.607199999999999</v>
      </c>
      <c r="EF58" s="169">
        <v>48.332900000000002</v>
      </c>
      <c r="EG58" s="169">
        <v>-28.632999999999999</v>
      </c>
      <c r="EH58" s="169">
        <v>645.96699999999998</v>
      </c>
      <c r="EI58" s="169">
        <v>86.703299999999999</v>
      </c>
      <c r="EJ58" s="169">
        <v>0</v>
      </c>
      <c r="EK58" s="169">
        <v>-37.193600000000004</v>
      </c>
      <c r="EL58" s="169">
        <v>-34.689900000000002</v>
      </c>
      <c r="EM58" s="169">
        <v>-54.168100000000003</v>
      </c>
      <c r="EN58" s="169">
        <v>-33.6387</v>
      </c>
      <c r="EO58" s="169">
        <v>6.0189000000000004</v>
      </c>
      <c r="EP58" s="169">
        <v>21.552</v>
      </c>
      <c r="EQ58" s="169">
        <v>-57.590299999999999</v>
      </c>
      <c r="ER58" s="169">
        <v>-89.8155</v>
      </c>
      <c r="ES58" s="169">
        <v>-88.203500000000005</v>
      </c>
      <c r="ET58" s="169">
        <v>0</v>
      </c>
      <c r="EU58" s="169">
        <v>-25.72</v>
      </c>
      <c r="EV58" s="169">
        <v>1</v>
      </c>
      <c r="EW58" s="169">
        <v>7.3426</v>
      </c>
      <c r="EX58" s="169">
        <v>-119.39879999999999</v>
      </c>
      <c r="EY58" s="169">
        <v>-41.2117</v>
      </c>
      <c r="EZ58" s="169">
        <v>-39.856099999999998</v>
      </c>
      <c r="FA58" s="169">
        <v>3.0093000000000001</v>
      </c>
      <c r="FB58" s="169">
        <v>-120.4431</v>
      </c>
      <c r="FC58" s="169">
        <v>10.3779</v>
      </c>
      <c r="FD58" s="169">
        <v>22.415099999999999</v>
      </c>
      <c r="FE58" s="169">
        <v>0</v>
      </c>
      <c r="FF58" s="169">
        <v>21.9467</v>
      </c>
      <c r="FG58" s="169">
        <v>23.015899999999998</v>
      </c>
      <c r="FH58" s="169">
        <v>23.572099999999999</v>
      </c>
      <c r="FI58" s="169">
        <v>22.062000000000001</v>
      </c>
      <c r="FJ58" s="169">
        <v>-48.729799999999997</v>
      </c>
      <c r="FK58" s="169">
        <v>-48.5623</v>
      </c>
      <c r="FL58" s="169">
        <v>-3.5165999999999999</v>
      </c>
      <c r="FM58" s="169">
        <v>-79.554599999999994</v>
      </c>
      <c r="FN58" s="169">
        <v>-79.585700000000003</v>
      </c>
      <c r="FO58" s="169">
        <v>-12.6777</v>
      </c>
      <c r="FP58" s="169">
        <v>0</v>
      </c>
      <c r="FQ58" s="169">
        <v>6.7474999999999996</v>
      </c>
      <c r="FR58" s="169">
        <v>4.83</v>
      </c>
      <c r="FS58" s="169">
        <v>7.1638000000000002</v>
      </c>
      <c r="FT58" s="169">
        <v>0.72789999999999999</v>
      </c>
      <c r="FU58" s="169">
        <v>-9.73</v>
      </c>
      <c r="FV58" s="169">
        <v>10.01</v>
      </c>
      <c r="FW58" s="169">
        <v>0</v>
      </c>
      <c r="FX58" s="169">
        <v>9.3600999999999992</v>
      </c>
      <c r="FY58" s="169">
        <v>-3.5</v>
      </c>
      <c r="FZ58" s="169">
        <v>1.425</v>
      </c>
      <c r="GA58" s="169">
        <v>0</v>
      </c>
      <c r="GB58" s="169">
        <v>31.77</v>
      </c>
      <c r="GC58" s="169">
        <v>-119.2998</v>
      </c>
      <c r="GD58" s="169">
        <v>-103.72369999999999</v>
      </c>
      <c r="GE58" s="169">
        <v>13.5</v>
      </c>
      <c r="GF58" s="169">
        <v>56.497100000000003</v>
      </c>
      <c r="GG58" s="169">
        <v>19.7</v>
      </c>
      <c r="GH58" s="169">
        <v>-19.791</v>
      </c>
      <c r="GI58" s="169">
        <v>-10.8255</v>
      </c>
      <c r="GJ58" s="169">
        <v>-11.505599999999999</v>
      </c>
      <c r="GK58" s="169">
        <v>1.3445</v>
      </c>
      <c r="GL58" s="169">
        <v>6.3E-2</v>
      </c>
      <c r="GM58" s="169">
        <v>0</v>
      </c>
      <c r="GN58" s="169">
        <v>-18.796399999999998</v>
      </c>
      <c r="GO58" s="169">
        <v>-39.397300000000001</v>
      </c>
      <c r="GP58" s="169">
        <v>12.845700000000001</v>
      </c>
      <c r="GQ58" s="169">
        <v>19.292300000000001</v>
      </c>
      <c r="GR58" s="169">
        <v>57.097499999999997</v>
      </c>
      <c r="GS58" s="169">
        <v>59.355600000000003</v>
      </c>
      <c r="GT58" s="169">
        <v>-175.78530000000001</v>
      </c>
      <c r="GU58" s="169">
        <v>-35.463500000000003</v>
      </c>
      <c r="GV58" s="169">
        <v>21.299600000000002</v>
      </c>
      <c r="GW58" s="169">
        <v>-53.902700000000003</v>
      </c>
      <c r="GX58" s="169">
        <v>10.468400000000001</v>
      </c>
      <c r="GY58" s="169">
        <v>7.3452000000000002</v>
      </c>
      <c r="GZ58" s="169">
        <v>7.1207000000000003</v>
      </c>
      <c r="HA58" s="169">
        <v>11.8475</v>
      </c>
      <c r="HB58" s="169">
        <v>124.8296</v>
      </c>
      <c r="HC58" s="169">
        <v>123.8807</v>
      </c>
      <c r="HD58" s="169">
        <v>39.4</v>
      </c>
      <c r="HE58" s="169">
        <v>-265.01929999999999</v>
      </c>
      <c r="HF58" s="169">
        <v>-447.55709999999999</v>
      </c>
      <c r="HG58" s="169">
        <v>175.7</v>
      </c>
      <c r="HH58" s="169">
        <v>122.42449999999999</v>
      </c>
      <c r="HI58" s="169">
        <v>-238.92850000000001</v>
      </c>
      <c r="HJ58" s="169">
        <v>-239.6482</v>
      </c>
      <c r="HK58" s="169">
        <v>-23.957799999999999</v>
      </c>
      <c r="HL58" s="169">
        <v>-13.0243</v>
      </c>
      <c r="HM58" s="169">
        <v>45.405900000000003</v>
      </c>
      <c r="HN58" s="169">
        <v>43.393900000000002</v>
      </c>
      <c r="HO58" s="169">
        <v>-153.2415</v>
      </c>
      <c r="HP58" s="169">
        <v>-155.4357</v>
      </c>
      <c r="HQ58" s="169">
        <v>6.5068000000000001</v>
      </c>
      <c r="HR58" s="169">
        <v>6.4078999999999997</v>
      </c>
      <c r="HS58" s="169">
        <v>-82.581699999999998</v>
      </c>
      <c r="HT58" s="169">
        <v>-82.394099999999995</v>
      </c>
      <c r="HU58" s="169">
        <v>12.21</v>
      </c>
      <c r="HV58" s="169">
        <v>12.24</v>
      </c>
      <c r="HW58" s="169">
        <v>48.7</v>
      </c>
      <c r="HX58" s="169">
        <v>47.9</v>
      </c>
      <c r="HY58" s="169">
        <v>21.534600000000001</v>
      </c>
      <c r="HZ58" s="169">
        <v>-76.16</v>
      </c>
      <c r="IA58" s="169">
        <v>-425.17200000000003</v>
      </c>
      <c r="IB58" s="169">
        <v>85.158799999999999</v>
      </c>
      <c r="IC58" s="169">
        <v>85.188100000000006</v>
      </c>
      <c r="ID58" s="169">
        <v>8.1999999999999993</v>
      </c>
      <c r="IE58" s="169">
        <v>13.7</v>
      </c>
      <c r="IF58" s="169">
        <v>-47.3</v>
      </c>
      <c r="IG58" s="169">
        <v>-47.4</v>
      </c>
      <c r="IH58" s="169">
        <v>0.84840000000000004</v>
      </c>
      <c r="II58" s="169">
        <v>0.68500000000000005</v>
      </c>
      <c r="IJ58" s="169">
        <v>-520.72770000000003</v>
      </c>
      <c r="IK58" s="169">
        <v>-465.81950000000001</v>
      </c>
      <c r="IL58" s="169">
        <v>159.0514</v>
      </c>
      <c r="IM58" s="169">
        <v>81.666799999999995</v>
      </c>
      <c r="IN58" s="169">
        <v>-37.935699999999997</v>
      </c>
      <c r="IO58" s="169">
        <v>-440.9649</v>
      </c>
      <c r="IP58" s="169">
        <v>68.646100000000004</v>
      </c>
      <c r="IQ58" s="169">
        <v>-188.1293</v>
      </c>
      <c r="IR58" s="169">
        <v>-268.09410000000003</v>
      </c>
      <c r="IS58" s="169">
        <v>-435.12900000000002</v>
      </c>
      <c r="IT58" s="169">
        <v>96.065700000000007</v>
      </c>
      <c r="IU58" s="169">
        <v>95.142300000000006</v>
      </c>
      <c r="IV58" s="169">
        <v>133.23689999999999</v>
      </c>
      <c r="IW58" s="169">
        <v>-540.36469999999997</v>
      </c>
      <c r="IX58" s="169">
        <v>17.322399999999998</v>
      </c>
      <c r="IY58" s="169">
        <v>-273.1592</v>
      </c>
      <c r="IZ58" s="169">
        <v>114.86199999999999</v>
      </c>
      <c r="JA58" s="169">
        <v>-10.597799999999999</v>
      </c>
      <c r="JB58" s="169">
        <v>0</v>
      </c>
      <c r="JC58" s="169">
        <v>21.92</v>
      </c>
      <c r="JD58" s="169">
        <v>3.004</v>
      </c>
      <c r="JE58" s="169">
        <v>3.0310000000000001</v>
      </c>
      <c r="JF58" s="169">
        <v>-25.36</v>
      </c>
      <c r="JG58" s="169">
        <v>0</v>
      </c>
      <c r="JH58" s="169">
        <v>0</v>
      </c>
      <c r="JI58" s="169">
        <v>-0.1144</v>
      </c>
      <c r="JJ58" s="169">
        <v>-35.008800000000001</v>
      </c>
      <c r="JK58" s="169">
        <v>-17.0489</v>
      </c>
      <c r="JL58" s="169">
        <v>-0.7</v>
      </c>
      <c r="JM58" s="169">
        <v>49.476999999999997</v>
      </c>
      <c r="JN58" s="169">
        <v>50.029000000000003</v>
      </c>
      <c r="JO58" s="169">
        <v>0</v>
      </c>
      <c r="JP58" s="169">
        <v>0</v>
      </c>
      <c r="JQ58" s="169">
        <v>0</v>
      </c>
      <c r="JR58" s="169">
        <v>44.651200000000003</v>
      </c>
      <c r="JS58" s="169">
        <v>44.352699999999999</v>
      </c>
      <c r="JT58" s="169">
        <v>0</v>
      </c>
      <c r="JU58" s="169">
        <v>-45</v>
      </c>
      <c r="JV58" s="169">
        <v>10.1615</v>
      </c>
      <c r="JW58" s="169">
        <v>5.16</v>
      </c>
      <c r="JX58" s="169">
        <v>0</v>
      </c>
      <c r="JY58" s="169">
        <v>-13.7262</v>
      </c>
      <c r="JZ58" s="169">
        <v>40.461100000000002</v>
      </c>
      <c r="KA58" s="169">
        <v>4.6868999999999996</v>
      </c>
      <c r="KB58" s="169">
        <v>-14.5885</v>
      </c>
      <c r="KC58" s="169">
        <v>-46.8003</v>
      </c>
      <c r="KD58" s="169">
        <v>-10.7402</v>
      </c>
      <c r="KE58" s="169">
        <v>32.267299999999999</v>
      </c>
      <c r="KF58" s="169">
        <v>5.8</v>
      </c>
      <c r="KG58" s="169">
        <v>-36.5</v>
      </c>
      <c r="KH58" s="169">
        <v>-150.9967</v>
      </c>
      <c r="KI58" s="169">
        <v>-158.11080000000001</v>
      </c>
    </row>
    <row r="59" spans="1:295" x14ac:dyDescent="0.25">
      <c r="A59" s="227" t="s">
        <v>817</v>
      </c>
      <c r="B59" s="227"/>
      <c r="C59" s="169">
        <v>0</v>
      </c>
      <c r="D59" s="169">
        <v>20.062860465116277</v>
      </c>
      <c r="E59" s="169">
        <v>-24.732130952380949</v>
      </c>
      <c r="F59" s="169">
        <v>-36.510852083333333</v>
      </c>
      <c r="G59" s="169">
        <v>16.887189583333331</v>
      </c>
      <c r="H59" s="169">
        <v>0</v>
      </c>
      <c r="I59" s="169">
        <v>46.209295744680851</v>
      </c>
      <c r="J59" s="169">
        <v>-86.458447916666657</v>
      </c>
      <c r="K59" s="169">
        <v>58.268268085106385</v>
      </c>
      <c r="L59" s="169">
        <v>29.423143478260869</v>
      </c>
      <c r="M59" s="169">
        <v>29.053760416666666</v>
      </c>
      <c r="N59" s="169">
        <v>-20.2575</v>
      </c>
      <c r="O59" s="169">
        <v>-60.118833333333335</v>
      </c>
      <c r="P59" s="169">
        <v>56.32</v>
      </c>
      <c r="Q59" s="169">
        <v>21.186</v>
      </c>
      <c r="R59" s="169">
        <v>-55.430434782608693</v>
      </c>
      <c r="S59" s="169">
        <v>7.1965854166666672</v>
      </c>
      <c r="T59" s="169">
        <v>46.196083333333334</v>
      </c>
      <c r="U59" s="169">
        <v>16.516180851063829</v>
      </c>
      <c r="V59" s="169">
        <v>16.757445833333332</v>
      </c>
      <c r="W59" s="169">
        <v>27.833356250000001</v>
      </c>
      <c r="X59" s="169">
        <v>15.056404166666667</v>
      </c>
      <c r="Y59" s="169">
        <v>3.5878125000000001</v>
      </c>
      <c r="Z59" s="169">
        <v>7.6848062500000003</v>
      </c>
      <c r="AA59" s="169">
        <v>0</v>
      </c>
      <c r="AB59" s="169">
        <v>0</v>
      </c>
      <c r="AC59" s="169">
        <v>-60.354374999999997</v>
      </c>
      <c r="AD59" s="169">
        <v>-60.409166666666671</v>
      </c>
      <c r="AE59" s="169">
        <v>0</v>
      </c>
      <c r="AF59" s="169">
        <v>20.303750000000001</v>
      </c>
      <c r="AG59" s="169">
        <v>58.62083333333333</v>
      </c>
      <c r="AH59" s="169">
        <v>27.880125</v>
      </c>
      <c r="AI59" s="169">
        <v>0.2797291666666667</v>
      </c>
      <c r="AJ59" s="169">
        <v>-65.041875000000005</v>
      </c>
      <c r="AK59" s="169">
        <v>-65.287499999999994</v>
      </c>
      <c r="AL59" s="169">
        <v>-35.748958333333334</v>
      </c>
      <c r="AM59" s="169">
        <v>65.882916666666659</v>
      </c>
      <c r="AN59" s="169">
        <v>66.140208333333334</v>
      </c>
      <c r="AO59" s="169">
        <v>19.93026041666667</v>
      </c>
      <c r="AP59" s="169">
        <v>-5.44558125</v>
      </c>
      <c r="AQ59" s="169">
        <v>64.702362500000007</v>
      </c>
      <c r="AR59" s="169">
        <v>67.072827083333337</v>
      </c>
      <c r="AS59" s="169">
        <v>61.571241666666673</v>
      </c>
      <c r="AT59" s="169">
        <v>-51.582650000000001</v>
      </c>
      <c r="AU59" s="169">
        <v>-51.539585416666661</v>
      </c>
      <c r="AV59" s="169">
        <v>20.904914583333333</v>
      </c>
      <c r="AW59" s="169">
        <v>21.049893749999999</v>
      </c>
      <c r="AX59" s="169">
        <v>80.219245833333332</v>
      </c>
      <c r="AY59" s="169">
        <v>81.784889583333339</v>
      </c>
      <c r="AZ59" s="169">
        <v>8.4898083333333325</v>
      </c>
      <c r="BA59" s="169">
        <v>44.887422916666665</v>
      </c>
      <c r="BB59" s="169">
        <v>-619.27669791666665</v>
      </c>
      <c r="BC59" s="169">
        <v>23.464043749999998</v>
      </c>
      <c r="BD59" s="169">
        <v>-11.027083333333334</v>
      </c>
      <c r="BE59" s="169">
        <v>-11.512499999999999</v>
      </c>
      <c r="BF59" s="169">
        <v>58.064587500000002</v>
      </c>
      <c r="BG59" s="169">
        <v>56.931897916666664</v>
      </c>
      <c r="BH59" s="169">
        <v>-4.1085750000000001</v>
      </c>
      <c r="BI59" s="169">
        <v>0</v>
      </c>
      <c r="BJ59" s="169">
        <v>-95.455368750000005</v>
      </c>
      <c r="BK59" s="169">
        <v>4.7401854166666668</v>
      </c>
      <c r="BL59" s="169">
        <v>7.0095675000000002</v>
      </c>
      <c r="BM59" s="169">
        <v>4.8595291666666665</v>
      </c>
      <c r="BN59" s="169">
        <v>668.69085833333327</v>
      </c>
      <c r="BO59" s="169">
        <v>159.48459791666664</v>
      </c>
      <c r="BP59" s="169">
        <v>159.23599583333333</v>
      </c>
      <c r="BQ59" s="169">
        <v>-673.02169375000005</v>
      </c>
      <c r="BR59" s="169">
        <v>586.76664791666667</v>
      </c>
      <c r="BS59" s="169">
        <v>0</v>
      </c>
      <c r="BT59" s="169">
        <v>-63.881147916666663</v>
      </c>
      <c r="BU59" s="169">
        <v>65.289987499999995</v>
      </c>
      <c r="BV59" s="169">
        <v>91.946493333333322</v>
      </c>
      <c r="BW59" s="169">
        <v>35.928541666666668</v>
      </c>
      <c r="BX59" s="169">
        <v>19.574375</v>
      </c>
      <c r="BY59" s="169">
        <v>66.471162790697676</v>
      </c>
      <c r="BZ59" s="169">
        <v>71.75340425531914</v>
      </c>
      <c r="CA59" s="169">
        <v>4.6843104166666665</v>
      </c>
      <c r="CB59" s="169">
        <v>4.6285104166666668</v>
      </c>
      <c r="CC59" s="169">
        <v>53.106762500000002</v>
      </c>
      <c r="CD59" s="169">
        <v>53.914158333333333</v>
      </c>
      <c r="CE59" s="169">
        <v>33.610412500000002</v>
      </c>
      <c r="CF59" s="169">
        <v>-119.12886458333332</v>
      </c>
      <c r="CG59" s="169">
        <v>-118.55512291666666</v>
      </c>
      <c r="CH59" s="169">
        <v>9.7888374999999996</v>
      </c>
      <c r="CI59" s="169">
        <v>0</v>
      </c>
      <c r="CJ59" s="169">
        <v>0</v>
      </c>
      <c r="CK59" s="169">
        <v>0</v>
      </c>
      <c r="CL59" s="169">
        <v>89.666666666666671</v>
      </c>
      <c r="CM59" s="169">
        <v>80.668750000000003</v>
      </c>
      <c r="CN59" s="169">
        <v>-15.373541666666666</v>
      </c>
      <c r="CO59" s="169">
        <v>49.250687499999998</v>
      </c>
      <c r="CP59" s="169">
        <v>47.811714583333334</v>
      </c>
      <c r="CQ59" s="169">
        <v>48.151614583333334</v>
      </c>
      <c r="CR59" s="169">
        <v>-56.475050000000003</v>
      </c>
      <c r="CS59" s="169">
        <v>-56.192</v>
      </c>
      <c r="CT59" s="169">
        <v>85.790125000000003</v>
      </c>
      <c r="CU59" s="169">
        <v>-82.342504166666657</v>
      </c>
      <c r="CV59" s="169">
        <v>96.706393750000004</v>
      </c>
      <c r="CW59" s="169">
        <v>13.237018750000001</v>
      </c>
      <c r="CX59" s="169">
        <v>59.541458333333331</v>
      </c>
      <c r="CY59" s="169">
        <v>32.48104166666667</v>
      </c>
      <c r="CZ59" s="169">
        <v>46.074459574468086</v>
      </c>
      <c r="DA59" s="169">
        <v>43.233739999999997</v>
      </c>
      <c r="DB59" s="169">
        <v>-31.581250000000001</v>
      </c>
      <c r="DC59" s="169">
        <v>-3.5224529411764709</v>
      </c>
      <c r="DD59" s="169">
        <v>0</v>
      </c>
      <c r="DE59" s="169">
        <v>0</v>
      </c>
      <c r="DF59" s="169">
        <v>-111.81071458333332</v>
      </c>
      <c r="DG59" s="169">
        <v>0</v>
      </c>
      <c r="DH59" s="169">
        <v>-19.188929166666664</v>
      </c>
      <c r="DI59" s="169">
        <v>-119.42127659574467</v>
      </c>
      <c r="DJ59" s="169">
        <v>-119.25531914893617</v>
      </c>
      <c r="DK59" s="169">
        <v>27.140687499999999</v>
      </c>
      <c r="DL59" s="169">
        <v>51.764573170731708</v>
      </c>
      <c r="DM59" s="169">
        <v>64.277912499999999</v>
      </c>
      <c r="DN59" s="169">
        <v>72.46530238095238</v>
      </c>
      <c r="DO59" s="169">
        <v>52.460888888888888</v>
      </c>
      <c r="DP59" s="169">
        <v>-9.7141666666666655</v>
      </c>
      <c r="DQ59" s="169">
        <v>43.812687500000003</v>
      </c>
      <c r="DR59" s="169">
        <v>110.95007708333331</v>
      </c>
      <c r="DS59" s="169">
        <v>-15.147142857142859</v>
      </c>
      <c r="DT59" s="169">
        <v>-34.340625000000003</v>
      </c>
      <c r="DU59" s="169">
        <v>95.178958333333327</v>
      </c>
      <c r="DV59" s="169">
        <v>68.319574468085108</v>
      </c>
      <c r="DW59" s="169">
        <v>111.88370833333332</v>
      </c>
      <c r="DX59" s="169">
        <v>109.92727708333332</v>
      </c>
      <c r="DY59" s="169">
        <v>35.382147916666668</v>
      </c>
      <c r="DZ59" s="169">
        <v>34.246395833333331</v>
      </c>
      <c r="EA59" s="169">
        <v>251.35328333333331</v>
      </c>
      <c r="EB59" s="169">
        <v>199.21881041666663</v>
      </c>
      <c r="EC59" s="169">
        <v>192.04644791666666</v>
      </c>
      <c r="ED59" s="169">
        <v>194.76632083333331</v>
      </c>
      <c r="EE59" s="169">
        <v>98.827856249999996</v>
      </c>
      <c r="EF59" s="169">
        <v>84.934295833333323</v>
      </c>
      <c r="EG59" s="169">
        <v>-22.661541666666668</v>
      </c>
      <c r="EH59" s="169">
        <v>686.44737291666672</v>
      </c>
      <c r="EI59" s="169">
        <v>302.93067916666666</v>
      </c>
      <c r="EJ59" s="169">
        <v>0</v>
      </c>
      <c r="EK59" s="169">
        <v>-28.95831875</v>
      </c>
      <c r="EL59" s="169">
        <v>-26.714689583333335</v>
      </c>
      <c r="EM59" s="169">
        <v>-10.327404166666666</v>
      </c>
      <c r="EN59" s="169">
        <v>5.5676291666666664</v>
      </c>
      <c r="EO59" s="169">
        <v>6.0189000000000004</v>
      </c>
      <c r="EP59" s="169">
        <v>108.56675</v>
      </c>
      <c r="EQ59" s="169">
        <v>-24.325265714285713</v>
      </c>
      <c r="ER59" s="169">
        <v>-41.223847916666664</v>
      </c>
      <c r="ES59" s="169">
        <v>-46.353122916666663</v>
      </c>
      <c r="ET59" s="169">
        <v>4.1875675675675677</v>
      </c>
      <c r="EU59" s="169">
        <v>-14.801666666666666</v>
      </c>
      <c r="EV59" s="169">
        <v>77.70975609756097</v>
      </c>
      <c r="EW59" s="169">
        <v>11.43949375</v>
      </c>
      <c r="EX59" s="169">
        <v>-38.209779166666671</v>
      </c>
      <c r="EY59" s="169">
        <v>-37.816018749999998</v>
      </c>
      <c r="EZ59" s="169">
        <v>-36.91443125</v>
      </c>
      <c r="FA59" s="169">
        <v>9.2603770833333332</v>
      </c>
      <c r="FB59" s="169">
        <v>-82.373627083333318</v>
      </c>
      <c r="FC59" s="169">
        <v>47.696660416666667</v>
      </c>
      <c r="FD59" s="169">
        <v>23.700083333333335</v>
      </c>
      <c r="FE59" s="169">
        <v>0</v>
      </c>
      <c r="FF59" s="169">
        <v>23.22780625</v>
      </c>
      <c r="FG59" s="169">
        <v>37.206145833333331</v>
      </c>
      <c r="FH59" s="169">
        <v>37.538122916666666</v>
      </c>
      <c r="FI59" s="169">
        <v>36.016445833333336</v>
      </c>
      <c r="FJ59" s="169">
        <v>-5.5818750000000001</v>
      </c>
      <c r="FK59" s="169">
        <v>-5.5435020833333333</v>
      </c>
      <c r="FL59" s="169">
        <v>92.533568750000001</v>
      </c>
      <c r="FM59" s="169">
        <v>-33.126547916666667</v>
      </c>
      <c r="FN59" s="169">
        <v>-33.068395833333334</v>
      </c>
      <c r="FO59" s="169">
        <v>57.223204166666669</v>
      </c>
      <c r="FP59" s="169">
        <v>66.504154166666666</v>
      </c>
      <c r="FQ59" s="169">
        <v>24.175933333333333</v>
      </c>
      <c r="FR59" s="169">
        <v>13.636041666666667</v>
      </c>
      <c r="FS59" s="169">
        <v>11.595585416666667</v>
      </c>
      <c r="FT59" s="169">
        <v>1.0784708333333335</v>
      </c>
      <c r="FU59" s="169">
        <v>-6.9874999999999998</v>
      </c>
      <c r="FV59" s="169">
        <v>14.86125</v>
      </c>
      <c r="FW59" s="169">
        <v>23.871147916666668</v>
      </c>
      <c r="FX59" s="169">
        <v>10.390974999999999</v>
      </c>
      <c r="FY59" s="169">
        <v>-2.0602708333333335</v>
      </c>
      <c r="FZ59" s="169">
        <v>4.3217499999999998</v>
      </c>
      <c r="GA59" s="169">
        <v>0</v>
      </c>
      <c r="GB59" s="169">
        <v>42.861874999999998</v>
      </c>
      <c r="GC59" s="169">
        <v>-67.019185416666673</v>
      </c>
      <c r="GD59" s="169">
        <v>-56.551368750000002</v>
      </c>
      <c r="GE59" s="169">
        <v>14.87720930232558</v>
      </c>
      <c r="GF59" s="169">
        <v>73.366214583333331</v>
      </c>
      <c r="GG59" s="169">
        <v>23.820833333333333</v>
      </c>
      <c r="GH59" s="169">
        <v>-11.155360416666666</v>
      </c>
      <c r="GI59" s="169">
        <v>-5.3479208333333332</v>
      </c>
      <c r="GJ59" s="169">
        <v>-7.4575810810810816</v>
      </c>
      <c r="GK59" s="169">
        <v>2.0940416666666666</v>
      </c>
      <c r="GL59" s="169">
        <v>6.3E-2</v>
      </c>
      <c r="GM59" s="169">
        <v>0</v>
      </c>
      <c r="GN59" s="169">
        <v>-15.130888095238095</v>
      </c>
      <c r="GO59" s="169">
        <v>-25.548252083333335</v>
      </c>
      <c r="GP59" s="169">
        <v>16.774979166666665</v>
      </c>
      <c r="GQ59" s="169">
        <v>26.505802083333332</v>
      </c>
      <c r="GR59" s="169">
        <v>63.294135416666663</v>
      </c>
      <c r="GS59" s="169">
        <v>64.275831249999996</v>
      </c>
      <c r="GT59" s="169">
        <v>-134.12879791666666</v>
      </c>
      <c r="GU59" s="169">
        <v>-26.699843749999999</v>
      </c>
      <c r="GV59" s="169">
        <v>27.751925</v>
      </c>
      <c r="GW59" s="169">
        <v>-21.783693750000001</v>
      </c>
      <c r="GX59" s="169">
        <v>11.821751219512194</v>
      </c>
      <c r="GY59" s="169">
        <v>13.455325531914895</v>
      </c>
      <c r="GZ59" s="169">
        <v>13.22580625</v>
      </c>
      <c r="HA59" s="169">
        <v>13.558229268292681</v>
      </c>
      <c r="HB59" s="169">
        <v>196.71610000000001</v>
      </c>
      <c r="HC59" s="169">
        <v>195.61314999999999</v>
      </c>
      <c r="HD59" s="169">
        <v>144.88297872340425</v>
      </c>
      <c r="HE59" s="169">
        <v>-146.76766041666667</v>
      </c>
      <c r="HF59" s="169">
        <v>-315.16993124999999</v>
      </c>
      <c r="HG59" s="169">
        <v>316.90634791666668</v>
      </c>
      <c r="HH59" s="169">
        <v>334.46377291666664</v>
      </c>
      <c r="HI59" s="169">
        <v>-185.50146041666665</v>
      </c>
      <c r="HJ59" s="169">
        <v>-184.36333333333332</v>
      </c>
      <c r="HK59" s="169">
        <v>-15.491429166666666</v>
      </c>
      <c r="HL59" s="169">
        <v>-3.1647976744186046</v>
      </c>
      <c r="HM59" s="169">
        <v>66.61163333333333</v>
      </c>
      <c r="HN59" s="169">
        <v>66.265739583333328</v>
      </c>
      <c r="HO59" s="169">
        <v>-107.79930588235294</v>
      </c>
      <c r="HP59" s="169">
        <v>-110.92096111111111</v>
      </c>
      <c r="HQ59" s="169">
        <v>30.292741666666664</v>
      </c>
      <c r="HR59" s="169">
        <v>29.806366666666666</v>
      </c>
      <c r="HS59" s="169">
        <v>-50.672418749999999</v>
      </c>
      <c r="HT59" s="169">
        <v>-50.553750000000001</v>
      </c>
      <c r="HU59" s="169">
        <v>65.016666666666666</v>
      </c>
      <c r="HV59" s="169">
        <v>64.801249999999996</v>
      </c>
      <c r="HW59" s="169">
        <v>59.21041666666666</v>
      </c>
      <c r="HX59" s="169">
        <v>59.13333333333334</v>
      </c>
      <c r="HY59" s="169">
        <v>22.139710638297874</v>
      </c>
      <c r="HZ59" s="169">
        <v>-6.5060869565217399</v>
      </c>
      <c r="IA59" s="169">
        <v>-395.39035416666661</v>
      </c>
      <c r="IB59" s="169">
        <v>101.4554</v>
      </c>
      <c r="IC59" s="169">
        <v>101.23671666666667</v>
      </c>
      <c r="ID59" s="169">
        <v>12.325581395348838</v>
      </c>
      <c r="IE59" s="169">
        <v>29.55</v>
      </c>
      <c r="IF59" s="169">
        <v>-28.733333333333334</v>
      </c>
      <c r="IG59" s="169">
        <v>-28.714583333333334</v>
      </c>
      <c r="IH59" s="169">
        <v>1.58375625</v>
      </c>
      <c r="II59" s="169">
        <v>1.3072542857142857</v>
      </c>
      <c r="IJ59" s="169">
        <v>-328.5408666666666</v>
      </c>
      <c r="IK59" s="169">
        <v>-270.34432916666663</v>
      </c>
      <c r="IL59" s="169">
        <v>369.48961458333332</v>
      </c>
      <c r="IM59" s="169">
        <v>277.07587916666665</v>
      </c>
      <c r="IN59" s="169">
        <v>19.422862500000001</v>
      </c>
      <c r="IO59" s="169">
        <v>-269.94501874999997</v>
      </c>
      <c r="IP59" s="169">
        <v>268.18355416666662</v>
      </c>
      <c r="IQ59" s="169">
        <v>-158.67053958333332</v>
      </c>
      <c r="IR59" s="169">
        <v>-165.44227083333331</v>
      </c>
      <c r="IS59" s="169">
        <v>-265.42319166666664</v>
      </c>
      <c r="IT59" s="169">
        <v>140.54918541666666</v>
      </c>
      <c r="IU59" s="169">
        <v>140.12897916666665</v>
      </c>
      <c r="IV59" s="169">
        <v>160.07010208333332</v>
      </c>
      <c r="IW59" s="169">
        <v>-355.20527708333333</v>
      </c>
      <c r="IX59" s="169">
        <v>170.95106458333333</v>
      </c>
      <c r="IY59" s="169">
        <v>-186.30975624999999</v>
      </c>
      <c r="IZ59" s="169">
        <v>187.29235208333333</v>
      </c>
      <c r="JA59" s="169">
        <v>-9.2465624999999996</v>
      </c>
      <c r="JB59" s="169">
        <v>0</v>
      </c>
      <c r="JC59" s="169">
        <v>23.475000000000001</v>
      </c>
      <c r="JD59" s="169">
        <v>5.5560638297872336</v>
      </c>
      <c r="JE59" s="169">
        <v>5.5577021276595735</v>
      </c>
      <c r="JF59" s="169">
        <v>-23.091666666666665</v>
      </c>
      <c r="JG59" s="169">
        <v>0</v>
      </c>
      <c r="JH59" s="169">
        <v>0</v>
      </c>
      <c r="JI59" s="169">
        <v>-3.4279166666666666E-2</v>
      </c>
      <c r="JJ59" s="169">
        <v>-25.507618749999999</v>
      </c>
      <c r="JK59" s="169">
        <v>-12.394329166666667</v>
      </c>
      <c r="JL59" s="169">
        <v>8.6333333333333329</v>
      </c>
      <c r="JM59" s="169">
        <v>52.652999999999999</v>
      </c>
      <c r="JN59" s="169">
        <v>52.460541666666664</v>
      </c>
      <c r="JO59" s="169">
        <v>10.69429705882353</v>
      </c>
      <c r="JP59" s="169">
        <v>12.823744117647058</v>
      </c>
      <c r="JQ59" s="169">
        <v>0</v>
      </c>
      <c r="JR59" s="169">
        <v>64.825287500000002</v>
      </c>
      <c r="JS59" s="169">
        <v>65.096547916666665</v>
      </c>
      <c r="JT59" s="169">
        <v>0</v>
      </c>
      <c r="JU59" s="169">
        <v>-28.72291666666667</v>
      </c>
      <c r="JV59" s="169">
        <v>21.997533333333333</v>
      </c>
      <c r="JW59" s="169">
        <v>7.7276744186046518</v>
      </c>
      <c r="JX59" s="169">
        <v>0</v>
      </c>
      <c r="JY59" s="169">
        <v>-4.1421479166666675</v>
      </c>
      <c r="JZ59" s="169">
        <v>44.691452083333331</v>
      </c>
      <c r="KA59" s="169">
        <v>15.246470833333332</v>
      </c>
      <c r="KB59" s="169">
        <v>-4.5249874999999999</v>
      </c>
      <c r="KC59" s="169">
        <v>-44.303156250000001</v>
      </c>
      <c r="KD59" s="169">
        <v>2.4156187500000001</v>
      </c>
      <c r="KE59" s="169">
        <v>40.660345833333331</v>
      </c>
      <c r="KF59" s="169">
        <v>20.858333333333334</v>
      </c>
      <c r="KG59" s="169">
        <v>-20.654166666666669</v>
      </c>
      <c r="KH59" s="169">
        <v>18.427972916666665</v>
      </c>
      <c r="KI59" s="169">
        <v>41.620597916666668</v>
      </c>
    </row>
    <row r="60" spans="1:295" x14ac:dyDescent="0.25">
      <c r="A60" s="227" t="s">
        <v>2335</v>
      </c>
      <c r="B60" s="227"/>
      <c r="C60" s="157" t="s">
        <v>175</v>
      </c>
      <c r="D60" s="157" t="s">
        <v>175</v>
      </c>
      <c r="E60" s="157" t="s">
        <v>175</v>
      </c>
      <c r="F60" s="157" t="s">
        <v>175</v>
      </c>
      <c r="G60" s="157" t="s">
        <v>175</v>
      </c>
      <c r="H60" s="157" t="s">
        <v>2336</v>
      </c>
      <c r="I60" s="157" t="s">
        <v>175</v>
      </c>
      <c r="J60" s="157" t="s">
        <v>175</v>
      </c>
      <c r="K60" s="157" t="s">
        <v>2336</v>
      </c>
      <c r="L60" s="157" t="s">
        <v>175</v>
      </c>
      <c r="M60" s="157" t="s">
        <v>175</v>
      </c>
      <c r="N60" s="157" t="s">
        <v>175</v>
      </c>
      <c r="O60" s="157" t="s">
        <v>175</v>
      </c>
      <c r="P60" s="157" t="s">
        <v>175</v>
      </c>
      <c r="Q60" s="157" t="s">
        <v>175</v>
      </c>
      <c r="R60" s="157" t="s">
        <v>175</v>
      </c>
      <c r="S60" s="157" t="s">
        <v>175</v>
      </c>
      <c r="T60" s="157" t="s">
        <v>175</v>
      </c>
      <c r="U60" s="157" t="s">
        <v>175</v>
      </c>
      <c r="V60" s="157" t="s">
        <v>175</v>
      </c>
      <c r="W60" s="157" t="s">
        <v>175</v>
      </c>
      <c r="X60" s="157" t="s">
        <v>2336</v>
      </c>
      <c r="Y60" s="157" t="s">
        <v>2336</v>
      </c>
      <c r="Z60" s="157" t="s">
        <v>2336</v>
      </c>
      <c r="AA60" s="157" t="s">
        <v>175</v>
      </c>
      <c r="AB60" s="157" t="s">
        <v>2336</v>
      </c>
      <c r="AC60" s="157" t="s">
        <v>175</v>
      </c>
      <c r="AD60" s="157" t="s">
        <v>175</v>
      </c>
      <c r="AE60" s="157" t="s">
        <v>2336</v>
      </c>
      <c r="AF60" s="157" t="s">
        <v>175</v>
      </c>
      <c r="AG60" s="157" t="s">
        <v>175</v>
      </c>
      <c r="AH60" s="157" t="s">
        <v>175</v>
      </c>
      <c r="AI60" s="157" t="s">
        <v>175</v>
      </c>
      <c r="AJ60" s="157" t="s">
        <v>175</v>
      </c>
      <c r="AK60" s="157" t="s">
        <v>175</v>
      </c>
      <c r="AL60" s="157" t="s">
        <v>2336</v>
      </c>
      <c r="AM60" s="157" t="s">
        <v>175</v>
      </c>
      <c r="AN60" s="157" t="s">
        <v>175</v>
      </c>
      <c r="AO60" s="157" t="s">
        <v>175</v>
      </c>
      <c r="AP60" s="157" t="s">
        <v>2336</v>
      </c>
      <c r="AQ60" s="157" t="s">
        <v>175</v>
      </c>
      <c r="AR60" s="157" t="s">
        <v>175</v>
      </c>
      <c r="AS60" s="157" t="s">
        <v>175</v>
      </c>
      <c r="AT60" s="157" t="s">
        <v>175</v>
      </c>
      <c r="AU60" s="157" t="s">
        <v>175</v>
      </c>
      <c r="AV60" s="157" t="s">
        <v>2336</v>
      </c>
      <c r="AW60" s="157" t="s">
        <v>2336</v>
      </c>
      <c r="AX60" s="157" t="s">
        <v>175</v>
      </c>
      <c r="AY60" s="157" t="s">
        <v>175</v>
      </c>
      <c r="AZ60" s="157" t="s">
        <v>175</v>
      </c>
      <c r="BA60" s="157" t="s">
        <v>175</v>
      </c>
      <c r="BB60" s="157" t="s">
        <v>175</v>
      </c>
      <c r="BC60" s="157" t="s">
        <v>2336</v>
      </c>
      <c r="BD60" s="157" t="s">
        <v>2336</v>
      </c>
      <c r="BE60" s="157" t="s">
        <v>2336</v>
      </c>
      <c r="BF60" s="157" t="s">
        <v>175</v>
      </c>
      <c r="BG60" s="157" t="s">
        <v>175</v>
      </c>
      <c r="BH60" s="157" t="s">
        <v>2336</v>
      </c>
      <c r="BI60" s="157" t="s">
        <v>2336</v>
      </c>
      <c r="BJ60" s="157" t="s">
        <v>2336</v>
      </c>
      <c r="BK60" s="157" t="s">
        <v>2336</v>
      </c>
      <c r="BL60" s="157" t="s">
        <v>2336</v>
      </c>
      <c r="BM60" s="157" t="s">
        <v>2336</v>
      </c>
      <c r="BN60" s="157" t="s">
        <v>175</v>
      </c>
      <c r="BO60" s="157" t="s">
        <v>175</v>
      </c>
      <c r="BP60" s="157" t="s">
        <v>175</v>
      </c>
      <c r="BQ60" s="157" t="s">
        <v>2336</v>
      </c>
      <c r="BR60" s="157" t="s">
        <v>2336</v>
      </c>
      <c r="BS60" s="157" t="s">
        <v>2336</v>
      </c>
      <c r="BT60" s="157" t="s">
        <v>2336</v>
      </c>
      <c r="BU60" s="157" t="s">
        <v>2336</v>
      </c>
      <c r="BV60" s="157" t="s">
        <v>2336</v>
      </c>
      <c r="BW60" s="157" t="s">
        <v>2336</v>
      </c>
      <c r="BX60" s="157" t="s">
        <v>2337</v>
      </c>
      <c r="BY60" s="157" t="s">
        <v>2336</v>
      </c>
      <c r="BZ60" s="157" t="s">
        <v>2336</v>
      </c>
      <c r="CA60" s="157" t="s">
        <v>2336</v>
      </c>
      <c r="CB60" s="157" t="s">
        <v>2336</v>
      </c>
      <c r="CC60" s="157" t="s">
        <v>2336</v>
      </c>
      <c r="CD60" s="157" t="s">
        <v>2336</v>
      </c>
      <c r="CE60" s="157" t="s">
        <v>2336</v>
      </c>
      <c r="CF60" s="157" t="s">
        <v>2336</v>
      </c>
      <c r="CG60" s="157" t="s">
        <v>2336</v>
      </c>
      <c r="CH60" s="157" t="s">
        <v>2336</v>
      </c>
      <c r="CI60" s="157" t="s">
        <v>2336</v>
      </c>
      <c r="CJ60" s="157" t="s">
        <v>2336</v>
      </c>
      <c r="CK60" s="157" t="s">
        <v>2336</v>
      </c>
      <c r="CL60" s="157" t="s">
        <v>2336</v>
      </c>
      <c r="CM60" s="157" t="s">
        <v>2336</v>
      </c>
      <c r="CN60" s="157" t="s">
        <v>2336</v>
      </c>
      <c r="CO60" s="157" t="s">
        <v>2336</v>
      </c>
      <c r="CP60" s="157" t="s">
        <v>2336</v>
      </c>
      <c r="CQ60" s="157" t="s">
        <v>2336</v>
      </c>
      <c r="CR60" s="157" t="s">
        <v>2336</v>
      </c>
      <c r="CS60" s="157" t="s">
        <v>2336</v>
      </c>
      <c r="CT60" s="157" t="s">
        <v>2336</v>
      </c>
      <c r="CU60" s="157" t="s">
        <v>2336</v>
      </c>
      <c r="CV60" s="157" t="s">
        <v>2336</v>
      </c>
      <c r="CW60" s="157" t="s">
        <v>2336</v>
      </c>
      <c r="CX60" s="157" t="s">
        <v>2336</v>
      </c>
      <c r="CY60" s="157" t="s">
        <v>2336</v>
      </c>
      <c r="CZ60" s="157" t="s">
        <v>2336</v>
      </c>
      <c r="DA60" s="157" t="s">
        <v>2336</v>
      </c>
      <c r="DB60" s="157" t="s">
        <v>2336</v>
      </c>
      <c r="DC60" s="157" t="s">
        <v>2336</v>
      </c>
      <c r="DD60" s="157" t="s">
        <v>2336</v>
      </c>
      <c r="DE60" s="157" t="s">
        <v>2336</v>
      </c>
      <c r="DF60" s="157" t="s">
        <v>2336</v>
      </c>
      <c r="DG60" s="157" t="s">
        <v>2336</v>
      </c>
      <c r="DH60" s="157" t="s">
        <v>2336</v>
      </c>
      <c r="DI60" s="157" t="s">
        <v>2336</v>
      </c>
      <c r="DJ60" s="157" t="s">
        <v>2336</v>
      </c>
      <c r="DK60" s="157" t="s">
        <v>2336</v>
      </c>
      <c r="DL60" s="157" t="s">
        <v>2336</v>
      </c>
      <c r="DM60" s="157" t="s">
        <v>2336</v>
      </c>
      <c r="DN60" s="157" t="s">
        <v>2336</v>
      </c>
      <c r="DO60" s="157" t="s">
        <v>2336</v>
      </c>
      <c r="DP60" s="157" t="s">
        <v>2336</v>
      </c>
      <c r="DQ60" s="157" t="s">
        <v>2336</v>
      </c>
      <c r="DR60" s="157" t="s">
        <v>2336</v>
      </c>
      <c r="DS60" s="157" t="s">
        <v>2336</v>
      </c>
      <c r="DT60" s="157" t="s">
        <v>2336</v>
      </c>
      <c r="DU60" s="157" t="s">
        <v>2336</v>
      </c>
      <c r="DV60" s="157" t="s">
        <v>2336</v>
      </c>
      <c r="DW60" s="157" t="s">
        <v>2336</v>
      </c>
      <c r="DX60" s="157" t="s">
        <v>2336</v>
      </c>
      <c r="DY60" s="157" t="s">
        <v>2336</v>
      </c>
      <c r="DZ60" s="157" t="s">
        <v>2336</v>
      </c>
      <c r="EA60" s="157" t="s">
        <v>2336</v>
      </c>
      <c r="EB60" s="157" t="s">
        <v>2336</v>
      </c>
      <c r="EC60" s="157" t="s">
        <v>2336</v>
      </c>
      <c r="ED60" s="157" t="s">
        <v>2336</v>
      </c>
      <c r="EE60" s="157" t="s">
        <v>2336</v>
      </c>
      <c r="EF60" s="157" t="s">
        <v>2336</v>
      </c>
      <c r="EG60" s="157" t="s">
        <v>2336</v>
      </c>
      <c r="EH60" s="157" t="s">
        <v>2336</v>
      </c>
      <c r="EI60" s="157" t="s">
        <v>2336</v>
      </c>
      <c r="EJ60" s="157" t="s">
        <v>2336</v>
      </c>
      <c r="EK60" s="157" t="s">
        <v>2336</v>
      </c>
      <c r="EL60" s="157" t="s">
        <v>2336</v>
      </c>
      <c r="EM60" s="157" t="s">
        <v>2336</v>
      </c>
      <c r="EN60" s="157" t="s">
        <v>2336</v>
      </c>
      <c r="EO60" s="157" t="s">
        <v>2336</v>
      </c>
      <c r="EP60" s="157" t="s">
        <v>2336</v>
      </c>
      <c r="EQ60" s="157" t="s">
        <v>2336</v>
      </c>
      <c r="ER60" s="157" t="s">
        <v>2336</v>
      </c>
      <c r="ES60" s="157" t="s">
        <v>2336</v>
      </c>
      <c r="ET60" s="157" t="s">
        <v>2336</v>
      </c>
      <c r="EU60" s="157" t="s">
        <v>2336</v>
      </c>
      <c r="EV60" s="157" t="s">
        <v>2336</v>
      </c>
      <c r="EW60" s="157" t="s">
        <v>2336</v>
      </c>
      <c r="EX60" s="157" t="s">
        <v>2336</v>
      </c>
      <c r="EY60" s="157" t="s">
        <v>2336</v>
      </c>
      <c r="EZ60" s="157" t="s">
        <v>2336</v>
      </c>
      <c r="FA60" s="157" t="s">
        <v>2336</v>
      </c>
      <c r="FB60" s="157" t="s">
        <v>2336</v>
      </c>
      <c r="FC60" s="157" t="s">
        <v>2336</v>
      </c>
      <c r="FD60" s="157" t="s">
        <v>2336</v>
      </c>
      <c r="FE60" s="157" t="s">
        <v>2336</v>
      </c>
      <c r="FF60" s="157" t="s">
        <v>2336</v>
      </c>
      <c r="FG60" s="157" t="s">
        <v>2336</v>
      </c>
      <c r="FH60" s="157" t="s">
        <v>2336</v>
      </c>
      <c r="FI60" s="157" t="s">
        <v>2336</v>
      </c>
      <c r="FJ60" s="157" t="s">
        <v>2336</v>
      </c>
      <c r="FK60" s="157" t="s">
        <v>2336</v>
      </c>
      <c r="FL60" s="157" t="s">
        <v>2336</v>
      </c>
      <c r="FM60" s="157" t="s">
        <v>2336</v>
      </c>
      <c r="FN60" s="157" t="s">
        <v>2336</v>
      </c>
      <c r="FO60" s="157" t="s">
        <v>2336</v>
      </c>
      <c r="FP60" s="157" t="s">
        <v>2336</v>
      </c>
      <c r="FQ60" s="157" t="s">
        <v>2336</v>
      </c>
      <c r="FR60" s="157" t="s">
        <v>2336</v>
      </c>
      <c r="FS60" s="157" t="s">
        <v>2336</v>
      </c>
      <c r="FT60" s="157" t="s">
        <v>2336</v>
      </c>
      <c r="FU60" s="157" t="s">
        <v>2336</v>
      </c>
      <c r="FV60" s="157" t="s">
        <v>2336</v>
      </c>
      <c r="FW60" s="157" t="s">
        <v>2336</v>
      </c>
      <c r="FX60" s="157" t="s">
        <v>2336</v>
      </c>
      <c r="FY60" s="157" t="s">
        <v>2336</v>
      </c>
      <c r="FZ60" s="157" t="s">
        <v>2336</v>
      </c>
      <c r="GA60" s="157" t="s">
        <v>2336</v>
      </c>
      <c r="GB60" s="157" t="s">
        <v>2336</v>
      </c>
      <c r="GC60" s="157" t="s">
        <v>2336</v>
      </c>
      <c r="GD60" s="157" t="s">
        <v>2336</v>
      </c>
      <c r="GE60" s="157" t="s">
        <v>2336</v>
      </c>
      <c r="GF60" s="157" t="s">
        <v>2336</v>
      </c>
      <c r="GG60" s="157" t="s">
        <v>2336</v>
      </c>
      <c r="GH60" s="157" t="s">
        <v>2336</v>
      </c>
      <c r="GI60" s="157" t="s">
        <v>2336</v>
      </c>
      <c r="GJ60" s="157" t="s">
        <v>2336</v>
      </c>
      <c r="GK60" s="157" t="s">
        <v>2336</v>
      </c>
      <c r="GL60" s="157" t="s">
        <v>2336</v>
      </c>
      <c r="GM60" s="157" t="s">
        <v>2336</v>
      </c>
      <c r="GN60" s="157" t="s">
        <v>2336</v>
      </c>
      <c r="GO60" s="157" t="s">
        <v>2336</v>
      </c>
      <c r="GP60" s="157" t="s">
        <v>2336</v>
      </c>
      <c r="GQ60" s="157" t="s">
        <v>2336</v>
      </c>
      <c r="GR60" s="157" t="s">
        <v>2336</v>
      </c>
      <c r="GS60" s="157" t="s">
        <v>2336</v>
      </c>
      <c r="GT60" s="157" t="s">
        <v>2336</v>
      </c>
      <c r="GU60" s="157" t="s">
        <v>2336</v>
      </c>
      <c r="GV60" s="157" t="s">
        <v>2336</v>
      </c>
      <c r="GW60" s="157" t="s">
        <v>2336</v>
      </c>
      <c r="GX60" s="157" t="s">
        <v>2336</v>
      </c>
      <c r="GY60" s="157" t="s">
        <v>2336</v>
      </c>
      <c r="GZ60" s="157" t="s">
        <v>2336</v>
      </c>
      <c r="HA60" s="157" t="s">
        <v>2336</v>
      </c>
      <c r="HB60" s="157" t="s">
        <v>2336</v>
      </c>
      <c r="HC60" s="157" t="s">
        <v>2336</v>
      </c>
      <c r="HD60" s="157" t="s">
        <v>2336</v>
      </c>
      <c r="HE60" s="157" t="s">
        <v>2337</v>
      </c>
      <c r="HF60" s="157" t="s">
        <v>2337</v>
      </c>
      <c r="HG60" s="157" t="s">
        <v>2337</v>
      </c>
      <c r="HH60" s="157" t="s">
        <v>2337</v>
      </c>
      <c r="HI60" s="157" t="s">
        <v>2337</v>
      </c>
      <c r="HJ60" s="157" t="s">
        <v>2337</v>
      </c>
      <c r="HK60" s="157" t="s">
        <v>2337</v>
      </c>
      <c r="HL60" s="157" t="s">
        <v>2337</v>
      </c>
      <c r="HM60" s="157" t="s">
        <v>2337</v>
      </c>
      <c r="HN60" s="157" t="s">
        <v>2337</v>
      </c>
      <c r="HO60" s="157" t="s">
        <v>2337</v>
      </c>
      <c r="HP60" s="157" t="s">
        <v>2337</v>
      </c>
      <c r="HQ60" s="157" t="s">
        <v>2337</v>
      </c>
      <c r="HR60" s="157" t="s">
        <v>2337</v>
      </c>
      <c r="HS60" s="157" t="s">
        <v>2337</v>
      </c>
      <c r="HT60" s="157" t="s">
        <v>2337</v>
      </c>
      <c r="HU60" s="157" t="s">
        <v>2337</v>
      </c>
      <c r="HV60" s="157" t="s">
        <v>2337</v>
      </c>
      <c r="HW60" s="157" t="s">
        <v>2337</v>
      </c>
      <c r="HX60" s="157" t="s">
        <v>2337</v>
      </c>
      <c r="HY60" s="157" t="s">
        <v>2337</v>
      </c>
      <c r="HZ60" s="157" t="s">
        <v>2337</v>
      </c>
      <c r="IA60" s="157" t="s">
        <v>2337</v>
      </c>
      <c r="IB60" s="157" t="s">
        <v>2337</v>
      </c>
      <c r="IC60" s="157" t="s">
        <v>2337</v>
      </c>
      <c r="ID60" s="157" t="s">
        <v>2337</v>
      </c>
      <c r="IE60" s="157" t="s">
        <v>2337</v>
      </c>
      <c r="IF60" s="157" t="s">
        <v>2337</v>
      </c>
      <c r="IG60" s="157" t="s">
        <v>2337</v>
      </c>
      <c r="IH60" s="157" t="s">
        <v>2337</v>
      </c>
      <c r="II60" s="157" t="s">
        <v>2337</v>
      </c>
      <c r="IJ60" s="157" t="s">
        <v>2337</v>
      </c>
      <c r="IK60" s="157" t="s">
        <v>2337</v>
      </c>
      <c r="IL60" s="157" t="s">
        <v>2337</v>
      </c>
      <c r="IM60" s="157" t="s">
        <v>2337</v>
      </c>
      <c r="IN60" s="157" t="s">
        <v>2337</v>
      </c>
      <c r="IO60" s="157" t="s">
        <v>2337</v>
      </c>
      <c r="IP60" s="157" t="s">
        <v>2337</v>
      </c>
      <c r="IQ60" s="157" t="s">
        <v>2337</v>
      </c>
      <c r="IR60" s="157" t="s">
        <v>175</v>
      </c>
      <c r="IS60" s="157" t="s">
        <v>2336</v>
      </c>
      <c r="IT60" s="157" t="s">
        <v>2337</v>
      </c>
      <c r="IU60" s="157" t="s">
        <v>2337</v>
      </c>
      <c r="IV60" s="157" t="s">
        <v>2337</v>
      </c>
      <c r="IW60" s="157" t="s">
        <v>175</v>
      </c>
      <c r="IX60" s="157" t="s">
        <v>175</v>
      </c>
      <c r="IY60" s="157" t="s">
        <v>175</v>
      </c>
      <c r="IZ60" s="157" t="s">
        <v>175</v>
      </c>
      <c r="JA60" s="157" t="s">
        <v>2336</v>
      </c>
      <c r="JB60" s="157" t="s">
        <v>2337</v>
      </c>
      <c r="JC60" s="157" t="s">
        <v>2336</v>
      </c>
      <c r="JD60" s="157" t="s">
        <v>2337</v>
      </c>
      <c r="JE60" s="157" t="s">
        <v>2337</v>
      </c>
      <c r="JF60" s="157" t="s">
        <v>2337</v>
      </c>
      <c r="JG60" s="157" t="s">
        <v>2337</v>
      </c>
      <c r="JH60" s="157" t="s">
        <v>2336</v>
      </c>
      <c r="JI60" s="157" t="s">
        <v>2336</v>
      </c>
      <c r="JJ60" s="157" t="s">
        <v>2336</v>
      </c>
      <c r="JK60" s="157" t="s">
        <v>2336</v>
      </c>
      <c r="JL60" s="157" t="s">
        <v>2337</v>
      </c>
      <c r="JM60" s="157" t="s">
        <v>2336</v>
      </c>
      <c r="JN60" s="157" t="s">
        <v>2336</v>
      </c>
      <c r="JO60" s="157" t="s">
        <v>2337</v>
      </c>
      <c r="JP60" s="157" t="s">
        <v>2337</v>
      </c>
      <c r="JQ60" s="157" t="s">
        <v>2337</v>
      </c>
      <c r="JR60" s="157" t="s">
        <v>2337</v>
      </c>
      <c r="JS60" s="157" t="s">
        <v>2336</v>
      </c>
      <c r="JT60" s="157" t="s">
        <v>2336</v>
      </c>
      <c r="JU60" s="157" t="s">
        <v>2337</v>
      </c>
      <c r="JV60" s="157" t="s">
        <v>2337</v>
      </c>
      <c r="JW60" s="157" t="s">
        <v>2337</v>
      </c>
      <c r="JX60" s="157" t="s">
        <v>2337</v>
      </c>
      <c r="JY60" s="157" t="s">
        <v>2337</v>
      </c>
      <c r="JZ60" s="157" t="s">
        <v>2337</v>
      </c>
      <c r="KA60" s="157" t="s">
        <v>2337</v>
      </c>
      <c r="KB60" s="157" t="s">
        <v>2337</v>
      </c>
      <c r="KC60" s="157" t="s">
        <v>2337</v>
      </c>
      <c r="KD60" s="157" t="s">
        <v>2337</v>
      </c>
      <c r="KE60" s="157" t="s">
        <v>2337</v>
      </c>
      <c r="KF60" s="157" t="s">
        <v>2337</v>
      </c>
      <c r="KG60" s="157" t="s">
        <v>2337</v>
      </c>
      <c r="KH60" s="157" t="s">
        <v>2336</v>
      </c>
      <c r="KI60" s="157" t="s">
        <v>2336</v>
      </c>
    </row>
    <row r="61" spans="1:295" ht="27" customHeight="1" x14ac:dyDescent="0.25">
      <c r="A61" s="227" t="s">
        <v>3</v>
      </c>
      <c r="B61" s="227"/>
      <c r="C61" s="228" t="s">
        <v>37</v>
      </c>
      <c r="D61" s="228"/>
      <c r="E61" s="228"/>
      <c r="F61" s="228"/>
      <c r="G61" s="228"/>
      <c r="H61" s="228"/>
      <c r="I61" s="228"/>
      <c r="J61" s="228"/>
      <c r="K61" s="228"/>
      <c r="L61" s="228"/>
      <c r="M61" s="228"/>
      <c r="N61" s="228" t="s">
        <v>2338</v>
      </c>
      <c r="O61" s="228"/>
      <c r="P61" s="228"/>
      <c r="Q61" s="228"/>
      <c r="R61" s="228"/>
      <c r="S61" s="228" t="s">
        <v>52</v>
      </c>
      <c r="T61" s="228" t="s">
        <v>37</v>
      </c>
      <c r="U61" s="228"/>
      <c r="V61" s="228"/>
      <c r="W61" s="228"/>
      <c r="X61" s="228" t="s">
        <v>828</v>
      </c>
      <c r="Y61" s="228"/>
      <c r="Z61" s="228"/>
      <c r="AA61" s="228" t="s">
        <v>14</v>
      </c>
      <c r="AB61" s="228" t="s">
        <v>37</v>
      </c>
      <c r="AC61" s="228" t="s">
        <v>194</v>
      </c>
      <c r="AD61" s="228"/>
      <c r="AE61" s="228" t="s">
        <v>37</v>
      </c>
      <c r="AF61" s="228" t="s">
        <v>2338</v>
      </c>
      <c r="AG61" s="228"/>
      <c r="AH61" s="228" t="s">
        <v>293</v>
      </c>
      <c r="AI61" s="228"/>
      <c r="AJ61" s="228" t="s">
        <v>194</v>
      </c>
      <c r="AK61" s="228"/>
      <c r="AL61" s="228"/>
      <c r="AM61" s="228"/>
      <c r="AN61" s="228"/>
      <c r="AO61" s="228" t="s">
        <v>2339</v>
      </c>
      <c r="AP61" s="228" t="s">
        <v>2340</v>
      </c>
      <c r="AQ61" s="228" t="s">
        <v>37</v>
      </c>
      <c r="AR61" s="228"/>
      <c r="AS61" s="228"/>
      <c r="AT61" s="228"/>
      <c r="AU61" s="228"/>
      <c r="AV61" s="228"/>
      <c r="AW61" s="228"/>
      <c r="AX61" s="228"/>
      <c r="AY61" s="228"/>
      <c r="AZ61" s="228"/>
      <c r="BA61" s="228" t="s">
        <v>310</v>
      </c>
      <c r="BB61" s="228" t="s">
        <v>52</v>
      </c>
      <c r="BC61" s="228" t="s">
        <v>869</v>
      </c>
      <c r="BD61" s="228" t="s">
        <v>45</v>
      </c>
      <c r="BE61" s="228"/>
      <c r="BF61" s="228" t="s">
        <v>37</v>
      </c>
      <c r="BG61" s="228"/>
      <c r="BH61" s="228"/>
      <c r="BI61" s="228"/>
      <c r="BJ61" s="228"/>
      <c r="BK61" s="228"/>
      <c r="BL61" s="228"/>
      <c r="BM61" s="228"/>
      <c r="BN61" s="228" t="s">
        <v>52</v>
      </c>
      <c r="BO61" s="228"/>
      <c r="BP61" s="228"/>
      <c r="BQ61" s="228"/>
      <c r="BR61" s="228"/>
      <c r="BS61" s="228"/>
      <c r="BT61" s="228" t="s">
        <v>14</v>
      </c>
      <c r="BU61" s="228"/>
      <c r="BV61" s="228" t="s">
        <v>52</v>
      </c>
      <c r="BW61" s="228" t="s">
        <v>2341</v>
      </c>
      <c r="BX61" s="228"/>
      <c r="BY61" s="228"/>
      <c r="BZ61" s="228"/>
      <c r="CA61" s="228" t="s">
        <v>37</v>
      </c>
      <c r="CB61" s="228"/>
      <c r="CC61" s="228" t="s">
        <v>2342</v>
      </c>
      <c r="CD61" s="228"/>
      <c r="CE61" s="228" t="s">
        <v>123</v>
      </c>
      <c r="CF61" s="228" t="s">
        <v>37</v>
      </c>
      <c r="CG61" s="228"/>
      <c r="CH61" s="228"/>
      <c r="CI61" s="228"/>
      <c r="CJ61" s="228" t="s">
        <v>869</v>
      </c>
      <c r="CK61" s="228"/>
      <c r="CL61" s="228" t="s">
        <v>2341</v>
      </c>
      <c r="CM61" s="228"/>
      <c r="CN61" s="228"/>
      <c r="CO61" s="228" t="s">
        <v>37</v>
      </c>
      <c r="CP61" s="228"/>
      <c r="CQ61" s="228"/>
      <c r="CR61" s="228"/>
      <c r="CS61" s="228"/>
      <c r="CT61" s="228"/>
      <c r="CU61" s="228"/>
      <c r="CV61" s="228"/>
      <c r="CW61" s="228" t="s">
        <v>2342</v>
      </c>
      <c r="CX61" s="228" t="s">
        <v>2341</v>
      </c>
      <c r="CY61" s="228"/>
      <c r="CZ61" s="228" t="s">
        <v>2343</v>
      </c>
      <c r="DA61" s="228"/>
      <c r="DB61" s="228"/>
      <c r="DC61" s="228"/>
      <c r="DD61" s="228" t="s">
        <v>37</v>
      </c>
      <c r="DE61" s="228"/>
      <c r="DF61" s="228"/>
      <c r="DG61" s="228" t="s">
        <v>2343</v>
      </c>
      <c r="DH61" s="228"/>
      <c r="DI61" s="228" t="s">
        <v>852</v>
      </c>
      <c r="DJ61" s="228"/>
      <c r="DK61" s="228" t="s">
        <v>306</v>
      </c>
      <c r="DL61" s="228" t="s">
        <v>2343</v>
      </c>
      <c r="DM61" s="228"/>
      <c r="DN61" s="228"/>
      <c r="DO61" s="228"/>
      <c r="DP61" s="228" t="s">
        <v>306</v>
      </c>
      <c r="DQ61" s="228" t="s">
        <v>2343</v>
      </c>
      <c r="DR61" s="228" t="s">
        <v>306</v>
      </c>
      <c r="DS61" s="228" t="s">
        <v>2343</v>
      </c>
      <c r="DT61" s="228"/>
      <c r="DU61" s="228"/>
      <c r="DV61" s="228"/>
      <c r="DW61" s="228" t="s">
        <v>37</v>
      </c>
      <c r="DX61" s="228" t="s">
        <v>306</v>
      </c>
      <c r="DY61" s="228" t="s">
        <v>37</v>
      </c>
      <c r="DZ61" s="228"/>
      <c r="EA61" s="228"/>
      <c r="EB61" s="228"/>
      <c r="EC61" s="228"/>
      <c r="ED61" s="228"/>
      <c r="EE61" s="228" t="s">
        <v>52</v>
      </c>
      <c r="EF61" s="228"/>
      <c r="EG61" s="228" t="s">
        <v>2343</v>
      </c>
      <c r="EH61" s="228" t="s">
        <v>52</v>
      </c>
      <c r="EI61" s="228" t="s">
        <v>2344</v>
      </c>
      <c r="EJ61" s="228" t="s">
        <v>306</v>
      </c>
      <c r="EK61" s="228" t="s">
        <v>37</v>
      </c>
      <c r="EL61" s="228"/>
      <c r="EM61" s="228"/>
      <c r="EN61" s="228"/>
      <c r="EO61" s="228"/>
      <c r="EP61" s="228"/>
      <c r="EQ61" s="228"/>
      <c r="ER61" s="228"/>
      <c r="ES61" s="228"/>
      <c r="ET61" s="228" t="s">
        <v>847</v>
      </c>
      <c r="EU61" s="228"/>
      <c r="EV61" s="228"/>
      <c r="EW61" s="228" t="s">
        <v>37</v>
      </c>
      <c r="EX61" s="228"/>
      <c r="EY61" s="228"/>
      <c r="EZ61" s="228"/>
      <c r="FA61" s="228"/>
      <c r="FB61" s="228"/>
      <c r="FC61" s="228"/>
      <c r="FD61" s="228"/>
      <c r="FE61" s="228"/>
      <c r="FF61" s="228"/>
      <c r="FG61" s="228" t="s">
        <v>859</v>
      </c>
      <c r="FH61" s="228"/>
      <c r="FI61" s="228"/>
      <c r="FJ61" s="228" t="s">
        <v>37</v>
      </c>
      <c r="FK61" s="228"/>
      <c r="FL61" s="228"/>
      <c r="FM61" s="228"/>
      <c r="FN61" s="228"/>
      <c r="FO61" s="228"/>
      <c r="FP61" s="228" t="s">
        <v>310</v>
      </c>
      <c r="FQ61" s="228" t="s">
        <v>45</v>
      </c>
      <c r="FR61" s="228"/>
      <c r="FS61" s="228"/>
      <c r="FT61" s="228"/>
      <c r="FU61" s="228"/>
      <c r="FV61" s="228"/>
      <c r="FW61" s="228" t="s">
        <v>2342</v>
      </c>
      <c r="FX61" s="228" t="s">
        <v>148</v>
      </c>
      <c r="FY61" s="228"/>
      <c r="FZ61" s="228"/>
      <c r="GA61" s="228" t="s">
        <v>306</v>
      </c>
      <c r="GB61" s="228" t="s">
        <v>194</v>
      </c>
      <c r="GC61" s="228" t="s">
        <v>310</v>
      </c>
      <c r="GD61" s="228" t="s">
        <v>37</v>
      </c>
      <c r="GE61" s="228" t="s">
        <v>45</v>
      </c>
      <c r="GF61" s="228" t="s">
        <v>310</v>
      </c>
      <c r="GG61" s="228" t="s">
        <v>194</v>
      </c>
      <c r="GH61" s="228" t="s">
        <v>37</v>
      </c>
      <c r="GI61" s="228" t="s">
        <v>310</v>
      </c>
      <c r="GJ61" s="228" t="s">
        <v>37</v>
      </c>
      <c r="GK61" s="228"/>
      <c r="GL61" s="228" t="s">
        <v>2345</v>
      </c>
      <c r="GM61" s="228" t="s">
        <v>37</v>
      </c>
      <c r="GN61" s="228" t="s">
        <v>45</v>
      </c>
      <c r="GO61" s="228" t="s">
        <v>37</v>
      </c>
      <c r="GP61" s="228"/>
      <c r="GQ61" s="228"/>
      <c r="GR61" s="228" t="s">
        <v>321</v>
      </c>
      <c r="GS61" s="228"/>
      <c r="GT61" s="228" t="s">
        <v>310</v>
      </c>
      <c r="GU61" s="228"/>
      <c r="GV61" s="228" t="s">
        <v>37</v>
      </c>
      <c r="GW61" s="228" t="s">
        <v>310</v>
      </c>
      <c r="GX61" s="228" t="s">
        <v>30</v>
      </c>
      <c r="GY61" s="228" t="s">
        <v>37</v>
      </c>
      <c r="GZ61" s="228"/>
      <c r="HA61" s="228" t="s">
        <v>30</v>
      </c>
      <c r="HB61" s="228" t="s">
        <v>52</v>
      </c>
      <c r="HC61" s="228"/>
      <c r="HD61" s="228"/>
      <c r="HE61" s="228"/>
      <c r="HF61" s="228"/>
      <c r="HG61" s="228"/>
      <c r="HH61" s="228"/>
      <c r="HI61" s="228"/>
      <c r="HJ61" s="228"/>
      <c r="HK61" s="228"/>
      <c r="HL61" s="228"/>
      <c r="HM61" s="228" t="s">
        <v>2346</v>
      </c>
      <c r="HN61" s="228"/>
      <c r="HO61" s="228" t="s">
        <v>52</v>
      </c>
      <c r="HP61" s="228"/>
      <c r="HQ61" s="228" t="s">
        <v>2347</v>
      </c>
      <c r="HR61" s="228"/>
      <c r="HS61" s="228" t="s">
        <v>52</v>
      </c>
      <c r="HT61" s="228"/>
      <c r="HU61" s="228" t="s">
        <v>329</v>
      </c>
      <c r="HV61" s="228"/>
      <c r="HW61" s="228" t="s">
        <v>2348</v>
      </c>
      <c r="HX61" s="228"/>
      <c r="HY61" s="228" t="s">
        <v>329</v>
      </c>
      <c r="HZ61" s="228" t="s">
        <v>37</v>
      </c>
      <c r="IA61" s="228" t="s">
        <v>167</v>
      </c>
      <c r="IB61" s="228" t="s">
        <v>85</v>
      </c>
      <c r="IC61" s="228"/>
      <c r="ID61" s="228" t="s">
        <v>2347</v>
      </c>
      <c r="IE61" s="228"/>
      <c r="IF61" s="228"/>
      <c r="IG61" s="228"/>
      <c r="IH61" s="228" t="s">
        <v>85</v>
      </c>
      <c r="II61" s="228"/>
      <c r="IJ61" s="228" t="s">
        <v>52</v>
      </c>
      <c r="IK61" s="228" t="s">
        <v>167</v>
      </c>
      <c r="IL61" s="228" t="s">
        <v>52</v>
      </c>
      <c r="IM61" s="228" t="s">
        <v>167</v>
      </c>
      <c r="IN61" s="228"/>
      <c r="IO61" s="228"/>
      <c r="IP61" s="228"/>
      <c r="IQ61" s="228"/>
      <c r="IR61" s="228" t="s">
        <v>52</v>
      </c>
      <c r="IS61" s="228" t="s">
        <v>2344</v>
      </c>
      <c r="IT61" s="228" t="s">
        <v>329</v>
      </c>
      <c r="IU61" s="228"/>
      <c r="IV61" s="228" t="s">
        <v>167</v>
      </c>
      <c r="IW61" s="228" t="s">
        <v>52</v>
      </c>
      <c r="IX61" s="228"/>
      <c r="IY61" s="228"/>
      <c r="IZ61" s="228"/>
      <c r="JA61" s="228" t="s">
        <v>37</v>
      </c>
      <c r="JB61" s="228" t="s">
        <v>890</v>
      </c>
      <c r="JC61" s="228" t="s">
        <v>37</v>
      </c>
      <c r="JD61" s="228" t="s">
        <v>69</v>
      </c>
      <c r="JE61" s="228"/>
      <c r="JF61" s="228" t="s">
        <v>37</v>
      </c>
      <c r="JG61" s="228"/>
      <c r="JH61" s="228"/>
      <c r="JI61" s="228"/>
      <c r="JJ61" s="228"/>
      <c r="JK61" s="228"/>
      <c r="JL61" s="228" t="s">
        <v>2348</v>
      </c>
      <c r="JM61" s="228" t="s">
        <v>45</v>
      </c>
      <c r="JN61" s="228"/>
      <c r="JO61" s="228" t="s">
        <v>886</v>
      </c>
      <c r="JP61" s="228"/>
      <c r="JQ61" s="228" t="s">
        <v>340</v>
      </c>
      <c r="JR61" s="228"/>
      <c r="JS61" s="228"/>
      <c r="JT61" s="228" t="s">
        <v>37</v>
      </c>
      <c r="JU61" s="228" t="s">
        <v>2347</v>
      </c>
      <c r="JV61" s="228" t="s">
        <v>444</v>
      </c>
      <c r="JW61" s="228" t="s">
        <v>2349</v>
      </c>
      <c r="JX61" s="228"/>
      <c r="JY61" s="228" t="s">
        <v>52</v>
      </c>
      <c r="JZ61" s="228"/>
      <c r="KA61" s="228"/>
      <c r="KB61" s="228"/>
      <c r="KC61" s="228"/>
      <c r="KD61" s="228"/>
      <c r="KE61" s="228"/>
      <c r="KF61" s="228" t="s">
        <v>2347</v>
      </c>
      <c r="KG61" s="228"/>
      <c r="KH61" s="228" t="s">
        <v>52</v>
      </c>
      <c r="KI61" s="228"/>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2" t="s">
        <v>2350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0"/>
      <c r="B64" s="1" t="s">
        <v>2351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1"/>
      <c r="B65" s="1" t="s">
        <v>2352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2"/>
      <c r="B66" s="1" t="s">
        <v>2353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29" t="s">
        <v>2354</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20.100000000000001" hidden="1" customHeight="1" x14ac:dyDescent="0.25">
      <c r="A5" s="227" t="s">
        <v>1700</v>
      </c>
      <c r="B5" s="227"/>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25">
      <c r="A6" s="227" t="s">
        <v>1701</v>
      </c>
      <c r="B6" s="227"/>
      <c r="C6" s="157" t="s">
        <v>2355</v>
      </c>
      <c r="D6" s="157" t="s">
        <v>2356</v>
      </c>
      <c r="E6" s="157" t="s">
        <v>2357</v>
      </c>
      <c r="F6" s="157" t="s">
        <v>2358</v>
      </c>
      <c r="G6" s="157" t="s">
        <v>2359</v>
      </c>
      <c r="H6" s="157" t="s">
        <v>2360</v>
      </c>
      <c r="I6" s="157" t="s">
        <v>2361</v>
      </c>
      <c r="J6" s="157"/>
      <c r="K6" s="157" t="s">
        <v>2362</v>
      </c>
      <c r="L6" s="157" t="s">
        <v>2363</v>
      </c>
      <c r="M6" s="157" t="s">
        <v>2364</v>
      </c>
      <c r="N6" s="157" t="s">
        <v>2365</v>
      </c>
      <c r="O6" s="157" t="s">
        <v>2366</v>
      </c>
      <c r="P6" s="157" t="s">
        <v>2367</v>
      </c>
      <c r="Q6" s="157" t="s">
        <v>2368</v>
      </c>
      <c r="R6" s="157" t="s">
        <v>2369</v>
      </c>
      <c r="S6" s="157" t="s">
        <v>2370</v>
      </c>
      <c r="T6" s="157" t="s">
        <v>2371</v>
      </c>
      <c r="U6" s="157" t="s">
        <v>2372</v>
      </c>
      <c r="V6" s="157" t="s">
        <v>2373</v>
      </c>
      <c r="W6" s="157" t="s">
        <v>2374</v>
      </c>
      <c r="X6" s="157" t="s">
        <v>2375</v>
      </c>
      <c r="Y6" s="157" t="s">
        <v>2376</v>
      </c>
      <c r="Z6" s="157" t="s">
        <v>2377</v>
      </c>
      <c r="AA6" s="157" t="s">
        <v>2378</v>
      </c>
      <c r="AB6" s="157" t="s">
        <v>2379</v>
      </c>
      <c r="AC6" s="157" t="s">
        <v>2380</v>
      </c>
      <c r="AD6" s="157" t="s">
        <v>2381</v>
      </c>
      <c r="AE6" s="157" t="s">
        <v>2382</v>
      </c>
      <c r="AF6" s="157" t="s">
        <v>2383</v>
      </c>
      <c r="AG6" s="157" t="s">
        <v>2384</v>
      </c>
      <c r="AH6" s="157" t="s">
        <v>2385</v>
      </c>
      <c r="AI6" s="157" t="s">
        <v>2386</v>
      </c>
      <c r="AJ6" s="157" t="s">
        <v>2387</v>
      </c>
      <c r="AK6" s="157" t="s">
        <v>2388</v>
      </c>
      <c r="AL6" s="157" t="s">
        <v>2389</v>
      </c>
      <c r="AM6" s="157" t="s">
        <v>2390</v>
      </c>
      <c r="AN6" s="157" t="s">
        <v>2391</v>
      </c>
      <c r="AO6" s="157" t="s">
        <v>2392</v>
      </c>
      <c r="AP6" s="157" t="s">
        <v>2393</v>
      </c>
      <c r="AQ6" s="157" t="s">
        <v>2394</v>
      </c>
      <c r="AR6" s="157" t="s">
        <v>2395</v>
      </c>
      <c r="AS6" s="157" t="s">
        <v>2396</v>
      </c>
      <c r="AT6" s="157" t="s">
        <v>2397</v>
      </c>
      <c r="AU6" s="157" t="s">
        <v>2398</v>
      </c>
      <c r="AV6" s="157" t="s">
        <v>2399</v>
      </c>
      <c r="AW6" s="157" t="s">
        <v>2400</v>
      </c>
      <c r="AX6" s="157" t="s">
        <v>2401</v>
      </c>
      <c r="AY6" s="157" t="s">
        <v>2402</v>
      </c>
      <c r="AZ6" s="157" t="s">
        <v>2403</v>
      </c>
      <c r="BA6" s="157" t="s">
        <v>2404</v>
      </c>
      <c r="BB6" s="157" t="s">
        <v>2405</v>
      </c>
      <c r="BC6" s="157" t="s">
        <v>2406</v>
      </c>
      <c r="BD6" s="157" t="s">
        <v>2407</v>
      </c>
      <c r="BE6" s="157" t="s">
        <v>2408</v>
      </c>
      <c r="BF6" s="157" t="s">
        <v>2409</v>
      </c>
      <c r="BG6" s="157" t="s">
        <v>2410</v>
      </c>
      <c r="BH6" s="157" t="s">
        <v>2411</v>
      </c>
      <c r="BI6" s="157" t="s">
        <v>2412</v>
      </c>
      <c r="BJ6" s="157" t="s">
        <v>2413</v>
      </c>
      <c r="BK6" s="157" t="s">
        <v>2414</v>
      </c>
      <c r="BL6" s="157" t="s">
        <v>2415</v>
      </c>
      <c r="BM6" s="157" t="s">
        <v>2416</v>
      </c>
      <c r="BN6" s="157" t="s">
        <v>2417</v>
      </c>
      <c r="BO6" s="157" t="s">
        <v>2418</v>
      </c>
      <c r="BP6" s="157" t="s">
        <v>2419</v>
      </c>
      <c r="BQ6" s="157" t="s">
        <v>2420</v>
      </c>
      <c r="BR6" s="157" t="s">
        <v>2421</v>
      </c>
      <c r="BS6" s="157" t="s">
        <v>2422</v>
      </c>
      <c r="BT6" s="157"/>
      <c r="BU6" s="157"/>
      <c r="BV6" s="157" t="s">
        <v>2423</v>
      </c>
      <c r="BW6" s="157" t="s">
        <v>2424</v>
      </c>
      <c r="BX6" s="157" t="s">
        <v>2425</v>
      </c>
      <c r="BY6" s="157" t="s">
        <v>2426</v>
      </c>
      <c r="BZ6" s="157" t="s">
        <v>2427</v>
      </c>
      <c r="CA6" s="157" t="s">
        <v>2428</v>
      </c>
      <c r="CB6" s="157" t="s">
        <v>2429</v>
      </c>
      <c r="CC6" s="157" t="s">
        <v>2430</v>
      </c>
      <c r="CD6" s="157" t="s">
        <v>2431</v>
      </c>
      <c r="CE6" s="157" t="s">
        <v>2432</v>
      </c>
      <c r="CF6" s="157" t="s">
        <v>2433</v>
      </c>
      <c r="CG6" s="157" t="s">
        <v>2434</v>
      </c>
      <c r="CH6" s="157" t="s">
        <v>1785</v>
      </c>
      <c r="CI6" s="157" t="s">
        <v>2435</v>
      </c>
      <c r="CJ6" s="157" t="s">
        <v>2436</v>
      </c>
      <c r="CK6" s="157" t="s">
        <v>2437</v>
      </c>
      <c r="CL6" s="157" t="s">
        <v>2438</v>
      </c>
      <c r="CM6" s="157" t="s">
        <v>2439</v>
      </c>
      <c r="CN6" s="157" t="s">
        <v>2440</v>
      </c>
      <c r="CO6" s="157" t="s">
        <v>2441</v>
      </c>
      <c r="CP6" s="157" t="s">
        <v>2442</v>
      </c>
      <c r="CQ6" s="157" t="s">
        <v>2443</v>
      </c>
      <c r="CR6" s="157" t="s">
        <v>2444</v>
      </c>
      <c r="CS6" s="157" t="s">
        <v>2445</v>
      </c>
      <c r="CT6" s="157" t="s">
        <v>2446</v>
      </c>
      <c r="CU6" s="157" t="s">
        <v>2447</v>
      </c>
      <c r="CV6" s="157" t="s">
        <v>2448</v>
      </c>
      <c r="CW6" s="157" t="s">
        <v>2449</v>
      </c>
      <c r="CX6" s="157" t="s">
        <v>2450</v>
      </c>
      <c r="CY6" s="157" t="s">
        <v>2451</v>
      </c>
      <c r="CZ6" s="157" t="s">
        <v>2452</v>
      </c>
      <c r="DA6" s="157" t="s">
        <v>2453</v>
      </c>
      <c r="DB6" s="157" t="s">
        <v>2454</v>
      </c>
      <c r="DC6" s="157" t="s">
        <v>2455</v>
      </c>
      <c r="DD6" s="157" t="s">
        <v>2456</v>
      </c>
      <c r="DE6" s="157" t="s">
        <v>2457</v>
      </c>
      <c r="DF6" s="157" t="s">
        <v>2458</v>
      </c>
      <c r="DG6" s="157" t="s">
        <v>2459</v>
      </c>
      <c r="DH6" s="157" t="s">
        <v>2460</v>
      </c>
      <c r="DI6" s="157" t="s">
        <v>2461</v>
      </c>
      <c r="DJ6" s="157" t="s">
        <v>2462</v>
      </c>
      <c r="DK6" s="157" t="s">
        <v>2463</v>
      </c>
      <c r="DL6" s="157" t="s">
        <v>2464</v>
      </c>
      <c r="DM6" s="157" t="s">
        <v>2465</v>
      </c>
      <c r="DN6" s="157" t="s">
        <v>2466</v>
      </c>
      <c r="DO6" s="157" t="s">
        <v>2467</v>
      </c>
      <c r="DP6" s="157" t="s">
        <v>2468</v>
      </c>
      <c r="DQ6" s="157" t="s">
        <v>2469</v>
      </c>
      <c r="DR6" s="157" t="s">
        <v>2470</v>
      </c>
      <c r="DS6" s="157" t="s">
        <v>2471</v>
      </c>
      <c r="DT6" s="157" t="s">
        <v>2472</v>
      </c>
      <c r="DU6" s="157" t="s">
        <v>2473</v>
      </c>
      <c r="DV6" s="157" t="s">
        <v>2474</v>
      </c>
      <c r="DW6" s="157" t="s">
        <v>2475</v>
      </c>
      <c r="DX6" s="157" t="s">
        <v>2476</v>
      </c>
      <c r="DY6" s="157" t="s">
        <v>2477</v>
      </c>
      <c r="DZ6" s="157" t="s">
        <v>2478</v>
      </c>
      <c r="EA6" s="157" t="s">
        <v>2479</v>
      </c>
      <c r="EB6" s="157" t="s">
        <v>2480</v>
      </c>
      <c r="EC6" s="157" t="s">
        <v>2481</v>
      </c>
      <c r="ED6" s="157" t="s">
        <v>2482</v>
      </c>
      <c r="EE6" s="157" t="s">
        <v>2483</v>
      </c>
      <c r="EF6" s="157" t="s">
        <v>2484</v>
      </c>
      <c r="EG6" s="157" t="s">
        <v>2485</v>
      </c>
      <c r="EH6" s="157" t="s">
        <v>2486</v>
      </c>
      <c r="EI6" s="157" t="s">
        <v>2487</v>
      </c>
      <c r="EJ6" s="157" t="s">
        <v>2488</v>
      </c>
      <c r="EK6" s="157" t="s">
        <v>2489</v>
      </c>
      <c r="EL6" s="157" t="s">
        <v>2490</v>
      </c>
      <c r="EM6" s="157" t="s">
        <v>2491</v>
      </c>
      <c r="EN6" s="157" t="s">
        <v>2492</v>
      </c>
      <c r="EO6" s="157" t="s">
        <v>2493</v>
      </c>
      <c r="EP6" s="157" t="s">
        <v>2494</v>
      </c>
      <c r="EQ6" s="157" t="s">
        <v>2495</v>
      </c>
      <c r="ER6" s="157" t="s">
        <v>2496</v>
      </c>
      <c r="ES6" s="157" t="s">
        <v>2497</v>
      </c>
      <c r="ET6" s="157" t="s">
        <v>2498</v>
      </c>
      <c r="EU6" s="157" t="s">
        <v>2499</v>
      </c>
      <c r="EV6" s="157" t="s">
        <v>2500</v>
      </c>
      <c r="EW6" s="157" t="s">
        <v>2501</v>
      </c>
      <c r="EX6" s="157" t="s">
        <v>2502</v>
      </c>
      <c r="EY6" s="157" t="s">
        <v>2503</v>
      </c>
      <c r="EZ6" s="157" t="s">
        <v>2504</v>
      </c>
      <c r="FA6" s="157" t="s">
        <v>2505</v>
      </c>
      <c r="FB6" s="157" t="s">
        <v>2506</v>
      </c>
      <c r="FC6" s="157" t="s">
        <v>2507</v>
      </c>
      <c r="FD6" s="157" t="s">
        <v>2508</v>
      </c>
      <c r="FE6" s="157" t="s">
        <v>2509</v>
      </c>
      <c r="FF6" s="157" t="s">
        <v>2510</v>
      </c>
      <c r="FG6" s="157" t="s">
        <v>2511</v>
      </c>
      <c r="FH6" s="157" t="s">
        <v>2512</v>
      </c>
      <c r="FI6" s="157" t="s">
        <v>2513</v>
      </c>
      <c r="FJ6" s="157" t="s">
        <v>2514</v>
      </c>
      <c r="FK6" s="157" t="s">
        <v>2515</v>
      </c>
      <c r="FL6" s="157" t="s">
        <v>2516</v>
      </c>
      <c r="FM6" s="157" t="s">
        <v>2517</v>
      </c>
      <c r="FN6" s="157" t="s">
        <v>2518</v>
      </c>
      <c r="FO6" s="157" t="s">
        <v>2519</v>
      </c>
      <c r="FP6" s="157" t="s">
        <v>2520</v>
      </c>
      <c r="FQ6" s="157" t="s">
        <v>2521</v>
      </c>
      <c r="FR6" s="157" t="s">
        <v>2522</v>
      </c>
      <c r="FS6" s="157" t="s">
        <v>2523</v>
      </c>
      <c r="FT6" s="157" t="s">
        <v>2524</v>
      </c>
      <c r="FU6" s="157" t="s">
        <v>2525</v>
      </c>
      <c r="FV6" s="157" t="s">
        <v>2526</v>
      </c>
      <c r="FW6" s="157" t="s">
        <v>2527</v>
      </c>
      <c r="FX6" s="157" t="s">
        <v>2528</v>
      </c>
      <c r="FY6" s="157" t="s">
        <v>2529</v>
      </c>
      <c r="FZ6" s="157" t="s">
        <v>2530</v>
      </c>
      <c r="GA6" s="157" t="s">
        <v>2531</v>
      </c>
      <c r="GB6" s="157" t="s">
        <v>2532</v>
      </c>
      <c r="GC6" s="157" t="s">
        <v>2533</v>
      </c>
      <c r="GD6" s="157" t="s">
        <v>2534</v>
      </c>
      <c r="GE6" s="157" t="s">
        <v>2535</v>
      </c>
      <c r="GF6" s="157" t="s">
        <v>2536</v>
      </c>
      <c r="GG6" s="157" t="s">
        <v>2537</v>
      </c>
      <c r="GH6" s="157" t="s">
        <v>2538</v>
      </c>
      <c r="GI6" s="157" t="s">
        <v>2539</v>
      </c>
      <c r="GJ6" s="157" t="s">
        <v>2540</v>
      </c>
      <c r="GK6" s="157" t="s">
        <v>2541</v>
      </c>
      <c r="GL6" s="157" t="s">
        <v>2542</v>
      </c>
      <c r="GM6" s="157"/>
      <c r="GN6" s="157" t="s">
        <v>2543</v>
      </c>
      <c r="GO6" s="157" t="s">
        <v>2544</v>
      </c>
      <c r="GP6" s="157" t="s">
        <v>2545</v>
      </c>
      <c r="GQ6" s="157" t="s">
        <v>2546</v>
      </c>
      <c r="GR6" s="157" t="s">
        <v>2547</v>
      </c>
      <c r="GS6" s="157" t="s">
        <v>2548</v>
      </c>
      <c r="GT6" s="157" t="s">
        <v>2549</v>
      </c>
      <c r="GU6" s="157" t="s">
        <v>2550</v>
      </c>
      <c r="GV6" s="157" t="s">
        <v>2551</v>
      </c>
      <c r="GW6" s="157" t="s">
        <v>2552</v>
      </c>
      <c r="GX6" s="157" t="s">
        <v>2553</v>
      </c>
      <c r="GY6" s="157" t="s">
        <v>2554</v>
      </c>
      <c r="GZ6" s="157" t="s">
        <v>2555</v>
      </c>
      <c r="HA6" s="157" t="s">
        <v>2556</v>
      </c>
      <c r="HB6" s="157" t="s">
        <v>2557</v>
      </c>
      <c r="HC6" s="157" t="s">
        <v>2558</v>
      </c>
      <c r="HD6" s="157" t="s">
        <v>2559</v>
      </c>
      <c r="HE6" s="157" t="s">
        <v>2560</v>
      </c>
      <c r="HF6" s="157" t="s">
        <v>2561</v>
      </c>
      <c r="HG6" s="157" t="s">
        <v>2562</v>
      </c>
      <c r="HH6" s="157" t="s">
        <v>2563</v>
      </c>
      <c r="HI6" s="157" t="s">
        <v>2564</v>
      </c>
      <c r="HJ6" s="157" t="s">
        <v>2565</v>
      </c>
      <c r="HK6" s="157" t="s">
        <v>2566</v>
      </c>
      <c r="HL6" s="157" t="s">
        <v>2567</v>
      </c>
      <c r="HM6" s="157" t="s">
        <v>2568</v>
      </c>
      <c r="HN6" s="157" t="s">
        <v>2569</v>
      </c>
      <c r="HO6" s="157" t="s">
        <v>2570</v>
      </c>
      <c r="HP6" s="157" t="s">
        <v>2571</v>
      </c>
      <c r="HQ6" s="157" t="s">
        <v>2572</v>
      </c>
      <c r="HR6" s="157" t="s">
        <v>2573</v>
      </c>
      <c r="HS6" s="157" t="s">
        <v>2574</v>
      </c>
      <c r="HT6" s="157" t="s">
        <v>2575</v>
      </c>
      <c r="HU6" s="157" t="s">
        <v>2576</v>
      </c>
      <c r="HV6" s="157" t="s">
        <v>2577</v>
      </c>
      <c r="HW6" s="157" t="s">
        <v>2578</v>
      </c>
      <c r="HX6" s="157" t="s">
        <v>2579</v>
      </c>
      <c r="HY6" s="157" t="s">
        <v>2580</v>
      </c>
      <c r="HZ6" s="157" t="s">
        <v>2581</v>
      </c>
      <c r="IA6" s="157" t="s">
        <v>2582</v>
      </c>
      <c r="IB6" s="157" t="s">
        <v>2583</v>
      </c>
      <c r="IC6" s="157" t="s">
        <v>2584</v>
      </c>
      <c r="ID6" s="157" t="s">
        <v>2585</v>
      </c>
      <c r="IE6" s="157" t="s">
        <v>2586</v>
      </c>
      <c r="IF6" s="157" t="s">
        <v>2587</v>
      </c>
      <c r="IG6" s="157" t="s">
        <v>2588</v>
      </c>
      <c r="IH6" s="157" t="s">
        <v>2589</v>
      </c>
      <c r="II6" s="157" t="s">
        <v>2590</v>
      </c>
      <c r="IJ6" s="157" t="s">
        <v>2591</v>
      </c>
      <c r="IK6" s="157" t="s">
        <v>2592</v>
      </c>
      <c r="IL6" s="157" t="s">
        <v>2593</v>
      </c>
      <c r="IM6" s="157" t="s">
        <v>2594</v>
      </c>
      <c r="IN6" s="157" t="s">
        <v>2595</v>
      </c>
      <c r="IO6" s="157" t="s">
        <v>2596</v>
      </c>
      <c r="IP6" s="157" t="s">
        <v>2597</v>
      </c>
      <c r="IQ6" s="157" t="s">
        <v>2598</v>
      </c>
      <c r="IR6" s="157" t="s">
        <v>2599</v>
      </c>
      <c r="IS6" s="157" t="s">
        <v>2600</v>
      </c>
      <c r="IT6" s="157" t="s">
        <v>2601</v>
      </c>
      <c r="IU6" s="157" t="s">
        <v>2602</v>
      </c>
      <c r="IV6" s="157" t="s">
        <v>2603</v>
      </c>
      <c r="IW6" s="157" t="s">
        <v>2604</v>
      </c>
      <c r="IX6" s="157" t="s">
        <v>2605</v>
      </c>
      <c r="IY6" s="157" t="s">
        <v>2606</v>
      </c>
      <c r="IZ6" s="157" t="s">
        <v>2607</v>
      </c>
      <c r="JA6" s="157" t="s">
        <v>2608</v>
      </c>
      <c r="JB6" s="157" t="s">
        <v>2609</v>
      </c>
      <c r="JC6" s="157" t="s">
        <v>2610</v>
      </c>
      <c r="JD6" s="157" t="s">
        <v>2611</v>
      </c>
      <c r="JE6" s="157" t="s">
        <v>2612</v>
      </c>
      <c r="JF6" s="157" t="s">
        <v>2613</v>
      </c>
      <c r="JG6" s="157" t="s">
        <v>2614</v>
      </c>
      <c r="JH6" s="157" t="s">
        <v>2615</v>
      </c>
      <c r="JI6" s="157" t="s">
        <v>2616</v>
      </c>
      <c r="JJ6" s="157" t="s">
        <v>2617</v>
      </c>
      <c r="JK6" s="157" t="s">
        <v>2618</v>
      </c>
      <c r="JL6" s="157" t="s">
        <v>2619</v>
      </c>
      <c r="JM6" s="157" t="s">
        <v>2620</v>
      </c>
      <c r="JN6" s="157" t="s">
        <v>2621</v>
      </c>
      <c r="JO6" s="157" t="s">
        <v>2622</v>
      </c>
      <c r="JP6" s="157" t="s">
        <v>2623</v>
      </c>
      <c r="JQ6" s="157" t="s">
        <v>2624</v>
      </c>
      <c r="JR6" s="157" t="s">
        <v>2625</v>
      </c>
      <c r="JS6" s="157" t="s">
        <v>2626</v>
      </c>
      <c r="JT6" s="157" t="s">
        <v>2627</v>
      </c>
      <c r="JU6" s="157" t="s">
        <v>2628</v>
      </c>
      <c r="JV6" s="157" t="s">
        <v>2629</v>
      </c>
      <c r="JW6" s="157" t="s">
        <v>2630</v>
      </c>
      <c r="JX6" s="157" t="s">
        <v>2631</v>
      </c>
      <c r="JY6" s="157" t="s">
        <v>2632</v>
      </c>
      <c r="JZ6" s="157" t="s">
        <v>2633</v>
      </c>
      <c r="KA6" s="157" t="s">
        <v>2634</v>
      </c>
      <c r="KB6" s="157" t="s">
        <v>2635</v>
      </c>
      <c r="KC6" s="157" t="s">
        <v>2636</v>
      </c>
      <c r="KD6" s="157" t="s">
        <v>2637</v>
      </c>
      <c r="KE6" s="157" t="s">
        <v>2638</v>
      </c>
      <c r="KF6" s="157" t="s">
        <v>2639</v>
      </c>
      <c r="KG6" s="157" t="s">
        <v>2640</v>
      </c>
      <c r="KH6" s="157" t="s">
        <v>2641</v>
      </c>
      <c r="KI6" s="157" t="s">
        <v>2642</v>
      </c>
    </row>
    <row r="7" spans="1:295" ht="27" customHeight="1" x14ac:dyDescent="0.25">
      <c r="A7" s="227" t="s">
        <v>17</v>
      </c>
      <c r="B7" s="227"/>
      <c r="C7" s="228" t="s">
        <v>1995</v>
      </c>
      <c r="D7" s="228"/>
      <c r="E7" s="228"/>
      <c r="F7" s="228" t="s">
        <v>1996</v>
      </c>
      <c r="G7" s="228" t="s">
        <v>1997</v>
      </c>
      <c r="H7" s="228"/>
      <c r="I7" s="228"/>
      <c r="J7" s="228"/>
      <c r="K7" s="228" t="s">
        <v>1998</v>
      </c>
      <c r="L7" s="228"/>
      <c r="M7" s="228"/>
      <c r="N7" s="228" t="s">
        <v>1999</v>
      </c>
      <c r="O7" s="228" t="s">
        <v>2000</v>
      </c>
      <c r="P7" s="228"/>
      <c r="Q7" s="228" t="s">
        <v>2001</v>
      </c>
      <c r="R7" s="228"/>
      <c r="S7" s="228" t="s">
        <v>2002</v>
      </c>
      <c r="T7" s="228"/>
      <c r="U7" s="228" t="s">
        <v>2003</v>
      </c>
      <c r="V7" s="228"/>
      <c r="W7" s="228"/>
      <c r="X7" s="228" t="s">
        <v>2004</v>
      </c>
      <c r="Y7" s="228"/>
      <c r="Z7" s="228"/>
      <c r="AA7" s="228" t="s">
        <v>2005</v>
      </c>
      <c r="AB7" s="228"/>
      <c r="AC7" s="228"/>
      <c r="AD7" s="228"/>
      <c r="AE7" s="228"/>
      <c r="AF7" s="228"/>
      <c r="AG7" s="228"/>
      <c r="AH7" s="228"/>
      <c r="AI7" s="228"/>
      <c r="AJ7" s="228" t="s">
        <v>2006</v>
      </c>
      <c r="AK7" s="228"/>
      <c r="AL7" s="228"/>
      <c r="AM7" s="228" t="s">
        <v>2007</v>
      </c>
      <c r="AN7" s="228"/>
      <c r="AO7" s="228" t="s">
        <v>2008</v>
      </c>
      <c r="AP7" s="228"/>
      <c r="AQ7" s="228" t="s">
        <v>2009</v>
      </c>
      <c r="AR7" s="228"/>
      <c r="AS7" s="228"/>
      <c r="AT7" s="228" t="s">
        <v>2010</v>
      </c>
      <c r="AU7" s="228"/>
      <c r="AV7" s="228" t="s">
        <v>2011</v>
      </c>
      <c r="AW7" s="228"/>
      <c r="AX7" s="228" t="s">
        <v>2010</v>
      </c>
      <c r="AY7" s="228"/>
      <c r="AZ7" s="228"/>
      <c r="BA7" s="228" t="s">
        <v>2012</v>
      </c>
      <c r="BB7" s="228" t="s">
        <v>2013</v>
      </c>
      <c r="BC7" s="228" t="s">
        <v>2014</v>
      </c>
      <c r="BD7" s="228"/>
      <c r="BE7" s="228"/>
      <c r="BF7" s="228" t="s">
        <v>2015</v>
      </c>
      <c r="BG7" s="228"/>
      <c r="BH7" s="228"/>
      <c r="BI7" s="228"/>
      <c r="BJ7" s="228"/>
      <c r="BK7" s="228" t="s">
        <v>2016</v>
      </c>
      <c r="BL7" s="228" t="s">
        <v>2017</v>
      </c>
      <c r="BM7" s="228"/>
      <c r="BN7" s="228" t="s">
        <v>2018</v>
      </c>
      <c r="BO7" s="228"/>
      <c r="BP7" s="228"/>
      <c r="BQ7" s="228" t="s">
        <v>2019</v>
      </c>
      <c r="BR7" s="228"/>
      <c r="BS7" s="228"/>
      <c r="BT7" s="228"/>
      <c r="BU7" s="228" t="s">
        <v>2020</v>
      </c>
      <c r="BV7" s="228" t="s">
        <v>2021</v>
      </c>
      <c r="BW7" s="228" t="s">
        <v>2022</v>
      </c>
      <c r="BX7" s="228"/>
      <c r="BY7" s="228"/>
      <c r="BZ7" s="228"/>
      <c r="CA7" s="228" t="s">
        <v>2023</v>
      </c>
      <c r="CB7" s="228"/>
      <c r="CC7" s="228"/>
      <c r="CD7" s="228"/>
      <c r="CE7" s="228"/>
      <c r="CF7" s="228" t="s">
        <v>2024</v>
      </c>
      <c r="CG7" s="228"/>
      <c r="CH7" s="228"/>
      <c r="CI7" s="228"/>
      <c r="CJ7" s="228" t="s">
        <v>2025</v>
      </c>
      <c r="CK7" s="228"/>
      <c r="CL7" s="228" t="s">
        <v>2026</v>
      </c>
      <c r="CM7" s="228"/>
      <c r="CN7" s="228" t="s">
        <v>2027</v>
      </c>
      <c r="CO7" s="228" t="s">
        <v>2028</v>
      </c>
      <c r="CP7" s="228"/>
      <c r="CQ7" s="228"/>
      <c r="CR7" s="228" t="s">
        <v>2029</v>
      </c>
      <c r="CS7" s="228"/>
      <c r="CT7" s="228"/>
      <c r="CU7" s="228"/>
      <c r="CV7" s="228"/>
      <c r="CW7" s="228" t="s">
        <v>2030</v>
      </c>
      <c r="CX7" s="228" t="s">
        <v>2031</v>
      </c>
      <c r="CY7" s="228"/>
      <c r="CZ7" s="228"/>
      <c r="DA7" s="228"/>
      <c r="DB7" s="228"/>
      <c r="DC7" s="228"/>
      <c r="DD7" s="228" t="s">
        <v>2032</v>
      </c>
      <c r="DE7" s="228"/>
      <c r="DF7" s="228"/>
      <c r="DG7" s="228" t="s">
        <v>2033</v>
      </c>
      <c r="DH7" s="228"/>
      <c r="DI7" s="228" t="s">
        <v>2034</v>
      </c>
      <c r="DJ7" s="228"/>
      <c r="DK7" s="228" t="s">
        <v>2035</v>
      </c>
      <c r="DL7" s="228" t="s">
        <v>2036</v>
      </c>
      <c r="DM7" s="228"/>
      <c r="DN7" s="228"/>
      <c r="DO7" s="228"/>
      <c r="DP7" s="228"/>
      <c r="DQ7" s="228" t="s">
        <v>2037</v>
      </c>
      <c r="DR7" s="228" t="s">
        <v>2038</v>
      </c>
      <c r="DS7" s="228" t="s">
        <v>2039</v>
      </c>
      <c r="DT7" s="228"/>
      <c r="DU7" s="228"/>
      <c r="DV7" s="228"/>
      <c r="DW7" s="228"/>
      <c r="DX7" s="228"/>
      <c r="DY7" s="228"/>
      <c r="DZ7" s="228"/>
      <c r="EA7" s="228" t="s">
        <v>2040</v>
      </c>
      <c r="EB7" s="228" t="s">
        <v>2041</v>
      </c>
      <c r="EC7" s="228"/>
      <c r="ED7" s="228"/>
      <c r="EE7" s="228" t="s">
        <v>2040</v>
      </c>
      <c r="EF7" s="228"/>
      <c r="EG7" s="228" t="s">
        <v>2042</v>
      </c>
      <c r="EH7" s="228" t="s">
        <v>2043</v>
      </c>
      <c r="EI7" s="228"/>
      <c r="EJ7" s="228" t="s">
        <v>2044</v>
      </c>
      <c r="EK7" s="228"/>
      <c r="EL7" s="228"/>
      <c r="EM7" s="228"/>
      <c r="EN7" s="228"/>
      <c r="EO7" s="228"/>
      <c r="EP7" s="228"/>
      <c r="EQ7" s="228"/>
      <c r="ER7" s="228"/>
      <c r="ES7" s="228"/>
      <c r="ET7" s="228" t="s">
        <v>2045</v>
      </c>
      <c r="EU7" s="228" t="s">
        <v>2046</v>
      </c>
      <c r="EV7" s="228" t="s">
        <v>2047</v>
      </c>
      <c r="EW7" s="228" t="s">
        <v>2048</v>
      </c>
      <c r="EX7" s="228" t="s">
        <v>2049</v>
      </c>
      <c r="EY7" s="228" t="s">
        <v>2050</v>
      </c>
      <c r="EZ7" s="228" t="s">
        <v>2051</v>
      </c>
      <c r="FA7" s="228"/>
      <c r="FB7" s="228" t="s">
        <v>2052</v>
      </c>
      <c r="FC7" s="228"/>
      <c r="FD7" s="228" t="s">
        <v>2053</v>
      </c>
      <c r="FE7" s="228"/>
      <c r="FF7" s="228"/>
      <c r="FG7" s="228" t="s">
        <v>2054</v>
      </c>
      <c r="FH7" s="228"/>
      <c r="FI7" s="228"/>
      <c r="FJ7" s="228" t="s">
        <v>2055</v>
      </c>
      <c r="FK7" s="228"/>
      <c r="FL7" s="228"/>
      <c r="FM7" s="228" t="s">
        <v>2056</v>
      </c>
      <c r="FN7" s="228"/>
      <c r="FO7" s="228"/>
      <c r="FP7" s="228" t="s">
        <v>2057</v>
      </c>
      <c r="FQ7" s="228"/>
      <c r="FR7" s="228"/>
      <c r="FS7" s="228" t="s">
        <v>2058</v>
      </c>
      <c r="FT7" s="228" t="s">
        <v>2057</v>
      </c>
      <c r="FU7" s="228"/>
      <c r="FV7" s="228"/>
      <c r="FW7" s="228"/>
      <c r="FX7" s="228" t="s">
        <v>2059</v>
      </c>
      <c r="FY7" s="228" t="s">
        <v>2060</v>
      </c>
      <c r="FZ7" s="228" t="s">
        <v>2061</v>
      </c>
      <c r="GA7" s="228" t="s">
        <v>2062</v>
      </c>
      <c r="GB7" s="228" t="s">
        <v>2063</v>
      </c>
      <c r="GC7" s="228" t="s">
        <v>2064</v>
      </c>
      <c r="GD7" s="228"/>
      <c r="GE7" s="228" t="s">
        <v>2065</v>
      </c>
      <c r="GF7" s="228" t="s">
        <v>2066</v>
      </c>
      <c r="GG7" s="228" t="s">
        <v>2067</v>
      </c>
      <c r="GH7" s="228" t="s">
        <v>2068</v>
      </c>
      <c r="GI7" s="228" t="s">
        <v>2069</v>
      </c>
      <c r="GJ7" s="228"/>
      <c r="GK7" s="228" t="s">
        <v>2068</v>
      </c>
      <c r="GL7" s="228" t="s">
        <v>2070</v>
      </c>
      <c r="GM7" s="228"/>
      <c r="GN7" s="228" t="s">
        <v>2071</v>
      </c>
      <c r="GO7" s="228" t="s">
        <v>2072</v>
      </c>
      <c r="GP7" s="228" t="s">
        <v>2067</v>
      </c>
      <c r="GQ7" s="228"/>
      <c r="GR7" s="228" t="s">
        <v>2073</v>
      </c>
      <c r="GS7" s="228"/>
      <c r="GT7" s="228"/>
      <c r="GU7" s="228" t="s">
        <v>2074</v>
      </c>
      <c r="GV7" s="228" t="s">
        <v>2069</v>
      </c>
      <c r="GW7" s="228"/>
      <c r="GX7" s="228" t="s">
        <v>2075</v>
      </c>
      <c r="GY7" s="228" t="s">
        <v>2076</v>
      </c>
      <c r="GZ7" s="228"/>
      <c r="HA7" s="228" t="s">
        <v>2075</v>
      </c>
      <c r="HB7" s="228" t="s">
        <v>2077</v>
      </c>
      <c r="HC7" s="228"/>
      <c r="HD7" s="228" t="s">
        <v>2078</v>
      </c>
      <c r="HE7" s="228" t="s">
        <v>2079</v>
      </c>
      <c r="HF7" s="228" t="s">
        <v>2080</v>
      </c>
      <c r="HG7" s="228" t="s">
        <v>2081</v>
      </c>
      <c r="HH7" s="228" t="s">
        <v>2079</v>
      </c>
      <c r="HI7" s="228" t="s">
        <v>2082</v>
      </c>
      <c r="HJ7" s="228"/>
      <c r="HK7" s="228"/>
      <c r="HL7" s="228"/>
      <c r="HM7" s="228"/>
      <c r="HN7" s="228"/>
      <c r="HO7" s="228" t="s">
        <v>2083</v>
      </c>
      <c r="HP7" s="228"/>
      <c r="HQ7" s="228"/>
      <c r="HR7" s="228"/>
      <c r="HS7" s="228"/>
      <c r="HT7" s="228"/>
      <c r="HU7" s="228"/>
      <c r="HV7" s="228"/>
      <c r="HW7" s="228"/>
      <c r="HX7" s="228"/>
      <c r="HY7" s="228" t="s">
        <v>2084</v>
      </c>
      <c r="HZ7" s="228"/>
      <c r="IA7" s="228" t="s">
        <v>2085</v>
      </c>
      <c r="IB7" s="228"/>
      <c r="IC7" s="228"/>
      <c r="ID7" s="228"/>
      <c r="IE7" s="228"/>
      <c r="IF7" s="228"/>
      <c r="IG7" s="228"/>
      <c r="IH7" s="228"/>
      <c r="II7" s="228"/>
      <c r="IJ7" s="228" t="s">
        <v>2086</v>
      </c>
      <c r="IK7" s="228"/>
      <c r="IL7" s="228"/>
      <c r="IM7" s="228"/>
      <c r="IN7" s="228"/>
      <c r="IO7" s="228" t="s">
        <v>2087</v>
      </c>
      <c r="IP7" s="228"/>
      <c r="IQ7" s="228" t="s">
        <v>2088</v>
      </c>
      <c r="IR7" s="228"/>
      <c r="IS7" s="228" t="s">
        <v>2089</v>
      </c>
      <c r="IT7" s="228"/>
      <c r="IU7" s="228"/>
      <c r="IV7" s="228"/>
      <c r="IW7" s="228" t="s">
        <v>2090</v>
      </c>
      <c r="IX7" s="228"/>
      <c r="IY7" s="228" t="s">
        <v>2091</v>
      </c>
      <c r="IZ7" s="228" t="s">
        <v>2092</v>
      </c>
      <c r="JA7" s="228" t="s">
        <v>2093</v>
      </c>
      <c r="JB7" s="228" t="s">
        <v>2094</v>
      </c>
      <c r="JC7" s="228"/>
      <c r="JD7" s="228" t="s">
        <v>2095</v>
      </c>
      <c r="JE7" s="228"/>
      <c r="JF7" s="228" t="s">
        <v>2096</v>
      </c>
      <c r="JG7" s="228"/>
      <c r="JH7" s="228"/>
      <c r="JI7" s="228" t="s">
        <v>2097</v>
      </c>
      <c r="JJ7" s="228"/>
      <c r="JK7" s="228"/>
      <c r="JL7" s="228"/>
      <c r="JM7" s="228"/>
      <c r="JN7" s="228"/>
      <c r="JO7" s="228" t="s">
        <v>2098</v>
      </c>
      <c r="JP7" s="228"/>
      <c r="JQ7" s="228" t="s">
        <v>2099</v>
      </c>
      <c r="JR7" s="228"/>
      <c r="JS7" s="228"/>
      <c r="JT7" s="228" t="s">
        <v>2100</v>
      </c>
      <c r="JU7" s="228" t="s">
        <v>2101</v>
      </c>
      <c r="JV7" s="228" t="s">
        <v>2102</v>
      </c>
      <c r="JW7" s="228" t="s">
        <v>2085</v>
      </c>
      <c r="JX7" s="228" t="s">
        <v>2103</v>
      </c>
      <c r="JY7" s="228" t="s">
        <v>2104</v>
      </c>
      <c r="JZ7" s="228" t="s">
        <v>2105</v>
      </c>
      <c r="KA7" s="228"/>
      <c r="KB7" s="228"/>
      <c r="KC7" s="228" t="s">
        <v>2106</v>
      </c>
      <c r="KD7" s="228"/>
      <c r="KE7" s="228"/>
      <c r="KF7" s="228" t="s">
        <v>2101</v>
      </c>
      <c r="KG7" s="228" t="s">
        <v>2107</v>
      </c>
      <c r="KH7" s="228" t="s">
        <v>2108</v>
      </c>
      <c r="KI7" s="228"/>
    </row>
    <row r="8" spans="1:295" ht="27" customHeight="1" x14ac:dyDescent="0.25">
      <c r="A8" s="156" t="s">
        <v>62</v>
      </c>
      <c r="B8" s="156" t="s">
        <v>533</v>
      </c>
      <c r="C8" s="157" t="s">
        <v>377</v>
      </c>
      <c r="D8" s="157" t="s">
        <v>2109</v>
      </c>
      <c r="E8" s="157" t="s">
        <v>2110</v>
      </c>
      <c r="F8" s="157" t="s">
        <v>2111</v>
      </c>
      <c r="G8" s="157" t="s">
        <v>2112</v>
      </c>
      <c r="H8" s="157" t="s">
        <v>428</v>
      </c>
      <c r="I8" s="157" t="s">
        <v>2113</v>
      </c>
      <c r="J8" s="157" t="s">
        <v>2114</v>
      </c>
      <c r="K8" s="157" t="s">
        <v>2115</v>
      </c>
      <c r="L8" s="157" t="s">
        <v>2116</v>
      </c>
      <c r="M8" s="157" t="s">
        <v>382</v>
      </c>
      <c r="N8" s="157" t="s">
        <v>2117</v>
      </c>
      <c r="O8" s="158" t="s">
        <v>2118</v>
      </c>
      <c r="P8" s="157" t="s">
        <v>2119</v>
      </c>
      <c r="Q8" s="157" t="s">
        <v>2120</v>
      </c>
      <c r="R8" s="157" t="s">
        <v>2119</v>
      </c>
      <c r="S8" s="157" t="s">
        <v>2121</v>
      </c>
      <c r="T8" s="157" t="s">
        <v>2114</v>
      </c>
      <c r="U8" s="157" t="s">
        <v>2122</v>
      </c>
      <c r="V8" s="157" t="s">
        <v>2123</v>
      </c>
      <c r="W8" s="157" t="s">
        <v>2124</v>
      </c>
      <c r="X8" s="157" t="s">
        <v>2125</v>
      </c>
      <c r="Y8" s="157" t="s">
        <v>2126</v>
      </c>
      <c r="Z8" s="157" t="s">
        <v>2127</v>
      </c>
      <c r="AA8" s="157" t="s">
        <v>2128</v>
      </c>
      <c r="AB8" s="157" t="s">
        <v>2129</v>
      </c>
      <c r="AC8" s="157" t="s">
        <v>2130</v>
      </c>
      <c r="AD8" s="157" t="s">
        <v>2131</v>
      </c>
      <c r="AE8" s="157" t="s">
        <v>2132</v>
      </c>
      <c r="AF8" s="157" t="s">
        <v>2117</v>
      </c>
      <c r="AG8" s="157" t="s">
        <v>2118</v>
      </c>
      <c r="AH8" s="157" t="s">
        <v>2133</v>
      </c>
      <c r="AI8" s="157" t="s">
        <v>2134</v>
      </c>
      <c r="AJ8" s="158" t="s">
        <v>2135</v>
      </c>
      <c r="AK8" s="158" t="s">
        <v>2136</v>
      </c>
      <c r="AL8" s="157" t="s">
        <v>2137</v>
      </c>
      <c r="AM8" s="157" t="s">
        <v>2135</v>
      </c>
      <c r="AN8" s="157" t="s">
        <v>2136</v>
      </c>
      <c r="AO8" s="157" t="s">
        <v>2138</v>
      </c>
      <c r="AP8" s="157" t="s">
        <v>2139</v>
      </c>
      <c r="AQ8" s="157" t="s">
        <v>2140</v>
      </c>
      <c r="AR8" s="157" t="s">
        <v>2141</v>
      </c>
      <c r="AS8" s="157" t="s">
        <v>2142</v>
      </c>
      <c r="AT8" s="158" t="s">
        <v>2143</v>
      </c>
      <c r="AU8" s="158" t="s">
        <v>2144</v>
      </c>
      <c r="AV8" s="157" t="s">
        <v>2145</v>
      </c>
      <c r="AW8" s="157" t="s">
        <v>2146</v>
      </c>
      <c r="AX8" s="157" t="s">
        <v>2147</v>
      </c>
      <c r="AY8" s="157" t="s">
        <v>2148</v>
      </c>
      <c r="AZ8" s="157" t="s">
        <v>2149</v>
      </c>
      <c r="BA8" s="157" t="s">
        <v>2150</v>
      </c>
      <c r="BB8" s="158" t="s">
        <v>2151</v>
      </c>
      <c r="BC8" s="157" t="s">
        <v>471</v>
      </c>
      <c r="BD8" s="157" t="s">
        <v>2152</v>
      </c>
      <c r="BE8" s="157" t="s">
        <v>2153</v>
      </c>
      <c r="BF8" s="157" t="s">
        <v>2143</v>
      </c>
      <c r="BG8" s="157" t="s">
        <v>2144</v>
      </c>
      <c r="BH8" s="157" t="s">
        <v>2154</v>
      </c>
      <c r="BI8" s="157" t="s">
        <v>2155</v>
      </c>
      <c r="BJ8" s="157" t="s">
        <v>2156</v>
      </c>
      <c r="BK8" s="157" t="s">
        <v>2157</v>
      </c>
      <c r="BL8" s="157" t="s">
        <v>2158</v>
      </c>
      <c r="BM8" s="157" t="s">
        <v>2159</v>
      </c>
      <c r="BN8" s="157" t="s">
        <v>2151</v>
      </c>
      <c r="BO8" s="157" t="s">
        <v>2160</v>
      </c>
      <c r="BP8" s="157" t="s">
        <v>2161</v>
      </c>
      <c r="BQ8" s="157" t="s">
        <v>2162</v>
      </c>
      <c r="BR8" s="157" t="s">
        <v>2163</v>
      </c>
      <c r="BS8" s="157" t="s">
        <v>2164</v>
      </c>
      <c r="BT8" s="157" t="s">
        <v>2165</v>
      </c>
      <c r="BU8" s="157" t="s">
        <v>2165</v>
      </c>
      <c r="BV8" s="157" t="s">
        <v>2166</v>
      </c>
      <c r="BW8" s="157" t="s">
        <v>2167</v>
      </c>
      <c r="BX8" s="157" t="s">
        <v>2168</v>
      </c>
      <c r="BY8" s="157" t="s">
        <v>2169</v>
      </c>
      <c r="BZ8" s="157" t="s">
        <v>2170</v>
      </c>
      <c r="CA8" s="157" t="s">
        <v>2171</v>
      </c>
      <c r="CB8" s="157" t="s">
        <v>2172</v>
      </c>
      <c r="CC8" s="157" t="s">
        <v>2173</v>
      </c>
      <c r="CD8" s="157" t="s">
        <v>2174</v>
      </c>
      <c r="CE8" s="157" t="s">
        <v>2175</v>
      </c>
      <c r="CF8" s="157" t="s">
        <v>227</v>
      </c>
      <c r="CG8" s="157" t="s">
        <v>233</v>
      </c>
      <c r="CH8" s="157" t="s">
        <v>2176</v>
      </c>
      <c r="CI8" s="157" t="s">
        <v>2177</v>
      </c>
      <c r="CJ8" s="157" t="s">
        <v>2178</v>
      </c>
      <c r="CK8" s="157" t="s">
        <v>2179</v>
      </c>
      <c r="CL8" s="157" t="s">
        <v>2180</v>
      </c>
      <c r="CM8" s="157" t="s">
        <v>2181</v>
      </c>
      <c r="CN8" s="157" t="s">
        <v>2182</v>
      </c>
      <c r="CO8" s="157" t="s">
        <v>2183</v>
      </c>
      <c r="CP8" s="157" t="s">
        <v>2184</v>
      </c>
      <c r="CQ8" s="157" t="s">
        <v>2185</v>
      </c>
      <c r="CR8" s="157" t="s">
        <v>2186</v>
      </c>
      <c r="CS8" s="157" t="s">
        <v>2187</v>
      </c>
      <c r="CT8" s="157" t="s">
        <v>2188</v>
      </c>
      <c r="CU8" s="157" t="s">
        <v>2189</v>
      </c>
      <c r="CV8" s="157" t="s">
        <v>2190</v>
      </c>
      <c r="CW8" s="157" t="s">
        <v>2191</v>
      </c>
      <c r="CX8" s="157" t="s">
        <v>2192</v>
      </c>
      <c r="CY8" s="157" t="s">
        <v>2193</v>
      </c>
      <c r="CZ8" s="157" t="s">
        <v>2194</v>
      </c>
      <c r="DA8" s="157" t="s">
        <v>2195</v>
      </c>
      <c r="DB8" s="157" t="s">
        <v>2196</v>
      </c>
      <c r="DC8" s="157" t="s">
        <v>2197</v>
      </c>
      <c r="DD8" s="157" t="s">
        <v>2176</v>
      </c>
      <c r="DE8" s="157" t="s">
        <v>2177</v>
      </c>
      <c r="DF8" s="157" t="s">
        <v>2198</v>
      </c>
      <c r="DG8" s="157" t="s">
        <v>2199</v>
      </c>
      <c r="DH8" s="157" t="s">
        <v>2200</v>
      </c>
      <c r="DI8" s="157" t="s">
        <v>2201</v>
      </c>
      <c r="DJ8" s="157" t="s">
        <v>2202</v>
      </c>
      <c r="DK8" s="157" t="s">
        <v>2203</v>
      </c>
      <c r="DL8" s="157" t="s">
        <v>2193</v>
      </c>
      <c r="DM8" s="157" t="s">
        <v>2194</v>
      </c>
      <c r="DN8" s="157" t="s">
        <v>2195</v>
      </c>
      <c r="DO8" s="157" t="s">
        <v>2204</v>
      </c>
      <c r="DP8" s="157" t="s">
        <v>2205</v>
      </c>
      <c r="DQ8" s="157" t="s">
        <v>2206</v>
      </c>
      <c r="DR8" s="157" t="s">
        <v>2207</v>
      </c>
      <c r="DS8" s="157" t="s">
        <v>2208</v>
      </c>
      <c r="DT8" s="157" t="s">
        <v>2209</v>
      </c>
      <c r="DU8" s="157" t="s">
        <v>2192</v>
      </c>
      <c r="DV8" s="157" t="s">
        <v>2193</v>
      </c>
      <c r="DW8" s="157" t="s">
        <v>2198</v>
      </c>
      <c r="DX8" s="157" t="s">
        <v>2207</v>
      </c>
      <c r="DY8" s="157" t="s">
        <v>2210</v>
      </c>
      <c r="DZ8" s="157" t="s">
        <v>2211</v>
      </c>
      <c r="EA8" s="157" t="s">
        <v>2212</v>
      </c>
      <c r="EB8" s="157" t="s">
        <v>2213</v>
      </c>
      <c r="EC8" s="157" t="s">
        <v>2214</v>
      </c>
      <c r="ED8" s="157" t="s">
        <v>2215</v>
      </c>
      <c r="EE8" s="157" t="s">
        <v>2216</v>
      </c>
      <c r="EF8" s="157" t="s">
        <v>2217</v>
      </c>
      <c r="EG8" s="157" t="s">
        <v>2152</v>
      </c>
      <c r="EH8" s="157" t="s">
        <v>2162</v>
      </c>
      <c r="EI8" s="157" t="s">
        <v>2218</v>
      </c>
      <c r="EJ8" s="157" t="s">
        <v>2219</v>
      </c>
      <c r="EK8" s="157" t="s">
        <v>2220</v>
      </c>
      <c r="EL8" s="157" t="s">
        <v>2221</v>
      </c>
      <c r="EM8" s="157" t="s">
        <v>2222</v>
      </c>
      <c r="EN8" s="157" t="s">
        <v>2223</v>
      </c>
      <c r="EO8" s="157" t="s">
        <v>2224</v>
      </c>
      <c r="EP8" s="157" t="s">
        <v>2225</v>
      </c>
      <c r="EQ8" s="157" t="s">
        <v>397</v>
      </c>
      <c r="ER8" s="157" t="s">
        <v>2226</v>
      </c>
      <c r="ES8" s="157" t="s">
        <v>2227</v>
      </c>
      <c r="ET8" s="157" t="s">
        <v>2228</v>
      </c>
      <c r="EU8" s="157" t="s">
        <v>300</v>
      </c>
      <c r="EV8" s="157" t="s">
        <v>2229</v>
      </c>
      <c r="EW8" s="157" t="s">
        <v>2230</v>
      </c>
      <c r="EX8" s="157" t="s">
        <v>2231</v>
      </c>
      <c r="EY8" s="157" t="s">
        <v>406</v>
      </c>
      <c r="EZ8" s="157" t="s">
        <v>2232</v>
      </c>
      <c r="FA8" s="157" t="s">
        <v>2233</v>
      </c>
      <c r="FB8" s="157" t="s">
        <v>2217</v>
      </c>
      <c r="FC8" s="157" t="s">
        <v>2222</v>
      </c>
      <c r="FD8" s="157" t="s">
        <v>2234</v>
      </c>
      <c r="FE8" s="157" t="s">
        <v>2235</v>
      </c>
      <c r="FF8" s="157" t="s">
        <v>2236</v>
      </c>
      <c r="FG8" s="157" t="s">
        <v>2237</v>
      </c>
      <c r="FH8" s="157" t="s">
        <v>2238</v>
      </c>
      <c r="FI8" s="157" t="s">
        <v>2239</v>
      </c>
      <c r="FJ8" s="157" t="s">
        <v>2171</v>
      </c>
      <c r="FK8" s="157" t="s">
        <v>2172</v>
      </c>
      <c r="FL8" s="157" t="s">
        <v>2240</v>
      </c>
      <c r="FM8" s="157" t="s">
        <v>2210</v>
      </c>
      <c r="FN8" s="157" t="s">
        <v>2211</v>
      </c>
      <c r="FO8" s="157" t="s">
        <v>2241</v>
      </c>
      <c r="FP8" s="157" t="s">
        <v>2242</v>
      </c>
      <c r="FQ8" s="158" t="s">
        <v>2243</v>
      </c>
      <c r="FR8" s="157" t="s">
        <v>2244</v>
      </c>
      <c r="FS8" s="157" t="s">
        <v>2245</v>
      </c>
      <c r="FT8" s="157" t="s">
        <v>2246</v>
      </c>
      <c r="FU8" s="157" t="s">
        <v>2247</v>
      </c>
      <c r="FV8" s="157" t="s">
        <v>2248</v>
      </c>
      <c r="FW8" s="157" t="s">
        <v>2249</v>
      </c>
      <c r="FX8" s="157" t="s">
        <v>2250</v>
      </c>
      <c r="FY8" s="157" t="s">
        <v>151</v>
      </c>
      <c r="FZ8" s="157" t="s">
        <v>2251</v>
      </c>
      <c r="GA8" s="157" t="s">
        <v>2219</v>
      </c>
      <c r="GB8" s="158" t="s">
        <v>2252</v>
      </c>
      <c r="GC8" s="157" t="s">
        <v>2242</v>
      </c>
      <c r="GD8" s="157" t="s">
        <v>2241</v>
      </c>
      <c r="GE8" s="157" t="s">
        <v>2253</v>
      </c>
      <c r="GF8" s="158" t="s">
        <v>2254</v>
      </c>
      <c r="GG8" s="157" t="s">
        <v>2255</v>
      </c>
      <c r="GH8" s="157" t="s">
        <v>2256</v>
      </c>
      <c r="GI8" s="157" t="s">
        <v>2192</v>
      </c>
      <c r="GJ8" s="157" t="s">
        <v>2257</v>
      </c>
      <c r="GK8" s="157" t="s">
        <v>2258</v>
      </c>
      <c r="GL8" s="157" t="s">
        <v>2259</v>
      </c>
      <c r="GM8" s="157" t="s">
        <v>2260</v>
      </c>
      <c r="GN8" s="157" t="s">
        <v>2261</v>
      </c>
      <c r="GO8" s="157" t="s">
        <v>2262</v>
      </c>
      <c r="GP8" s="157" t="s">
        <v>2263</v>
      </c>
      <c r="GQ8" s="158" t="s">
        <v>2262</v>
      </c>
      <c r="GR8" s="157" t="s">
        <v>2264</v>
      </c>
      <c r="GS8" s="157" t="s">
        <v>2265</v>
      </c>
      <c r="GT8" s="157" t="s">
        <v>2266</v>
      </c>
      <c r="GU8" s="157" t="s">
        <v>2267</v>
      </c>
      <c r="GV8" s="157" t="s">
        <v>2268</v>
      </c>
      <c r="GW8" s="157" t="s">
        <v>2269</v>
      </c>
      <c r="GX8" s="157" t="s">
        <v>2270</v>
      </c>
      <c r="GY8" s="157" t="s">
        <v>2271</v>
      </c>
      <c r="GZ8" s="157" t="s">
        <v>2272</v>
      </c>
      <c r="HA8" s="157" t="s">
        <v>2273</v>
      </c>
      <c r="HB8" s="158" t="s">
        <v>2274</v>
      </c>
      <c r="HC8" s="158" t="s">
        <v>2275</v>
      </c>
      <c r="HD8" s="157" t="s">
        <v>2276</v>
      </c>
      <c r="HE8" s="157" t="s">
        <v>2276</v>
      </c>
      <c r="HF8" s="157" t="s">
        <v>504</v>
      </c>
      <c r="HG8" s="157" t="s">
        <v>504</v>
      </c>
      <c r="HH8" s="157" t="s">
        <v>2277</v>
      </c>
      <c r="HI8" s="158" t="s">
        <v>2274</v>
      </c>
      <c r="HJ8" s="158" t="s">
        <v>2275</v>
      </c>
      <c r="HK8" s="157" t="s">
        <v>2278</v>
      </c>
      <c r="HL8" s="157" t="s">
        <v>2279</v>
      </c>
      <c r="HM8" s="157" t="s">
        <v>2280</v>
      </c>
      <c r="HN8" s="157" t="s">
        <v>2281</v>
      </c>
      <c r="HO8" s="157" t="s">
        <v>2282</v>
      </c>
      <c r="HP8" s="157" t="s">
        <v>2283</v>
      </c>
      <c r="HQ8" s="157" t="s">
        <v>2284</v>
      </c>
      <c r="HR8" s="157" t="s">
        <v>2285</v>
      </c>
      <c r="HS8" s="157" t="s">
        <v>2286</v>
      </c>
      <c r="HT8" s="157" t="s">
        <v>2287</v>
      </c>
      <c r="HU8" s="157" t="s">
        <v>2288</v>
      </c>
      <c r="HV8" s="157" t="s">
        <v>2289</v>
      </c>
      <c r="HW8" s="157" t="s">
        <v>2290</v>
      </c>
      <c r="HX8" s="157" t="s">
        <v>2291</v>
      </c>
      <c r="HY8" s="157" t="s">
        <v>2292</v>
      </c>
      <c r="HZ8" s="157" t="s">
        <v>2293</v>
      </c>
      <c r="IA8" s="157" t="s">
        <v>2294</v>
      </c>
      <c r="IB8" s="157" t="s">
        <v>2295</v>
      </c>
      <c r="IC8" s="157" t="s">
        <v>2296</v>
      </c>
      <c r="ID8" s="157" t="s">
        <v>2297</v>
      </c>
      <c r="IE8" s="157" t="s">
        <v>2298</v>
      </c>
      <c r="IF8" s="157" t="s">
        <v>2284</v>
      </c>
      <c r="IG8" s="157" t="s">
        <v>2285</v>
      </c>
      <c r="IH8" s="157" t="s">
        <v>2299</v>
      </c>
      <c r="II8" s="157" t="s">
        <v>2300</v>
      </c>
      <c r="IJ8" s="157" t="s">
        <v>2277</v>
      </c>
      <c r="IK8" s="157" t="s">
        <v>2218</v>
      </c>
      <c r="IL8" s="158" t="s">
        <v>2301</v>
      </c>
      <c r="IM8" s="158" t="s">
        <v>2302</v>
      </c>
      <c r="IN8" s="157" t="s">
        <v>2303</v>
      </c>
      <c r="IO8" s="157" t="s">
        <v>2302</v>
      </c>
      <c r="IP8" s="157" t="s">
        <v>2304</v>
      </c>
      <c r="IQ8" s="157" t="s">
        <v>2305</v>
      </c>
      <c r="IR8" s="157" t="s">
        <v>2306</v>
      </c>
      <c r="IS8" s="158" t="s">
        <v>2304</v>
      </c>
      <c r="IT8" s="157" t="s">
        <v>2307</v>
      </c>
      <c r="IU8" s="157" t="s">
        <v>2308</v>
      </c>
      <c r="IV8" s="157" t="s">
        <v>2305</v>
      </c>
      <c r="IW8" s="158" t="s">
        <v>2301</v>
      </c>
      <c r="IX8" s="157" t="s">
        <v>2306</v>
      </c>
      <c r="IY8" s="157" t="s">
        <v>524</v>
      </c>
      <c r="IZ8" s="157" t="s">
        <v>524</v>
      </c>
      <c r="JA8" s="157" t="s">
        <v>2309</v>
      </c>
      <c r="JB8" s="157" t="s">
        <v>2310</v>
      </c>
      <c r="JC8" s="157" t="s">
        <v>2311</v>
      </c>
      <c r="JD8" s="157" t="s">
        <v>2312</v>
      </c>
      <c r="JE8" s="157" t="s">
        <v>2313</v>
      </c>
      <c r="JF8" s="157" t="s">
        <v>2311</v>
      </c>
      <c r="JG8" s="157" t="s">
        <v>2314</v>
      </c>
      <c r="JH8" s="157" t="s">
        <v>2315</v>
      </c>
      <c r="JI8" s="157" t="s">
        <v>2314</v>
      </c>
      <c r="JJ8" s="157" t="s">
        <v>2316</v>
      </c>
      <c r="JK8" s="157" t="s">
        <v>2317</v>
      </c>
      <c r="JL8" s="157" t="s">
        <v>2318</v>
      </c>
      <c r="JM8" s="157" t="s">
        <v>2319</v>
      </c>
      <c r="JN8" s="157" t="s">
        <v>2320</v>
      </c>
      <c r="JO8" s="157" t="s">
        <v>2321</v>
      </c>
      <c r="JP8" s="157" t="s">
        <v>2322</v>
      </c>
      <c r="JQ8" s="157" t="s">
        <v>342</v>
      </c>
      <c r="JR8" s="157" t="s">
        <v>2323</v>
      </c>
      <c r="JS8" s="157" t="s">
        <v>2324</v>
      </c>
      <c r="JT8" s="157" t="s">
        <v>2325</v>
      </c>
      <c r="JU8" s="157" t="s">
        <v>2298</v>
      </c>
      <c r="JV8" s="157" t="s">
        <v>2326</v>
      </c>
      <c r="JW8" s="157" t="s">
        <v>2327</v>
      </c>
      <c r="JX8" s="157" t="s">
        <v>2328</v>
      </c>
      <c r="JY8" s="157" t="s">
        <v>2329</v>
      </c>
      <c r="JZ8" s="157" t="s">
        <v>2330</v>
      </c>
      <c r="KA8" s="157" t="s">
        <v>2278</v>
      </c>
      <c r="KB8" s="157" t="s">
        <v>2331</v>
      </c>
      <c r="KC8" s="157" t="s">
        <v>2330</v>
      </c>
      <c r="KD8" s="157" t="s">
        <v>2279</v>
      </c>
      <c r="KE8" s="157" t="s">
        <v>2332</v>
      </c>
      <c r="KF8" s="157" t="s">
        <v>2333</v>
      </c>
      <c r="KG8" s="157" t="s">
        <v>2333</v>
      </c>
      <c r="KH8" s="157" t="s">
        <v>2334</v>
      </c>
      <c r="KI8" s="157" t="s">
        <v>2164</v>
      </c>
    </row>
    <row r="9" spans="1:295" ht="18" customHeight="1" x14ac:dyDescent="0.25">
      <c r="A9" s="159" t="s">
        <v>66</v>
      </c>
      <c r="B9" s="159" t="s">
        <v>756</v>
      </c>
      <c r="C9" s="160">
        <v>0</v>
      </c>
      <c r="D9" s="161">
        <v>1.7102999999999999</v>
      </c>
      <c r="E9" s="161">
        <v>-6.3080999999999996</v>
      </c>
      <c r="F9" s="161">
        <v>5.6535000000000002</v>
      </c>
      <c r="G9" s="161">
        <v>10.793200000000001</v>
      </c>
      <c r="H9" s="162"/>
      <c r="I9" s="161">
        <v>11.486499999999999</v>
      </c>
      <c r="J9" s="162"/>
      <c r="K9" s="161">
        <v>7.4364999999999997</v>
      </c>
      <c r="L9" s="161">
        <v>2.1789000000000001</v>
      </c>
      <c r="M9" s="161">
        <v>5.8155000000000001</v>
      </c>
      <c r="N9" s="161">
        <v>2.2200000000000002</v>
      </c>
      <c r="O9" s="161">
        <v>-24.2</v>
      </c>
      <c r="P9" s="161">
        <v>0</v>
      </c>
      <c r="Q9" s="161">
        <v>1.6559999999999999</v>
      </c>
      <c r="R9" s="162"/>
      <c r="S9" s="161">
        <v>0.60560000000000003</v>
      </c>
      <c r="T9" s="161">
        <v>4.6231</v>
      </c>
      <c r="U9" s="161">
        <v>3.3553999999999999</v>
      </c>
      <c r="V9" s="161">
        <v>3.2618</v>
      </c>
      <c r="W9" s="161">
        <v>6.0171000000000001</v>
      </c>
      <c r="X9" s="161">
        <v>4.4364999999999997</v>
      </c>
      <c r="Y9" s="161">
        <v>-0.68259999999999998</v>
      </c>
      <c r="Z9" s="161">
        <v>2.282</v>
      </c>
      <c r="AA9" s="162"/>
      <c r="AB9" s="161">
        <v>-1.1713</v>
      </c>
      <c r="AC9" s="161">
        <v>-0.94699999999999995</v>
      </c>
      <c r="AD9" s="161">
        <v>-0.93899999999999995</v>
      </c>
      <c r="AE9" s="161">
        <v>6.4790000000000001</v>
      </c>
      <c r="AF9" s="161">
        <v>-24.42</v>
      </c>
      <c r="AG9" s="161">
        <v>-11</v>
      </c>
      <c r="AH9" s="161">
        <v>-1.2070000000000001</v>
      </c>
      <c r="AI9" s="161">
        <v>0.25800000000000001</v>
      </c>
      <c r="AJ9" s="161">
        <v>-15.21</v>
      </c>
      <c r="AK9" s="161">
        <v>-15.1</v>
      </c>
      <c r="AL9" s="162"/>
      <c r="AM9" s="161">
        <v>-9.59</v>
      </c>
      <c r="AN9" s="161">
        <v>-9.58</v>
      </c>
      <c r="AO9" s="161">
        <v>1.0549999999999999</v>
      </c>
      <c r="AP9" s="161">
        <v>3.7509000000000001</v>
      </c>
      <c r="AQ9" s="161">
        <v>11.900499999999999</v>
      </c>
      <c r="AR9" s="161">
        <v>15.7462</v>
      </c>
      <c r="AS9" s="161">
        <v>-29.0916</v>
      </c>
      <c r="AT9" s="161">
        <v>-15.2713</v>
      </c>
      <c r="AU9" s="161">
        <v>-14.5616</v>
      </c>
      <c r="AV9" s="161">
        <v>0.2069</v>
      </c>
      <c r="AW9" s="161">
        <v>0.31830000000000003</v>
      </c>
      <c r="AX9" s="161">
        <v>-15.1374</v>
      </c>
      <c r="AY9" s="161">
        <v>-12.190300000000001</v>
      </c>
      <c r="AZ9" s="161">
        <v>0.40689999999999998</v>
      </c>
      <c r="BA9" s="161">
        <v>3.0809000000000002</v>
      </c>
      <c r="BB9" s="161">
        <v>63.1935</v>
      </c>
      <c r="BC9" s="161">
        <v>13.788500000000001</v>
      </c>
      <c r="BD9" s="161">
        <v>-7.9</v>
      </c>
      <c r="BE9" s="161">
        <v>-8.4</v>
      </c>
      <c r="BF9" s="161">
        <v>-21.284099999999999</v>
      </c>
      <c r="BG9" s="161">
        <v>-21.047999999999998</v>
      </c>
      <c r="BH9" s="161">
        <v>-1.9075</v>
      </c>
      <c r="BI9" s="162"/>
      <c r="BJ9" s="161">
        <v>16.707699999999999</v>
      </c>
      <c r="BK9" s="161">
        <v>1.7190000000000001</v>
      </c>
      <c r="BL9" s="161">
        <v>0</v>
      </c>
      <c r="BM9" s="161">
        <v>-0.1782</v>
      </c>
      <c r="BN9" s="161">
        <v>-61.860999999999997</v>
      </c>
      <c r="BO9" s="161">
        <v>22.5837</v>
      </c>
      <c r="BP9" s="161">
        <v>22.186900000000001</v>
      </c>
      <c r="BQ9" s="161">
        <v>77.001499999999993</v>
      </c>
      <c r="BR9" s="161">
        <v>-135.02430000000001</v>
      </c>
      <c r="BS9" s="162"/>
      <c r="BT9" s="162"/>
      <c r="BU9" s="162"/>
      <c r="BV9" s="161">
        <v>8.8818000000000001</v>
      </c>
      <c r="BW9" s="161">
        <v>5.88</v>
      </c>
      <c r="BX9" s="161">
        <v>4.67</v>
      </c>
      <c r="BY9" s="161">
        <v>-14.73</v>
      </c>
      <c r="BZ9" s="161">
        <v>1.55</v>
      </c>
      <c r="CA9" s="161">
        <v>-27.457000000000001</v>
      </c>
      <c r="CB9" s="161">
        <v>-27.724900000000002</v>
      </c>
      <c r="CC9" s="161">
        <v>37.937399999999997</v>
      </c>
      <c r="CD9" s="161">
        <v>37.8108</v>
      </c>
      <c r="CE9" s="161">
        <v>-0.66159999999999997</v>
      </c>
      <c r="CF9" s="161">
        <v>-13.292299999999999</v>
      </c>
      <c r="CG9" s="161">
        <v>-13.8474</v>
      </c>
      <c r="CH9" s="161">
        <v>15.7881</v>
      </c>
      <c r="CI9" s="162"/>
      <c r="CJ9" s="162"/>
      <c r="CK9" s="162"/>
      <c r="CL9" s="161">
        <v>18.399999999999999</v>
      </c>
      <c r="CM9" s="161">
        <v>15</v>
      </c>
      <c r="CN9" s="161">
        <v>-1.94</v>
      </c>
      <c r="CO9" s="161">
        <v>25.651599999999998</v>
      </c>
      <c r="CP9" s="161">
        <v>25.5411</v>
      </c>
      <c r="CQ9" s="161">
        <v>24.152100000000001</v>
      </c>
      <c r="CR9" s="161">
        <v>80.838999999999999</v>
      </c>
      <c r="CS9" s="161">
        <v>81.0364</v>
      </c>
      <c r="CT9" s="161">
        <v>-33.973199999999999</v>
      </c>
      <c r="CU9" s="161">
        <v>-49.305500000000002</v>
      </c>
      <c r="CV9" s="161">
        <v>-35.330100000000002</v>
      </c>
      <c r="CW9" s="161">
        <v>1.8499000000000001</v>
      </c>
      <c r="CX9" s="161">
        <v>20.100000000000001</v>
      </c>
      <c r="CY9" s="161">
        <v>7.74</v>
      </c>
      <c r="CZ9" s="161">
        <v>4.8486000000000002</v>
      </c>
      <c r="DA9" s="161">
        <v>5.1787999999999998</v>
      </c>
      <c r="DB9" s="161">
        <v>-7.6</v>
      </c>
      <c r="DC9" s="162"/>
      <c r="DD9" s="162"/>
      <c r="DE9" s="162"/>
      <c r="DF9" s="161">
        <v>19.421600000000002</v>
      </c>
      <c r="DG9" s="162"/>
      <c r="DH9" s="161">
        <v>-3.8195000000000001</v>
      </c>
      <c r="DI9" s="161">
        <v>13.3</v>
      </c>
      <c r="DJ9" s="161">
        <v>14.1</v>
      </c>
      <c r="DK9" s="161">
        <v>-3.7061000000000002</v>
      </c>
      <c r="DL9" s="161">
        <v>-3.1791</v>
      </c>
      <c r="DM9" s="161">
        <v>3.7900999999999998</v>
      </c>
      <c r="DN9" s="161">
        <v>2.7890000000000001</v>
      </c>
      <c r="DO9" s="161">
        <v>-2.82</v>
      </c>
      <c r="DP9" s="161">
        <v>-1.43</v>
      </c>
      <c r="DQ9" s="161">
        <v>9.4085000000000001</v>
      </c>
      <c r="DR9" s="161">
        <v>-16.0459</v>
      </c>
      <c r="DS9" s="161">
        <v>-9.09</v>
      </c>
      <c r="DT9" s="161">
        <v>-9.24</v>
      </c>
      <c r="DU9" s="161">
        <v>22.62</v>
      </c>
      <c r="DV9" s="161">
        <v>17.2</v>
      </c>
      <c r="DW9" s="161">
        <v>-15.163600000000001</v>
      </c>
      <c r="DX9" s="161">
        <v>-7.6090999999999998</v>
      </c>
      <c r="DY9" s="161">
        <v>-39.043500000000002</v>
      </c>
      <c r="DZ9" s="161">
        <v>-38.127299999999998</v>
      </c>
      <c r="EA9" s="161">
        <v>9.6841000000000008</v>
      </c>
      <c r="EB9" s="161">
        <v>-11.9422</v>
      </c>
      <c r="EC9" s="161">
        <v>-23.350999999999999</v>
      </c>
      <c r="ED9" s="161">
        <v>-21.759699999999999</v>
      </c>
      <c r="EE9" s="161">
        <v>-14.591900000000001</v>
      </c>
      <c r="EF9" s="161">
        <v>-17.253499999999999</v>
      </c>
      <c r="EG9" s="161">
        <v>-11.23</v>
      </c>
      <c r="EH9" s="161">
        <v>-141.82849999999999</v>
      </c>
      <c r="EI9" s="161">
        <v>-26.141200000000001</v>
      </c>
      <c r="EJ9" s="162"/>
      <c r="EK9" s="161">
        <v>-6.6893000000000002</v>
      </c>
      <c r="EL9" s="161">
        <v>-5.6330999999999998</v>
      </c>
      <c r="EM9" s="161">
        <v>0</v>
      </c>
      <c r="EN9" s="161">
        <v>-12.4785</v>
      </c>
      <c r="EO9" s="162"/>
      <c r="EP9" s="161">
        <v>25.103999999999999</v>
      </c>
      <c r="EQ9" s="161">
        <v>-31.026299999999999</v>
      </c>
      <c r="ER9" s="161">
        <v>-30.581900000000001</v>
      </c>
      <c r="ES9" s="161">
        <v>7.4870000000000001</v>
      </c>
      <c r="ET9" s="161">
        <v>-10.46</v>
      </c>
      <c r="EU9" s="161">
        <v>-10.85</v>
      </c>
      <c r="EV9" s="161">
        <v>12.7</v>
      </c>
      <c r="EW9" s="161">
        <v>1.6583000000000001</v>
      </c>
      <c r="EX9" s="161">
        <v>-11.7348</v>
      </c>
      <c r="EY9" s="161">
        <v>-8.7347000000000001</v>
      </c>
      <c r="EZ9" s="161">
        <v>-8.4970999999999997</v>
      </c>
      <c r="FA9" s="161">
        <v>8.2274999999999991</v>
      </c>
      <c r="FB9" s="161">
        <v>8.6717999999999993</v>
      </c>
      <c r="FC9" s="161">
        <v>-20.656400000000001</v>
      </c>
      <c r="FD9" s="161">
        <v>4.4814999999999996</v>
      </c>
      <c r="FE9" s="162"/>
      <c r="FF9" s="161">
        <v>4.1553000000000004</v>
      </c>
      <c r="FG9" s="161">
        <v>0</v>
      </c>
      <c r="FH9" s="161">
        <v>0</v>
      </c>
      <c r="FI9" s="161">
        <v>0</v>
      </c>
      <c r="FJ9" s="161">
        <v>14.401199999999999</v>
      </c>
      <c r="FK9" s="161">
        <v>14.5687</v>
      </c>
      <c r="FL9" s="161">
        <v>-26.290600000000001</v>
      </c>
      <c r="FM9" s="161">
        <v>24.9057</v>
      </c>
      <c r="FN9" s="161">
        <v>25.2469</v>
      </c>
      <c r="FO9" s="161">
        <v>-12.6135</v>
      </c>
      <c r="FP9" s="162"/>
      <c r="FQ9" s="161">
        <v>22.8141</v>
      </c>
      <c r="FR9" s="161">
        <v>-20</v>
      </c>
      <c r="FS9" s="161">
        <v>-1.7153</v>
      </c>
      <c r="FT9" s="161">
        <v>0.19620000000000001</v>
      </c>
      <c r="FU9" s="161">
        <v>0.95</v>
      </c>
      <c r="FV9" s="161">
        <v>1.56</v>
      </c>
      <c r="FW9" s="161">
        <v>-22.7376</v>
      </c>
      <c r="FX9" s="162"/>
      <c r="FY9" s="161">
        <v>1.9510000000000001</v>
      </c>
      <c r="FZ9" s="161">
        <v>0.63800000000000001</v>
      </c>
      <c r="GA9" s="162"/>
      <c r="GB9" s="161">
        <v>14.03</v>
      </c>
      <c r="GC9" s="161">
        <v>-5.2022000000000004</v>
      </c>
      <c r="GD9" s="161">
        <v>2.3687</v>
      </c>
      <c r="GE9" s="161">
        <v>-2.0699999999999998</v>
      </c>
      <c r="GF9" s="161">
        <v>18.0947</v>
      </c>
      <c r="GG9" s="162"/>
      <c r="GH9" s="161">
        <v>20.929400000000001</v>
      </c>
      <c r="GI9" s="161">
        <v>-4.9320000000000004</v>
      </c>
      <c r="GJ9" s="161">
        <v>-5.2892000000000001</v>
      </c>
      <c r="GK9" s="161">
        <v>2.1072000000000002</v>
      </c>
      <c r="GL9" s="162"/>
      <c r="GM9" s="162"/>
      <c r="GN9" s="161">
        <v>-9.5660000000000007</v>
      </c>
      <c r="GO9" s="161">
        <v>-12.1614</v>
      </c>
      <c r="GP9" s="161">
        <v>0.73560000000000003</v>
      </c>
      <c r="GQ9" s="161">
        <v>-23.036999999999999</v>
      </c>
      <c r="GR9" s="161">
        <v>8.0367999999999995</v>
      </c>
      <c r="GS9" s="161">
        <v>8.1790000000000003</v>
      </c>
      <c r="GT9" s="161">
        <v>121.2617</v>
      </c>
      <c r="GU9" s="161">
        <v>-4.4420999999999999</v>
      </c>
      <c r="GV9" s="161">
        <v>-8.5698000000000008</v>
      </c>
      <c r="GW9" s="161">
        <v>5.3376000000000001</v>
      </c>
      <c r="GX9" s="161">
        <v>2.4933000000000001</v>
      </c>
      <c r="GY9" s="161">
        <v>5.7140000000000004</v>
      </c>
      <c r="GZ9" s="161">
        <v>5.6806999999999999</v>
      </c>
      <c r="HA9" s="162"/>
      <c r="HB9" s="161">
        <v>12.669</v>
      </c>
      <c r="HC9" s="161">
        <v>14.4041</v>
      </c>
      <c r="HD9" s="161">
        <v>-0.42</v>
      </c>
      <c r="HE9" s="161">
        <v>-7.5712000000000002</v>
      </c>
      <c r="HF9" s="161">
        <v>16.018799999999999</v>
      </c>
      <c r="HG9" s="161">
        <v>0</v>
      </c>
      <c r="HH9" s="161">
        <v>92.351500000000001</v>
      </c>
      <c r="HI9" s="161">
        <v>18.107199999999999</v>
      </c>
      <c r="HJ9" s="161">
        <v>19.451699999999999</v>
      </c>
      <c r="HK9" s="161">
        <v>-9.5678000000000001</v>
      </c>
      <c r="HL9" s="162"/>
      <c r="HM9" s="161">
        <v>0</v>
      </c>
      <c r="HN9" s="161">
        <v>0</v>
      </c>
      <c r="HO9" s="161">
        <v>38.879199999999997</v>
      </c>
      <c r="HP9" s="162"/>
      <c r="HQ9" s="161">
        <v>-5.7610000000000001</v>
      </c>
      <c r="HR9" s="161">
        <v>-5.3765000000000001</v>
      </c>
      <c r="HS9" s="161">
        <v>-9.2946000000000009</v>
      </c>
      <c r="HT9" s="161">
        <v>-8.5279000000000007</v>
      </c>
      <c r="HU9" s="161">
        <v>1.58</v>
      </c>
      <c r="HV9" s="161">
        <v>1.74</v>
      </c>
      <c r="HW9" s="161">
        <v>-27.9</v>
      </c>
      <c r="HX9" s="161">
        <v>-27.8</v>
      </c>
      <c r="HY9" s="161">
        <v>1.2662</v>
      </c>
      <c r="HZ9" s="161">
        <v>-10.88</v>
      </c>
      <c r="IA9" s="161">
        <v>76.335700000000003</v>
      </c>
      <c r="IB9" s="161">
        <v>29.037199999999999</v>
      </c>
      <c r="IC9" s="161">
        <v>29.2744</v>
      </c>
      <c r="ID9" s="161">
        <v>-19.5</v>
      </c>
      <c r="IE9" s="161">
        <v>-41.8</v>
      </c>
      <c r="IF9" s="161">
        <v>-7.9</v>
      </c>
      <c r="IG9" s="161">
        <v>-8.5</v>
      </c>
      <c r="IH9" s="161">
        <v>-17.783000000000001</v>
      </c>
      <c r="II9" s="161">
        <v>-17.782299999999999</v>
      </c>
      <c r="IJ9" s="161">
        <v>-161.2764</v>
      </c>
      <c r="IK9" s="161">
        <v>24.209099999999999</v>
      </c>
      <c r="IL9" s="161">
        <v>-270.43509999999998</v>
      </c>
      <c r="IM9" s="161">
        <v>-20.661799999999999</v>
      </c>
      <c r="IN9" s="161">
        <v>-41.796300000000002</v>
      </c>
      <c r="IO9" s="161">
        <v>111.7325</v>
      </c>
      <c r="IP9" s="161">
        <v>55.226399999999998</v>
      </c>
      <c r="IQ9" s="161">
        <v>122.7633</v>
      </c>
      <c r="IR9" s="161">
        <v>123.2428</v>
      </c>
      <c r="IS9" s="161">
        <v>46.310899999999997</v>
      </c>
      <c r="IT9" s="161">
        <v>24.699200000000001</v>
      </c>
      <c r="IU9" s="161">
        <v>24.006900000000002</v>
      </c>
      <c r="IV9" s="161">
        <v>-12.7881</v>
      </c>
      <c r="IW9" s="161">
        <v>214.40469999999999</v>
      </c>
      <c r="IX9" s="161">
        <v>-222.68279999999999</v>
      </c>
      <c r="IY9" s="161">
        <v>-5.4039000000000001</v>
      </c>
      <c r="IZ9" s="161">
        <v>19.8828</v>
      </c>
      <c r="JA9" s="161">
        <v>1.1999999999999999E-3</v>
      </c>
      <c r="JB9" s="162"/>
      <c r="JC9" s="161">
        <v>-5.44</v>
      </c>
      <c r="JD9" s="161">
        <v>-1.296</v>
      </c>
      <c r="JE9" s="161">
        <v>-1.306</v>
      </c>
      <c r="JF9" s="161">
        <v>1.04</v>
      </c>
      <c r="JG9" s="162"/>
      <c r="JH9" s="161">
        <v>-3.6846000000000001</v>
      </c>
      <c r="JI9" s="161">
        <v>5.9499999999999997E-2</v>
      </c>
      <c r="JJ9" s="161">
        <v>8.1468000000000007</v>
      </c>
      <c r="JK9" s="161">
        <v>-6.7062999999999997</v>
      </c>
      <c r="JL9" s="161">
        <v>-7.9</v>
      </c>
      <c r="JM9" s="161">
        <v>0.23499999999999999</v>
      </c>
      <c r="JN9" s="161">
        <v>0.47699999999999998</v>
      </c>
      <c r="JO9" s="161">
        <v>2.7397</v>
      </c>
      <c r="JP9" s="161">
        <v>3.1589999999999998</v>
      </c>
      <c r="JQ9" s="162"/>
      <c r="JR9" s="161">
        <v>7.3764000000000003</v>
      </c>
      <c r="JS9" s="161">
        <v>5.9985999999999997</v>
      </c>
      <c r="JT9" s="162"/>
      <c r="JU9" s="161">
        <v>27.7</v>
      </c>
      <c r="JV9" s="161">
        <v>2.1663000000000001</v>
      </c>
      <c r="JW9" s="161">
        <v>0</v>
      </c>
      <c r="JX9" s="162"/>
      <c r="JY9" s="161">
        <v>-11.045500000000001</v>
      </c>
      <c r="JZ9" s="161">
        <v>-2.1808000000000001</v>
      </c>
      <c r="KA9" s="161">
        <v>-23.259</v>
      </c>
      <c r="KB9" s="161">
        <v>-10.414199999999999</v>
      </c>
      <c r="KC9" s="161">
        <v>-5.0309999999999997</v>
      </c>
      <c r="KD9" s="161">
        <v>-22.506900000000002</v>
      </c>
      <c r="KE9" s="161">
        <v>-4.3261000000000003</v>
      </c>
      <c r="KF9" s="161">
        <v>-28.5</v>
      </c>
      <c r="KG9" s="161">
        <v>11.3</v>
      </c>
      <c r="KH9" s="161">
        <v>45.062199999999997</v>
      </c>
      <c r="KI9" s="161">
        <v>-109.75109999999999</v>
      </c>
    </row>
    <row r="10" spans="1:295" ht="18" customHeight="1" x14ac:dyDescent="0.25">
      <c r="A10" s="159" t="s">
        <v>66</v>
      </c>
      <c r="B10" s="159" t="s">
        <v>757</v>
      </c>
      <c r="C10" s="163">
        <v>0</v>
      </c>
      <c r="D10" s="164">
        <v>1.5128999999999999</v>
      </c>
      <c r="E10" s="164">
        <v>-6.0289000000000001</v>
      </c>
      <c r="F10" s="164">
        <v>4.9912999999999998</v>
      </c>
      <c r="G10" s="164">
        <v>10.4681</v>
      </c>
      <c r="H10" s="165"/>
      <c r="I10" s="164">
        <v>11.0641</v>
      </c>
      <c r="J10" s="165"/>
      <c r="K10" s="164">
        <v>6.7804000000000002</v>
      </c>
      <c r="L10" s="164">
        <v>2.0078999999999998</v>
      </c>
      <c r="M10" s="164">
        <v>5.6943000000000001</v>
      </c>
      <c r="N10" s="164">
        <v>2.2200000000000002</v>
      </c>
      <c r="O10" s="164">
        <v>-22</v>
      </c>
      <c r="P10" s="164">
        <v>0</v>
      </c>
      <c r="Q10" s="164">
        <v>0.82799999999999996</v>
      </c>
      <c r="R10" s="165"/>
      <c r="S10" s="164">
        <v>1.0649999999999999</v>
      </c>
      <c r="T10" s="164">
        <v>3.7366000000000001</v>
      </c>
      <c r="U10" s="164">
        <v>3.4965999999999999</v>
      </c>
      <c r="V10" s="164">
        <v>3.3624999999999998</v>
      </c>
      <c r="W10" s="164">
        <v>6.2038000000000002</v>
      </c>
      <c r="X10" s="164">
        <v>4.2613000000000003</v>
      </c>
      <c r="Y10" s="164">
        <v>0.29480000000000001</v>
      </c>
      <c r="Z10" s="164">
        <v>2.3117999999999999</v>
      </c>
      <c r="AA10" s="165"/>
      <c r="AB10" s="164">
        <v>-1.1769000000000001</v>
      </c>
      <c r="AC10" s="164">
        <v>-0.92</v>
      </c>
      <c r="AD10" s="164">
        <v>-0.90400000000000003</v>
      </c>
      <c r="AE10" s="164">
        <v>6.2530000000000001</v>
      </c>
      <c r="AF10" s="164">
        <v>-24.42</v>
      </c>
      <c r="AG10" s="165"/>
      <c r="AH10" s="164">
        <v>-1.2709999999999999</v>
      </c>
      <c r="AI10" s="164">
        <v>0.251</v>
      </c>
      <c r="AJ10" s="164">
        <v>-15.23</v>
      </c>
      <c r="AK10" s="164">
        <v>-15.18</v>
      </c>
      <c r="AL10" s="165"/>
      <c r="AM10" s="164">
        <v>-9.52</v>
      </c>
      <c r="AN10" s="164">
        <v>-9.3000000000000007</v>
      </c>
      <c r="AO10" s="164">
        <v>1.1822999999999999</v>
      </c>
      <c r="AP10" s="164">
        <v>3.5951</v>
      </c>
      <c r="AQ10" s="164">
        <v>10.505699999999999</v>
      </c>
      <c r="AR10" s="164">
        <v>13.3521</v>
      </c>
      <c r="AS10" s="164">
        <v>-29.341000000000001</v>
      </c>
      <c r="AT10" s="164">
        <v>-15.8072</v>
      </c>
      <c r="AU10" s="164">
        <v>-14.991099999999999</v>
      </c>
      <c r="AV10" s="164">
        <v>21.734000000000002</v>
      </c>
      <c r="AW10" s="164">
        <v>24.5886</v>
      </c>
      <c r="AX10" s="164">
        <v>-17.682600000000001</v>
      </c>
      <c r="AY10" s="164">
        <v>-16.343</v>
      </c>
      <c r="AZ10" s="164">
        <v>1.5905</v>
      </c>
      <c r="BA10" s="164">
        <v>8.7335999999999991</v>
      </c>
      <c r="BB10" s="164">
        <v>60.967599999999997</v>
      </c>
      <c r="BC10" s="164">
        <v>11.302</v>
      </c>
      <c r="BD10" s="164">
        <v>-7.1</v>
      </c>
      <c r="BE10" s="164">
        <v>-7.4</v>
      </c>
      <c r="BF10" s="164">
        <v>-18.965900000000001</v>
      </c>
      <c r="BG10" s="164">
        <v>-18.137699999999999</v>
      </c>
      <c r="BH10" s="164">
        <v>-1.7569999999999999</v>
      </c>
      <c r="BI10" s="165"/>
      <c r="BJ10" s="164">
        <v>16.413699999999999</v>
      </c>
      <c r="BK10" s="164">
        <v>1.8129</v>
      </c>
      <c r="BL10" s="165"/>
      <c r="BM10" s="164">
        <v>-0.13250000000000001</v>
      </c>
      <c r="BN10" s="164">
        <v>-42.4512</v>
      </c>
      <c r="BO10" s="164">
        <v>19.440300000000001</v>
      </c>
      <c r="BP10" s="164">
        <v>19.6539</v>
      </c>
      <c r="BQ10" s="164">
        <v>69.714600000000004</v>
      </c>
      <c r="BR10" s="164">
        <v>-131.858</v>
      </c>
      <c r="BS10" s="165"/>
      <c r="BT10" s="165"/>
      <c r="BU10" s="165"/>
      <c r="BV10" s="164">
        <v>7.8438999999999997</v>
      </c>
      <c r="BW10" s="164">
        <v>5.87</v>
      </c>
      <c r="BX10" s="164">
        <v>4.37</v>
      </c>
      <c r="BY10" s="164">
        <v>-15.13</v>
      </c>
      <c r="BZ10" s="164">
        <v>1.66</v>
      </c>
      <c r="CA10" s="164">
        <v>-26.921199999999999</v>
      </c>
      <c r="CB10" s="164">
        <v>-27.055099999999999</v>
      </c>
      <c r="CC10" s="164">
        <v>36.470300000000002</v>
      </c>
      <c r="CD10" s="164">
        <v>36.078800000000001</v>
      </c>
      <c r="CE10" s="164">
        <v>-0.10680000000000001</v>
      </c>
      <c r="CF10" s="164">
        <v>-11.142099999999999</v>
      </c>
      <c r="CG10" s="164">
        <v>-10.9879</v>
      </c>
      <c r="CH10" s="164">
        <v>15.504</v>
      </c>
      <c r="CI10" s="165"/>
      <c r="CJ10" s="165"/>
      <c r="CK10" s="165"/>
      <c r="CL10" s="164">
        <v>17.5</v>
      </c>
      <c r="CM10" s="164">
        <v>14.3</v>
      </c>
      <c r="CN10" s="164">
        <v>-2.02</v>
      </c>
      <c r="CO10" s="164">
        <v>25.953199999999999</v>
      </c>
      <c r="CP10" s="164">
        <v>26.8553</v>
      </c>
      <c r="CQ10" s="164">
        <v>24.6965</v>
      </c>
      <c r="CR10" s="164">
        <v>78.6828</v>
      </c>
      <c r="CS10" s="164">
        <v>78.437299999999993</v>
      </c>
      <c r="CT10" s="164">
        <v>-31.451699999999999</v>
      </c>
      <c r="CU10" s="164">
        <v>-50.118699999999997</v>
      </c>
      <c r="CV10" s="164">
        <v>-33.098999999999997</v>
      </c>
      <c r="CW10" s="164">
        <v>1.7864</v>
      </c>
      <c r="CX10" s="164">
        <v>19.5</v>
      </c>
      <c r="CY10" s="164">
        <v>6.97</v>
      </c>
      <c r="CZ10" s="164">
        <v>4.6924000000000001</v>
      </c>
      <c r="DA10" s="164">
        <v>4.9835000000000003</v>
      </c>
      <c r="DB10" s="164">
        <v>-7.49</v>
      </c>
      <c r="DC10" s="165"/>
      <c r="DD10" s="165"/>
      <c r="DE10" s="165"/>
      <c r="DF10" s="164">
        <v>19.793299999999999</v>
      </c>
      <c r="DG10" s="165"/>
      <c r="DH10" s="164">
        <v>-3.7393000000000001</v>
      </c>
      <c r="DI10" s="164">
        <v>15.6</v>
      </c>
      <c r="DJ10" s="164">
        <v>16.399999999999999</v>
      </c>
      <c r="DK10" s="164">
        <v>-3.8904000000000001</v>
      </c>
      <c r="DL10" s="164">
        <v>-3.3660999999999999</v>
      </c>
      <c r="DM10" s="164">
        <v>3.0015000000000001</v>
      </c>
      <c r="DN10" s="164">
        <v>2.2324000000000002</v>
      </c>
      <c r="DO10" s="164">
        <v>-3.12</v>
      </c>
      <c r="DP10" s="164">
        <v>-1.3</v>
      </c>
      <c r="DQ10" s="164">
        <v>9.7029999999999994</v>
      </c>
      <c r="DR10" s="164">
        <v>-17.026</v>
      </c>
      <c r="DS10" s="164">
        <v>-12.03</v>
      </c>
      <c r="DT10" s="164">
        <v>-12.21</v>
      </c>
      <c r="DU10" s="164">
        <v>27.5</v>
      </c>
      <c r="DV10" s="164">
        <v>16.71</v>
      </c>
      <c r="DW10" s="164">
        <v>-15.9636</v>
      </c>
      <c r="DX10" s="164">
        <v>-8.6364000000000001</v>
      </c>
      <c r="DY10" s="164">
        <v>-36.028700000000001</v>
      </c>
      <c r="DZ10" s="164">
        <v>-35.654499999999999</v>
      </c>
      <c r="EA10" s="164">
        <v>9.7858000000000001</v>
      </c>
      <c r="EB10" s="164">
        <v>-9.1819000000000006</v>
      </c>
      <c r="EC10" s="164">
        <v>-21.017099999999999</v>
      </c>
      <c r="ED10" s="164">
        <v>-20.098600000000001</v>
      </c>
      <c r="EE10" s="164">
        <v>-16.867999999999999</v>
      </c>
      <c r="EF10" s="164">
        <v>-23.664200000000001</v>
      </c>
      <c r="EG10" s="164">
        <v>-12.042999999999999</v>
      </c>
      <c r="EH10" s="164">
        <v>-136.10730000000001</v>
      </c>
      <c r="EI10" s="164">
        <v>-19.969799999999999</v>
      </c>
      <c r="EJ10" s="165"/>
      <c r="EK10" s="164">
        <v>-6.5068999999999999</v>
      </c>
      <c r="EL10" s="164">
        <v>-5.6581999999999999</v>
      </c>
      <c r="EM10" s="164">
        <v>16.0641</v>
      </c>
      <c r="EN10" s="164">
        <v>-11.7502</v>
      </c>
      <c r="EO10" s="165"/>
      <c r="EP10" s="164">
        <v>1.552</v>
      </c>
      <c r="EQ10" s="164">
        <v>-28.2529</v>
      </c>
      <c r="ER10" s="164">
        <v>-28.6462</v>
      </c>
      <c r="ES10" s="164">
        <v>12.3515</v>
      </c>
      <c r="ET10" s="164">
        <v>6.49</v>
      </c>
      <c r="EU10" s="164">
        <v>-11.05</v>
      </c>
      <c r="EV10" s="164">
        <v>-6.9</v>
      </c>
      <c r="EW10" s="164">
        <v>1.8995</v>
      </c>
      <c r="EX10" s="164">
        <v>-10.2517</v>
      </c>
      <c r="EY10" s="164">
        <v>-10.185</v>
      </c>
      <c r="EZ10" s="164">
        <v>-10.2552</v>
      </c>
      <c r="FA10" s="164">
        <v>10.103300000000001</v>
      </c>
      <c r="FB10" s="164">
        <v>13.475199999999999</v>
      </c>
      <c r="FC10" s="164">
        <v>-27.804099999999998</v>
      </c>
      <c r="FD10" s="164">
        <v>5.0205000000000002</v>
      </c>
      <c r="FE10" s="165"/>
      <c r="FF10" s="164">
        <v>4.6413000000000002</v>
      </c>
      <c r="FG10" s="164">
        <v>5.1506999999999996</v>
      </c>
      <c r="FH10" s="164">
        <v>5.0743</v>
      </c>
      <c r="FI10" s="164">
        <v>3.9897</v>
      </c>
      <c r="FJ10" s="164">
        <v>13.731400000000001</v>
      </c>
      <c r="FK10" s="164">
        <v>14.401199999999999</v>
      </c>
      <c r="FL10" s="164">
        <v>-27.462800000000001</v>
      </c>
      <c r="FM10" s="164">
        <v>23.825900000000001</v>
      </c>
      <c r="FN10" s="164">
        <v>23.902000000000001</v>
      </c>
      <c r="FO10" s="164">
        <v>-16.343399999999999</v>
      </c>
      <c r="FP10" s="165"/>
      <c r="FQ10" s="164">
        <v>23.282800000000002</v>
      </c>
      <c r="FR10" s="164">
        <v>-20.92</v>
      </c>
      <c r="FS10" s="164">
        <v>-1.7042999999999999</v>
      </c>
      <c r="FT10" s="164">
        <v>0.16500000000000001</v>
      </c>
      <c r="FU10" s="164">
        <v>0.61</v>
      </c>
      <c r="FV10" s="164">
        <v>1.86</v>
      </c>
      <c r="FW10" s="164">
        <v>-24.564699999999998</v>
      </c>
      <c r="FX10" s="165"/>
      <c r="FY10" s="164">
        <v>1.95</v>
      </c>
      <c r="FZ10" s="164">
        <v>0.63900000000000001</v>
      </c>
      <c r="GA10" s="165"/>
      <c r="GB10" s="164">
        <v>14.78</v>
      </c>
      <c r="GC10" s="164">
        <v>1.4834000000000001</v>
      </c>
      <c r="GD10" s="164">
        <v>10.056100000000001</v>
      </c>
      <c r="GE10" s="164">
        <v>-2.0099999999999998</v>
      </c>
      <c r="GF10" s="164">
        <v>18.5075</v>
      </c>
      <c r="GG10" s="165"/>
      <c r="GH10" s="164">
        <v>21.27</v>
      </c>
      <c r="GI10" s="164">
        <v>-4.7180999999999997</v>
      </c>
      <c r="GJ10" s="164">
        <v>-4.9661</v>
      </c>
      <c r="GK10" s="164">
        <v>2.0497999999999998</v>
      </c>
      <c r="GL10" s="165"/>
      <c r="GM10" s="165"/>
      <c r="GN10" s="164">
        <v>-9.9187999999999992</v>
      </c>
      <c r="GO10" s="164">
        <v>-11.042299999999999</v>
      </c>
      <c r="GP10" s="164">
        <v>1.0895999999999999</v>
      </c>
      <c r="GQ10" s="164">
        <v>-23.7332</v>
      </c>
      <c r="GR10" s="164">
        <v>7.9691000000000001</v>
      </c>
      <c r="GS10" s="164">
        <v>7.6830999999999996</v>
      </c>
      <c r="GT10" s="164">
        <v>114.75660000000001</v>
      </c>
      <c r="GU10" s="164">
        <v>-4.7263000000000002</v>
      </c>
      <c r="GV10" s="164">
        <v>-9.2186000000000003</v>
      </c>
      <c r="GW10" s="164">
        <v>5.5731999999999999</v>
      </c>
      <c r="GX10" s="164">
        <v>2.6936</v>
      </c>
      <c r="GY10" s="164">
        <v>5.4869000000000003</v>
      </c>
      <c r="GZ10" s="164">
        <v>5.5620000000000003</v>
      </c>
      <c r="HA10" s="164">
        <v>2.5369999999999999</v>
      </c>
      <c r="HB10" s="164">
        <v>14.4352</v>
      </c>
      <c r="HC10" s="164">
        <v>16.164999999999999</v>
      </c>
      <c r="HD10" s="164">
        <v>1.68</v>
      </c>
      <c r="HE10" s="164">
        <v>-7.8319000000000001</v>
      </c>
      <c r="HF10" s="164">
        <v>11.503</v>
      </c>
      <c r="HG10" s="164">
        <v>0</v>
      </c>
      <c r="HH10" s="164">
        <v>93.433599999999998</v>
      </c>
      <c r="HI10" s="164">
        <v>19.406099999999999</v>
      </c>
      <c r="HJ10" s="164">
        <v>20.2925</v>
      </c>
      <c r="HK10" s="164">
        <v>-9.6511999999999993</v>
      </c>
      <c r="HL10" s="165"/>
      <c r="HM10" s="164">
        <v>0</v>
      </c>
      <c r="HN10" s="164">
        <v>0</v>
      </c>
      <c r="HO10" s="165"/>
      <c r="HP10" s="165"/>
      <c r="HQ10" s="164">
        <v>-4.0472000000000001</v>
      </c>
      <c r="HR10" s="164">
        <v>-3.4319000000000002</v>
      </c>
      <c r="HS10" s="164">
        <v>-8.1540999999999997</v>
      </c>
      <c r="HT10" s="164">
        <v>-8.0418000000000003</v>
      </c>
      <c r="HU10" s="164">
        <v>3.77</v>
      </c>
      <c r="HV10" s="164">
        <v>3.52</v>
      </c>
      <c r="HW10" s="164">
        <v>-27.3</v>
      </c>
      <c r="HX10" s="164">
        <v>-28.1</v>
      </c>
      <c r="HY10" s="164">
        <v>1.3724000000000001</v>
      </c>
      <c r="HZ10" s="164">
        <v>-11.6</v>
      </c>
      <c r="IA10" s="164">
        <v>77.039900000000003</v>
      </c>
      <c r="IB10" s="164">
        <v>28.674099999999999</v>
      </c>
      <c r="IC10" s="164">
        <v>28.8748</v>
      </c>
      <c r="ID10" s="165"/>
      <c r="IE10" s="164">
        <v>-43</v>
      </c>
      <c r="IF10" s="164">
        <v>-10.5</v>
      </c>
      <c r="IG10" s="164">
        <v>-11.4</v>
      </c>
      <c r="IH10" s="164">
        <v>-17.596299999999999</v>
      </c>
      <c r="II10" s="164">
        <v>-17.507400000000001</v>
      </c>
      <c r="IJ10" s="164">
        <v>-154.8366</v>
      </c>
      <c r="IK10" s="164">
        <v>28.498699999999999</v>
      </c>
      <c r="IL10" s="164">
        <v>-265.21690000000001</v>
      </c>
      <c r="IM10" s="164">
        <v>-20.8825</v>
      </c>
      <c r="IN10" s="164">
        <v>-41.142400000000002</v>
      </c>
      <c r="IO10" s="164">
        <v>112.6969</v>
      </c>
      <c r="IP10" s="164">
        <v>50.5732</v>
      </c>
      <c r="IQ10" s="164">
        <v>120.9408</v>
      </c>
      <c r="IR10" s="164">
        <v>120.19970000000001</v>
      </c>
      <c r="IS10" s="164">
        <v>51.0625</v>
      </c>
      <c r="IT10" s="164">
        <v>23.9282</v>
      </c>
      <c r="IU10" s="164">
        <v>22.574200000000001</v>
      </c>
      <c r="IV10" s="164">
        <v>-8.0863999999999994</v>
      </c>
      <c r="IW10" s="164">
        <v>214.1268</v>
      </c>
      <c r="IX10" s="164">
        <v>-217.50739999999999</v>
      </c>
      <c r="IY10" s="164">
        <v>-2.9365000000000001</v>
      </c>
      <c r="IZ10" s="164">
        <v>12.766999999999999</v>
      </c>
      <c r="JA10" s="164">
        <v>-0.42109999999999997</v>
      </c>
      <c r="JB10" s="165"/>
      <c r="JC10" s="164">
        <v>-5.68</v>
      </c>
      <c r="JD10" s="164">
        <v>-1.333</v>
      </c>
      <c r="JE10" s="164">
        <v>-1.3420000000000001</v>
      </c>
      <c r="JF10" s="164">
        <v>1.36</v>
      </c>
      <c r="JG10" s="165"/>
      <c r="JH10" s="164">
        <v>-3.6791999999999998</v>
      </c>
      <c r="JI10" s="164">
        <v>5.9499999999999997E-2</v>
      </c>
      <c r="JJ10" s="164">
        <v>9.1417000000000002</v>
      </c>
      <c r="JK10" s="164">
        <v>-8.3207000000000004</v>
      </c>
      <c r="JL10" s="164">
        <v>-7.5</v>
      </c>
      <c r="JM10" s="164">
        <v>2.8000000000000001E-2</v>
      </c>
      <c r="JN10" s="164">
        <v>-0.40600000000000003</v>
      </c>
      <c r="JO10" s="164">
        <v>2.5158</v>
      </c>
      <c r="JP10" s="164">
        <v>2.8717999999999999</v>
      </c>
      <c r="JQ10" s="165"/>
      <c r="JR10" s="164">
        <v>6.9619999999999997</v>
      </c>
      <c r="JS10" s="164">
        <v>6.0664999999999996</v>
      </c>
      <c r="JT10" s="165"/>
      <c r="JU10" s="164">
        <v>28.7</v>
      </c>
      <c r="JV10" s="164">
        <v>2.4466999999999999</v>
      </c>
      <c r="JW10" s="164">
        <v>0</v>
      </c>
      <c r="JX10" s="165"/>
      <c r="JY10" s="164">
        <v>-12.678599999999999</v>
      </c>
      <c r="JZ10" s="164">
        <v>-1.3385</v>
      </c>
      <c r="KA10" s="164">
        <v>-22.8856</v>
      </c>
      <c r="KB10" s="164">
        <v>-11.280099999999999</v>
      </c>
      <c r="KC10" s="164">
        <v>-5.3411999999999997</v>
      </c>
      <c r="KD10" s="164">
        <v>-21.486000000000001</v>
      </c>
      <c r="KE10" s="164">
        <v>-3.976</v>
      </c>
      <c r="KF10" s="164">
        <v>-30</v>
      </c>
      <c r="KG10" s="164">
        <v>13</v>
      </c>
      <c r="KH10" s="164">
        <v>44.652500000000003</v>
      </c>
      <c r="KI10" s="164">
        <v>-111.53749999999999</v>
      </c>
    </row>
    <row r="11" spans="1:295" ht="18" customHeight="1" x14ac:dyDescent="0.25">
      <c r="A11" s="159" t="s">
        <v>66</v>
      </c>
      <c r="B11" s="159" t="s">
        <v>758</v>
      </c>
      <c r="C11" s="163">
        <v>0</v>
      </c>
      <c r="D11" s="164">
        <v>1.3968</v>
      </c>
      <c r="E11" s="164">
        <v>-5.9377000000000004</v>
      </c>
      <c r="F11" s="164">
        <v>5.0117000000000003</v>
      </c>
      <c r="G11" s="164">
        <v>10.2362</v>
      </c>
      <c r="H11" s="165"/>
      <c r="I11" s="164">
        <v>10.995100000000001</v>
      </c>
      <c r="J11" s="165"/>
      <c r="K11" s="164">
        <v>7.3010999999999999</v>
      </c>
      <c r="L11" s="164">
        <v>2.1798999999999999</v>
      </c>
      <c r="M11" s="164">
        <v>5.9843999999999999</v>
      </c>
      <c r="N11" s="164">
        <v>2.2200000000000002</v>
      </c>
      <c r="O11" s="164">
        <v>-22</v>
      </c>
      <c r="P11" s="164">
        <v>0</v>
      </c>
      <c r="Q11" s="164">
        <v>0.82799999999999996</v>
      </c>
      <c r="R11" s="165"/>
      <c r="S11" s="164">
        <v>0.36890000000000001</v>
      </c>
      <c r="T11" s="164">
        <v>4.1578999999999997</v>
      </c>
      <c r="U11" s="164">
        <v>3.5213000000000001</v>
      </c>
      <c r="V11" s="164">
        <v>3.2982</v>
      </c>
      <c r="W11" s="164">
        <v>6.2367999999999997</v>
      </c>
      <c r="X11" s="164">
        <v>3.5869</v>
      </c>
      <c r="Y11" s="164">
        <v>3.3399999999999999E-2</v>
      </c>
      <c r="Z11" s="164">
        <v>2.4295</v>
      </c>
      <c r="AA11" s="165"/>
      <c r="AB11" s="164">
        <v>-1.1551</v>
      </c>
      <c r="AC11" s="164">
        <v>-0.91200000000000003</v>
      </c>
      <c r="AD11" s="164">
        <v>-0.95</v>
      </c>
      <c r="AE11" s="164">
        <v>6.5759999999999996</v>
      </c>
      <c r="AF11" s="164">
        <v>-24.42</v>
      </c>
      <c r="AG11" s="164">
        <v>-11</v>
      </c>
      <c r="AH11" s="164">
        <v>-1.2789999999999999</v>
      </c>
      <c r="AI11" s="164">
        <v>0.25600000000000001</v>
      </c>
      <c r="AJ11" s="164">
        <v>-15.54</v>
      </c>
      <c r="AK11" s="164">
        <v>-15.64</v>
      </c>
      <c r="AL11" s="165"/>
      <c r="AM11" s="164">
        <v>-9.41</v>
      </c>
      <c r="AN11" s="164">
        <v>-9.39</v>
      </c>
      <c r="AO11" s="164">
        <v>1.9137</v>
      </c>
      <c r="AP11" s="164">
        <v>3.3542000000000001</v>
      </c>
      <c r="AQ11" s="164">
        <v>10.891400000000001</v>
      </c>
      <c r="AR11" s="164">
        <v>14.3644</v>
      </c>
      <c r="AS11" s="164">
        <v>-29.7486</v>
      </c>
      <c r="AT11" s="164">
        <v>-15.9411</v>
      </c>
      <c r="AU11" s="164">
        <v>-15.9703</v>
      </c>
      <c r="AV11" s="164">
        <v>16.355699999999999</v>
      </c>
      <c r="AW11" s="164">
        <v>15.205</v>
      </c>
      <c r="AX11" s="164">
        <v>-18.084499999999998</v>
      </c>
      <c r="AY11" s="164">
        <v>-14.6015</v>
      </c>
      <c r="AZ11" s="164">
        <v>1.9851000000000001</v>
      </c>
      <c r="BA11" s="164">
        <v>9.3751999999999995</v>
      </c>
      <c r="BB11" s="164">
        <v>62.458799999999997</v>
      </c>
      <c r="BC11" s="164">
        <v>12.278700000000001</v>
      </c>
      <c r="BD11" s="164">
        <v>-6.9</v>
      </c>
      <c r="BE11" s="164">
        <v>-7.5</v>
      </c>
      <c r="BF11" s="164">
        <v>-20.441500000000001</v>
      </c>
      <c r="BG11" s="164">
        <v>-20.21</v>
      </c>
      <c r="BH11" s="164">
        <v>-2.1899000000000002</v>
      </c>
      <c r="BI11" s="165"/>
      <c r="BJ11" s="164">
        <v>16.518599999999999</v>
      </c>
      <c r="BK11" s="164">
        <v>1.9262999999999999</v>
      </c>
      <c r="BL11" s="165"/>
      <c r="BM11" s="164">
        <v>-0.7107</v>
      </c>
      <c r="BN11" s="164">
        <v>-50.355499999999999</v>
      </c>
      <c r="BO11" s="164">
        <v>18.738399999999999</v>
      </c>
      <c r="BP11" s="164">
        <v>18.585799999999999</v>
      </c>
      <c r="BQ11" s="164">
        <v>75.813699999999997</v>
      </c>
      <c r="BR11" s="164">
        <v>-133.38759999999999</v>
      </c>
      <c r="BS11" s="165"/>
      <c r="BT11" s="165"/>
      <c r="BU11" s="165"/>
      <c r="BV11" s="164">
        <v>6.8259999999999996</v>
      </c>
      <c r="BW11" s="164">
        <v>5.49</v>
      </c>
      <c r="BX11" s="164">
        <v>4.0199999999999996</v>
      </c>
      <c r="BY11" s="164">
        <v>-15.57</v>
      </c>
      <c r="BZ11" s="164">
        <v>0.88</v>
      </c>
      <c r="CA11" s="164">
        <v>-27.457000000000001</v>
      </c>
      <c r="CB11" s="164">
        <v>-27.457000000000001</v>
      </c>
      <c r="CC11" s="164">
        <v>36.950200000000002</v>
      </c>
      <c r="CD11" s="164">
        <v>36.963900000000002</v>
      </c>
      <c r="CE11" s="164">
        <v>-0.2651</v>
      </c>
      <c r="CF11" s="164">
        <v>-10.559699999999999</v>
      </c>
      <c r="CG11" s="164">
        <v>-10.622</v>
      </c>
      <c r="CH11" s="164">
        <v>16.354399999999998</v>
      </c>
      <c r="CI11" s="165"/>
      <c r="CJ11" s="165"/>
      <c r="CK11" s="165"/>
      <c r="CL11" s="164">
        <v>17.3</v>
      </c>
      <c r="CM11" s="164">
        <v>14.1</v>
      </c>
      <c r="CN11" s="164">
        <v>-1.8</v>
      </c>
      <c r="CO11" s="164">
        <v>26.153700000000001</v>
      </c>
      <c r="CP11" s="164">
        <v>25.895399999999999</v>
      </c>
      <c r="CQ11" s="164">
        <v>24.2011</v>
      </c>
      <c r="CR11" s="164">
        <v>81.764899999999997</v>
      </c>
      <c r="CS11" s="164">
        <v>81.8262</v>
      </c>
      <c r="CT11" s="164">
        <v>-32.839500000000001</v>
      </c>
      <c r="CU11" s="164">
        <v>-49.9788</v>
      </c>
      <c r="CV11" s="164">
        <v>-33.778700000000001</v>
      </c>
      <c r="CW11" s="164">
        <v>1.5674999999999999</v>
      </c>
      <c r="CX11" s="164">
        <v>17.940000000000001</v>
      </c>
      <c r="CY11" s="164">
        <v>6.39</v>
      </c>
      <c r="CZ11" s="164">
        <v>4.2236000000000002</v>
      </c>
      <c r="DA11" s="164">
        <v>4.5929000000000002</v>
      </c>
      <c r="DB11" s="164">
        <v>-7.14</v>
      </c>
      <c r="DC11" s="165"/>
      <c r="DD11" s="165"/>
      <c r="DE11" s="165"/>
      <c r="DF11" s="164">
        <v>19.2087</v>
      </c>
      <c r="DG11" s="165"/>
      <c r="DH11" s="164">
        <v>-3.4735</v>
      </c>
      <c r="DI11" s="165"/>
      <c r="DJ11" s="165"/>
      <c r="DK11" s="164">
        <v>-3.9417</v>
      </c>
      <c r="DL11" s="164">
        <v>-3.7402000000000002</v>
      </c>
      <c r="DM11" s="164">
        <v>2.0552000000000001</v>
      </c>
      <c r="DN11" s="164">
        <v>1.8613</v>
      </c>
      <c r="DO11" s="164">
        <v>-3.41</v>
      </c>
      <c r="DP11" s="164">
        <v>-1.2</v>
      </c>
      <c r="DQ11" s="164">
        <v>11.1135</v>
      </c>
      <c r="DR11" s="164">
        <v>-19.031099999999999</v>
      </c>
      <c r="DS11" s="164">
        <v>-12.78</v>
      </c>
      <c r="DT11" s="164">
        <v>-12.88</v>
      </c>
      <c r="DU11" s="164">
        <v>28.61</v>
      </c>
      <c r="DV11" s="164">
        <v>14.74</v>
      </c>
      <c r="DW11" s="164">
        <v>-17.654499999999999</v>
      </c>
      <c r="DX11" s="164">
        <v>-8.6818000000000008</v>
      </c>
      <c r="DY11" s="164">
        <v>-37.287599999999998</v>
      </c>
      <c r="DZ11" s="164">
        <v>-37.2273</v>
      </c>
      <c r="EA11" s="164">
        <v>9.9515999999999991</v>
      </c>
      <c r="EB11" s="164">
        <v>-10.6126</v>
      </c>
      <c r="EC11" s="164">
        <v>-21.992899999999999</v>
      </c>
      <c r="ED11" s="164">
        <v>-21.2286</v>
      </c>
      <c r="EE11" s="164">
        <v>-18.2986</v>
      </c>
      <c r="EF11" s="164">
        <v>-23.024899999999999</v>
      </c>
      <c r="EG11" s="164">
        <v>-12.837</v>
      </c>
      <c r="EH11" s="164">
        <v>-143.26730000000001</v>
      </c>
      <c r="EI11" s="164">
        <v>-15.1119</v>
      </c>
      <c r="EJ11" s="165"/>
      <c r="EK11" s="164">
        <v>-6.7534999999999998</v>
      </c>
      <c r="EL11" s="164">
        <v>-6.4424999999999999</v>
      </c>
      <c r="EM11" s="164">
        <v>15.738300000000001</v>
      </c>
      <c r="EN11" s="164">
        <v>-13.700200000000001</v>
      </c>
      <c r="EO11" s="165"/>
      <c r="EP11" s="164">
        <v>22.032</v>
      </c>
      <c r="EQ11" s="164">
        <v>-30.720800000000001</v>
      </c>
      <c r="ER11" s="164">
        <v>-30.289200000000001</v>
      </c>
      <c r="ES11" s="164">
        <v>9.4582999999999995</v>
      </c>
      <c r="ET11" s="164">
        <v>-14.92</v>
      </c>
      <c r="EU11" s="164">
        <v>-12.17</v>
      </c>
      <c r="EV11" s="164">
        <v>0.1</v>
      </c>
      <c r="EW11" s="164">
        <v>1.8013999999999999</v>
      </c>
      <c r="EX11" s="164">
        <v>-12.364100000000001</v>
      </c>
      <c r="EY11" s="164">
        <v>-11.542999999999999</v>
      </c>
      <c r="EZ11" s="164">
        <v>-11.7075</v>
      </c>
      <c r="FA11" s="164">
        <v>11.0969</v>
      </c>
      <c r="FB11" s="164">
        <v>10.048400000000001</v>
      </c>
      <c r="FC11" s="164">
        <v>-27.3017</v>
      </c>
      <c r="FD11" s="164">
        <v>5.8597000000000001</v>
      </c>
      <c r="FE11" s="165"/>
      <c r="FF11" s="164">
        <v>5.5636999999999999</v>
      </c>
      <c r="FG11" s="164">
        <v>0</v>
      </c>
      <c r="FH11" s="164">
        <v>0</v>
      </c>
      <c r="FI11" s="164">
        <v>0</v>
      </c>
      <c r="FJ11" s="164">
        <v>14.903600000000001</v>
      </c>
      <c r="FK11" s="164">
        <v>15.406000000000001</v>
      </c>
      <c r="FL11" s="164">
        <v>-27.630299999999998</v>
      </c>
      <c r="FM11" s="164">
        <v>26.206499999999998</v>
      </c>
      <c r="FN11" s="164">
        <v>26.089099999999998</v>
      </c>
      <c r="FO11" s="164">
        <v>-13.961600000000001</v>
      </c>
      <c r="FP11" s="165"/>
      <c r="FQ11" s="164">
        <v>21.793500000000002</v>
      </c>
      <c r="FR11" s="164">
        <v>-21</v>
      </c>
      <c r="FS11" s="164">
        <v>-1.2025999999999999</v>
      </c>
      <c r="FT11" s="164">
        <v>0.16500000000000001</v>
      </c>
      <c r="FU11" s="164">
        <v>0.33</v>
      </c>
      <c r="FV11" s="164">
        <v>3.34</v>
      </c>
      <c r="FW11" s="164">
        <v>-22.230399999999999</v>
      </c>
      <c r="FX11" s="165"/>
      <c r="FY11" s="164">
        <v>1.9730000000000001</v>
      </c>
      <c r="FZ11" s="164">
        <v>0.64400000000000002</v>
      </c>
      <c r="GA11" s="165"/>
      <c r="GB11" s="164">
        <v>15.78</v>
      </c>
      <c r="GC11" s="164">
        <v>0.95120000000000005</v>
      </c>
      <c r="GD11" s="164">
        <v>8.0404</v>
      </c>
      <c r="GE11" s="164">
        <v>-1.75</v>
      </c>
      <c r="GF11" s="164">
        <v>19.302099999999999</v>
      </c>
      <c r="GG11" s="165"/>
      <c r="GH11" s="164">
        <v>21.281199999999998</v>
      </c>
      <c r="GI11" s="164">
        <v>-4.7442000000000002</v>
      </c>
      <c r="GJ11" s="164">
        <v>-5.0381999999999998</v>
      </c>
      <c r="GK11" s="164">
        <v>1.9713000000000001</v>
      </c>
      <c r="GL11" s="165"/>
      <c r="GM11" s="165"/>
      <c r="GN11" s="164">
        <v>-10.5212</v>
      </c>
      <c r="GO11" s="164">
        <v>-8.4304000000000006</v>
      </c>
      <c r="GP11" s="164">
        <v>1.4081999999999999</v>
      </c>
      <c r="GQ11" s="164">
        <v>-23.948599999999999</v>
      </c>
      <c r="GR11" s="164">
        <v>7.7008000000000001</v>
      </c>
      <c r="GS11" s="164">
        <v>6.5152999999999999</v>
      </c>
      <c r="GT11" s="164">
        <v>113.0823</v>
      </c>
      <c r="GU11" s="164">
        <v>-4.9930000000000003</v>
      </c>
      <c r="GV11" s="164">
        <v>-8.9504000000000001</v>
      </c>
      <c r="GW11" s="164">
        <v>5.8273999999999999</v>
      </c>
      <c r="GX11" s="164">
        <v>2.9906000000000001</v>
      </c>
      <c r="GY11" s="164">
        <v>5.5015999999999998</v>
      </c>
      <c r="GZ11" s="164">
        <v>5.5698999999999996</v>
      </c>
      <c r="HA11" s="164">
        <v>2.2275</v>
      </c>
      <c r="HB11" s="164">
        <v>15.2227</v>
      </c>
      <c r="HC11" s="164">
        <v>17.82</v>
      </c>
      <c r="HD11" s="164">
        <v>0.42</v>
      </c>
      <c r="HE11" s="164">
        <v>-7.1802000000000001</v>
      </c>
      <c r="HF11" s="164">
        <v>13.8216</v>
      </c>
      <c r="HG11" s="164">
        <v>0</v>
      </c>
      <c r="HH11" s="164">
        <v>94.116100000000003</v>
      </c>
      <c r="HI11" s="164">
        <v>20.3414</v>
      </c>
      <c r="HJ11" s="164">
        <v>20.444299999999998</v>
      </c>
      <c r="HK11" s="164">
        <v>-9.9992999999999999</v>
      </c>
      <c r="HL11" s="165"/>
      <c r="HM11" s="164">
        <v>0</v>
      </c>
      <c r="HN11" s="164">
        <v>0</v>
      </c>
      <c r="HO11" s="165"/>
      <c r="HP11" s="165"/>
      <c r="HQ11" s="164">
        <v>-4.8821000000000003</v>
      </c>
      <c r="HR11" s="164">
        <v>-4.2888999999999999</v>
      </c>
      <c r="HS11" s="164">
        <v>-7.8506999999999998</v>
      </c>
      <c r="HT11" s="164">
        <v>-7.6212</v>
      </c>
      <c r="HU11" s="164">
        <v>3.06</v>
      </c>
      <c r="HV11" s="164">
        <v>3.04</v>
      </c>
      <c r="HW11" s="164">
        <v>-30.1</v>
      </c>
      <c r="HX11" s="164">
        <v>-29.9</v>
      </c>
      <c r="HY11" s="164">
        <v>1.2662</v>
      </c>
      <c r="HZ11" s="164">
        <v>-11.28</v>
      </c>
      <c r="IA11" s="164">
        <v>73.630899999999997</v>
      </c>
      <c r="IB11" s="164">
        <v>30.383500000000002</v>
      </c>
      <c r="IC11" s="164">
        <v>30.292999999999999</v>
      </c>
      <c r="ID11" s="164">
        <v>-19.5</v>
      </c>
      <c r="IE11" s="164">
        <v>-43.5</v>
      </c>
      <c r="IF11" s="164">
        <v>-11</v>
      </c>
      <c r="IG11" s="164">
        <v>-11.9</v>
      </c>
      <c r="IH11" s="165"/>
      <c r="II11" s="165"/>
      <c r="IJ11" s="164">
        <v>-146.81319999999999</v>
      </c>
      <c r="IK11" s="164">
        <v>34.936</v>
      </c>
      <c r="IL11" s="164">
        <v>-269.93680000000001</v>
      </c>
      <c r="IM11" s="164">
        <v>-23.963999999999999</v>
      </c>
      <c r="IN11" s="164">
        <v>-38.605400000000003</v>
      </c>
      <c r="IO11" s="164">
        <v>111.578</v>
      </c>
      <c r="IP11" s="164">
        <v>53.838200000000001</v>
      </c>
      <c r="IQ11" s="164">
        <v>119.4061</v>
      </c>
      <c r="IR11" s="164">
        <v>118.1671</v>
      </c>
      <c r="IS11" s="164">
        <v>45.029000000000003</v>
      </c>
      <c r="IT11" s="164">
        <v>23.700500000000002</v>
      </c>
      <c r="IU11" s="164">
        <v>23.3583</v>
      </c>
      <c r="IV11" s="164">
        <v>-9.5975999999999999</v>
      </c>
      <c r="IW11" s="164">
        <v>215.00110000000001</v>
      </c>
      <c r="IX11" s="164">
        <v>-218.49209999999999</v>
      </c>
      <c r="IY11" s="164">
        <v>-2.8649</v>
      </c>
      <c r="IZ11" s="164">
        <v>14.103400000000001</v>
      </c>
      <c r="JA11" s="164">
        <v>-0.60909999999999997</v>
      </c>
      <c r="JB11" s="165"/>
      <c r="JC11" s="164">
        <v>-5.52</v>
      </c>
      <c r="JD11" s="164">
        <v>-1.403</v>
      </c>
      <c r="JE11" s="164">
        <v>-1.415</v>
      </c>
      <c r="JF11" s="164">
        <v>1.44</v>
      </c>
      <c r="JG11" s="165"/>
      <c r="JH11" s="164">
        <v>-3.7109999999999999</v>
      </c>
      <c r="JI11" s="164">
        <v>5.9499999999999997E-2</v>
      </c>
      <c r="JJ11" s="164">
        <v>10.1976</v>
      </c>
      <c r="JK11" s="164">
        <v>-8.2902000000000005</v>
      </c>
      <c r="JL11" s="164">
        <v>-8</v>
      </c>
      <c r="JM11" s="164">
        <v>-0.85299999999999998</v>
      </c>
      <c r="JN11" s="164">
        <v>-0.995</v>
      </c>
      <c r="JO11" s="164">
        <v>2.5182000000000002</v>
      </c>
      <c r="JP11" s="164">
        <v>2.8759999999999999</v>
      </c>
      <c r="JQ11" s="165"/>
      <c r="JR11" s="164">
        <v>8.1415000000000006</v>
      </c>
      <c r="JS11" s="164">
        <v>5.1310000000000002</v>
      </c>
      <c r="JT11" s="165"/>
      <c r="JU11" s="164">
        <v>29.3</v>
      </c>
      <c r="JV11" s="164">
        <v>2.1383999999999999</v>
      </c>
      <c r="JW11" s="164">
        <v>-0.04</v>
      </c>
      <c r="JX11" s="165"/>
      <c r="JY11" s="164">
        <v>-12.0921</v>
      </c>
      <c r="JZ11" s="164">
        <v>-1.5402</v>
      </c>
      <c r="KA11" s="164">
        <v>-22.3688</v>
      </c>
      <c r="KB11" s="164">
        <v>-11.713800000000001</v>
      </c>
      <c r="KC11" s="164">
        <v>-5.2298999999999998</v>
      </c>
      <c r="KD11" s="164">
        <v>-20.762699999999999</v>
      </c>
      <c r="KE11" s="164">
        <v>-4.4047999999999998</v>
      </c>
      <c r="KF11" s="164">
        <v>-30.7</v>
      </c>
      <c r="KG11" s="164">
        <v>13.6</v>
      </c>
      <c r="KH11" s="164">
        <v>46.236199999999997</v>
      </c>
      <c r="KI11" s="164">
        <v>-111.1932</v>
      </c>
    </row>
    <row r="12" spans="1:295" ht="18" customHeight="1" x14ac:dyDescent="0.25">
      <c r="A12" s="159" t="s">
        <v>66</v>
      </c>
      <c r="B12" s="159" t="s">
        <v>759</v>
      </c>
      <c r="C12" s="163">
        <v>0</v>
      </c>
      <c r="D12" s="164">
        <v>1.1133</v>
      </c>
      <c r="E12" s="164">
        <v>-5.9240000000000004</v>
      </c>
      <c r="F12" s="164">
        <v>-1.1193</v>
      </c>
      <c r="G12" s="164">
        <v>10.2159</v>
      </c>
      <c r="H12" s="165"/>
      <c r="I12" s="164">
        <v>10.687799999999999</v>
      </c>
      <c r="J12" s="165"/>
      <c r="K12" s="164">
        <v>7.0442</v>
      </c>
      <c r="L12" s="164">
        <v>1.9779</v>
      </c>
      <c r="M12" s="164">
        <v>5.5933999999999999</v>
      </c>
      <c r="N12" s="164">
        <v>0</v>
      </c>
      <c r="O12" s="165"/>
      <c r="P12" s="164">
        <v>-2.2000000000000002</v>
      </c>
      <c r="Q12" s="164">
        <v>0.82799999999999996</v>
      </c>
      <c r="R12" s="165"/>
      <c r="S12" s="164">
        <v>0.21609999999999999</v>
      </c>
      <c r="T12" s="164">
        <v>-0.90769999999999995</v>
      </c>
      <c r="U12" s="164">
        <v>3.5823999999999998</v>
      </c>
      <c r="V12" s="164">
        <v>3.363</v>
      </c>
      <c r="W12" s="164">
        <v>5.8002000000000002</v>
      </c>
      <c r="X12" s="164">
        <v>3.5146000000000002</v>
      </c>
      <c r="Y12" s="164">
        <v>0.2545</v>
      </c>
      <c r="Z12" s="164">
        <v>2.3086000000000002</v>
      </c>
      <c r="AA12" s="165"/>
      <c r="AB12" s="164">
        <v>-1.1798</v>
      </c>
      <c r="AC12" s="164">
        <v>-0.80500000000000005</v>
      </c>
      <c r="AD12" s="164">
        <v>-0.79800000000000004</v>
      </c>
      <c r="AE12" s="164">
        <v>7.0220000000000002</v>
      </c>
      <c r="AF12" s="164">
        <v>-19.98</v>
      </c>
      <c r="AG12" s="164">
        <v>-13.2</v>
      </c>
      <c r="AH12" s="164">
        <v>-1.478</v>
      </c>
      <c r="AI12" s="164">
        <v>0.253</v>
      </c>
      <c r="AJ12" s="164">
        <v>-14</v>
      </c>
      <c r="AK12" s="164">
        <v>-14.02</v>
      </c>
      <c r="AL12" s="164">
        <v>-10</v>
      </c>
      <c r="AM12" s="164">
        <v>-10.27</v>
      </c>
      <c r="AN12" s="164">
        <v>-10.37</v>
      </c>
      <c r="AO12" s="164">
        <v>2.9655</v>
      </c>
      <c r="AP12" s="164">
        <v>3.3083</v>
      </c>
      <c r="AQ12" s="164">
        <v>13.6812</v>
      </c>
      <c r="AR12" s="164">
        <v>15.0693</v>
      </c>
      <c r="AS12" s="164">
        <v>-21.649100000000001</v>
      </c>
      <c r="AT12" s="164">
        <v>-10.3148</v>
      </c>
      <c r="AU12" s="164">
        <v>-9.7089999999999996</v>
      </c>
      <c r="AV12" s="164">
        <v>20.316500000000001</v>
      </c>
      <c r="AW12" s="164">
        <v>22.753299999999999</v>
      </c>
      <c r="AX12" s="164">
        <v>-21.433499999999999</v>
      </c>
      <c r="AY12" s="164">
        <v>-17.682600000000001</v>
      </c>
      <c r="AZ12" s="164">
        <v>2.3795999999999999</v>
      </c>
      <c r="BA12" s="164">
        <v>12.9054</v>
      </c>
      <c r="BB12" s="164">
        <v>48.514499999999998</v>
      </c>
      <c r="BC12" s="164">
        <v>7.5225999999999997</v>
      </c>
      <c r="BD12" s="164">
        <v>-5.2</v>
      </c>
      <c r="BE12" s="164">
        <v>-5.4</v>
      </c>
      <c r="BF12" s="164">
        <v>-24.3217</v>
      </c>
      <c r="BG12" s="164">
        <v>-23.934999999999999</v>
      </c>
      <c r="BH12" s="164">
        <v>-1.6942999999999999</v>
      </c>
      <c r="BI12" s="165"/>
      <c r="BJ12" s="164">
        <v>9.1243999999999996</v>
      </c>
      <c r="BK12" s="164">
        <v>1.4071</v>
      </c>
      <c r="BL12" s="165"/>
      <c r="BM12" s="164">
        <v>-0.1028</v>
      </c>
      <c r="BN12" s="164">
        <v>-37.110500000000002</v>
      </c>
      <c r="BO12" s="164">
        <v>2.4415</v>
      </c>
      <c r="BP12" s="164">
        <v>2.2584</v>
      </c>
      <c r="BQ12" s="164">
        <v>77.357900000000001</v>
      </c>
      <c r="BR12" s="164">
        <v>-151.98699999999999</v>
      </c>
      <c r="BS12" s="165"/>
      <c r="BT12" s="165"/>
      <c r="BU12" s="165"/>
      <c r="BV12" s="164">
        <v>5.6584000000000003</v>
      </c>
      <c r="BW12" s="164">
        <v>6.14</v>
      </c>
      <c r="BX12" s="164">
        <v>4.6500000000000004</v>
      </c>
      <c r="BY12" s="164">
        <v>-15.81</v>
      </c>
      <c r="BZ12" s="164">
        <v>0.87</v>
      </c>
      <c r="CA12" s="164">
        <v>-26.921199999999999</v>
      </c>
      <c r="CB12" s="164">
        <v>-27.457000000000001</v>
      </c>
      <c r="CC12" s="164">
        <v>37.272100000000002</v>
      </c>
      <c r="CD12" s="164">
        <v>36.973500000000001</v>
      </c>
      <c r="CE12" s="164">
        <v>0.39369999999999999</v>
      </c>
      <c r="CF12" s="164">
        <v>-13.5915</v>
      </c>
      <c r="CG12" s="164">
        <v>-12.895899999999999</v>
      </c>
      <c r="CH12" s="164">
        <v>9.1495999999999995</v>
      </c>
      <c r="CI12" s="165"/>
      <c r="CJ12" s="165"/>
      <c r="CK12" s="165"/>
      <c r="CL12" s="164">
        <v>17.3</v>
      </c>
      <c r="CM12" s="164">
        <v>14.3</v>
      </c>
      <c r="CN12" s="164">
        <v>-1.66</v>
      </c>
      <c r="CO12" s="164">
        <v>23.882200000000001</v>
      </c>
      <c r="CP12" s="164">
        <v>23.9526</v>
      </c>
      <c r="CQ12" s="164">
        <v>22.815200000000001</v>
      </c>
      <c r="CR12" s="164">
        <v>64.860600000000005</v>
      </c>
      <c r="CS12" s="164">
        <v>66.598399999999998</v>
      </c>
      <c r="CT12" s="164">
        <v>-26.319900000000001</v>
      </c>
      <c r="CU12" s="164">
        <v>-40.217799999999997</v>
      </c>
      <c r="CV12" s="164">
        <v>-27.302600000000002</v>
      </c>
      <c r="CW12" s="164">
        <v>1.7181999999999999</v>
      </c>
      <c r="CX12" s="164">
        <v>15.48</v>
      </c>
      <c r="CY12" s="164">
        <v>5.5</v>
      </c>
      <c r="CZ12" s="164">
        <v>4.2236000000000002</v>
      </c>
      <c r="DA12" s="164">
        <v>4.4951999999999996</v>
      </c>
      <c r="DB12" s="164">
        <v>-7.22</v>
      </c>
      <c r="DC12" s="165"/>
      <c r="DD12" s="165"/>
      <c r="DE12" s="165"/>
      <c r="DF12" s="164">
        <v>26.5489</v>
      </c>
      <c r="DG12" s="165"/>
      <c r="DH12" s="164">
        <v>-3.5345</v>
      </c>
      <c r="DI12" s="164">
        <v>17.899999999999999</v>
      </c>
      <c r="DJ12" s="164">
        <v>18.8</v>
      </c>
      <c r="DK12" s="164">
        <v>-3.8489</v>
      </c>
      <c r="DL12" s="164">
        <v>-3.9272</v>
      </c>
      <c r="DM12" s="164">
        <v>0.47810000000000002</v>
      </c>
      <c r="DN12" s="164">
        <v>1.4902</v>
      </c>
      <c r="DO12" s="164">
        <v>-3.64</v>
      </c>
      <c r="DP12" s="164">
        <v>-0.57999999999999996</v>
      </c>
      <c r="DQ12" s="164">
        <v>9.4860000000000007</v>
      </c>
      <c r="DR12" s="164">
        <v>-25.9665</v>
      </c>
      <c r="DS12" s="164">
        <v>-12.66</v>
      </c>
      <c r="DT12" s="164">
        <v>-12.8</v>
      </c>
      <c r="DU12" s="164">
        <v>28.12</v>
      </c>
      <c r="DV12" s="164">
        <v>13.73</v>
      </c>
      <c r="DW12" s="164">
        <v>-24.8</v>
      </c>
      <c r="DX12" s="164">
        <v>-12.436400000000001</v>
      </c>
      <c r="DY12" s="164">
        <v>-38.644300000000001</v>
      </c>
      <c r="DZ12" s="164">
        <v>-38.545499999999997</v>
      </c>
      <c r="EA12" s="164">
        <v>9.8147000000000002</v>
      </c>
      <c r="EB12" s="164">
        <v>-17.997800000000002</v>
      </c>
      <c r="EC12" s="164">
        <v>-28.051100000000002</v>
      </c>
      <c r="ED12" s="164">
        <v>-28.4133</v>
      </c>
      <c r="EE12" s="164">
        <v>-19.462800000000001</v>
      </c>
      <c r="EF12" s="164">
        <v>-22.9194</v>
      </c>
      <c r="EG12" s="164">
        <v>-13.624000000000001</v>
      </c>
      <c r="EH12" s="164">
        <v>-142.10740000000001</v>
      </c>
      <c r="EI12" s="164">
        <v>-11.0579</v>
      </c>
      <c r="EJ12" s="165"/>
      <c r="EK12" s="164">
        <v>-6.4596999999999998</v>
      </c>
      <c r="EL12" s="164">
        <v>-6.3053999999999997</v>
      </c>
      <c r="EM12" s="164">
        <v>25.823</v>
      </c>
      <c r="EN12" s="164">
        <v>-17.188400000000001</v>
      </c>
      <c r="EO12" s="165"/>
      <c r="EP12" s="164">
        <v>-0.51600000000000001</v>
      </c>
      <c r="EQ12" s="164">
        <v>-30.941500000000001</v>
      </c>
      <c r="ER12" s="164">
        <v>-30.397600000000001</v>
      </c>
      <c r="ES12" s="164">
        <v>17.041799999999999</v>
      </c>
      <c r="ET12" s="164">
        <v>6.42</v>
      </c>
      <c r="EU12" s="164">
        <v>-11.1</v>
      </c>
      <c r="EV12" s="164">
        <v>-0.4</v>
      </c>
      <c r="EW12" s="164">
        <v>1.8294999999999999</v>
      </c>
      <c r="EX12" s="164">
        <v>-18.9452</v>
      </c>
      <c r="EY12" s="164">
        <v>-11.3369</v>
      </c>
      <c r="EZ12" s="164">
        <v>-11.1836</v>
      </c>
      <c r="FA12" s="164">
        <v>9.8544</v>
      </c>
      <c r="FB12" s="164">
        <v>15.356999999999999</v>
      </c>
      <c r="FC12" s="164">
        <v>-35.967199999999998</v>
      </c>
      <c r="FD12" s="164">
        <v>5.7565999999999997</v>
      </c>
      <c r="FE12" s="165"/>
      <c r="FF12" s="164">
        <v>5.5042999999999997</v>
      </c>
      <c r="FG12" s="164">
        <v>3.8653</v>
      </c>
      <c r="FH12" s="164">
        <v>5.5035999999999996</v>
      </c>
      <c r="FI12" s="164">
        <v>3.9306999999999999</v>
      </c>
      <c r="FJ12" s="164">
        <v>15.7409</v>
      </c>
      <c r="FK12" s="164">
        <v>15.406000000000001</v>
      </c>
      <c r="FL12" s="164">
        <v>-28.635000000000002</v>
      </c>
      <c r="FM12" s="164">
        <v>27.636399999999998</v>
      </c>
      <c r="FN12" s="164">
        <v>27.5928</v>
      </c>
      <c r="FO12" s="164">
        <v>-16.932600000000001</v>
      </c>
      <c r="FP12" s="165"/>
      <c r="FQ12" s="164">
        <v>22.8141</v>
      </c>
      <c r="FR12" s="164">
        <v>-20.95</v>
      </c>
      <c r="FS12" s="164">
        <v>-1.3088</v>
      </c>
      <c r="FT12" s="164">
        <v>0.20069999999999999</v>
      </c>
      <c r="FU12" s="164">
        <v>0.56999999999999995</v>
      </c>
      <c r="FV12" s="164">
        <v>2.96</v>
      </c>
      <c r="FW12" s="164">
        <v>-23.2334</v>
      </c>
      <c r="FX12" s="165"/>
      <c r="FY12" s="164">
        <v>1.881</v>
      </c>
      <c r="FZ12" s="164">
        <v>0.61199999999999999</v>
      </c>
      <c r="GA12" s="165"/>
      <c r="GB12" s="164">
        <v>14.89</v>
      </c>
      <c r="GC12" s="164">
        <v>2.2458</v>
      </c>
      <c r="GD12" s="164">
        <v>10.9087</v>
      </c>
      <c r="GE12" s="164">
        <v>-1.61</v>
      </c>
      <c r="GF12" s="164">
        <v>18.623000000000001</v>
      </c>
      <c r="GG12" s="165"/>
      <c r="GH12" s="164">
        <v>21.0075</v>
      </c>
      <c r="GI12" s="164">
        <v>-4.7900999999999998</v>
      </c>
      <c r="GJ12" s="164">
        <v>-4.9561999999999999</v>
      </c>
      <c r="GK12" s="164">
        <v>1.9278999999999999</v>
      </c>
      <c r="GL12" s="165"/>
      <c r="GM12" s="165"/>
      <c r="GN12" s="165"/>
      <c r="GO12" s="164">
        <v>-5.5658000000000003</v>
      </c>
      <c r="GP12" s="164">
        <v>0.96479999999999999</v>
      </c>
      <c r="GQ12" s="164">
        <v>-23.979299999999999</v>
      </c>
      <c r="GR12" s="164">
        <v>8.1525999999999996</v>
      </c>
      <c r="GS12" s="164">
        <v>7.5739999999999998</v>
      </c>
      <c r="GT12" s="164">
        <v>112.6131</v>
      </c>
      <c r="GU12" s="164">
        <v>-4.8586999999999998</v>
      </c>
      <c r="GV12" s="164">
        <v>-8.9579000000000004</v>
      </c>
      <c r="GW12" s="164">
        <v>6.0644</v>
      </c>
      <c r="GX12" s="164">
        <v>3.1587000000000001</v>
      </c>
      <c r="GY12" s="164">
        <v>5.4137000000000004</v>
      </c>
      <c r="GZ12" s="164">
        <v>5.4275000000000002</v>
      </c>
      <c r="HA12" s="164">
        <v>3</v>
      </c>
      <c r="HB12" s="164">
        <v>14.809100000000001</v>
      </c>
      <c r="HC12" s="164">
        <v>15.8432</v>
      </c>
      <c r="HD12" s="164">
        <v>1.68</v>
      </c>
      <c r="HE12" s="164">
        <v>-7.1946000000000003</v>
      </c>
      <c r="HF12" s="164">
        <v>15.5997</v>
      </c>
      <c r="HG12" s="164">
        <v>0</v>
      </c>
      <c r="HH12" s="164">
        <v>87.650999999999996</v>
      </c>
      <c r="HI12" s="164">
        <v>21.665900000000001</v>
      </c>
      <c r="HJ12" s="164">
        <v>21.935300000000002</v>
      </c>
      <c r="HK12" s="164">
        <v>-10.1516</v>
      </c>
      <c r="HL12" s="165"/>
      <c r="HM12" s="164">
        <v>0</v>
      </c>
      <c r="HN12" s="164">
        <v>0</v>
      </c>
      <c r="HO12" s="165"/>
      <c r="HP12" s="165"/>
      <c r="HQ12" s="164">
        <v>-6.6124999999999998</v>
      </c>
      <c r="HR12" s="164">
        <v>-6.0686999999999998</v>
      </c>
      <c r="HS12" s="164">
        <v>-7.98</v>
      </c>
      <c r="HT12" s="164">
        <v>-8.0417000000000005</v>
      </c>
      <c r="HU12" s="164">
        <v>3.28</v>
      </c>
      <c r="HV12" s="164">
        <v>3.37</v>
      </c>
      <c r="HW12" s="164">
        <v>-28.4</v>
      </c>
      <c r="HX12" s="164">
        <v>-28.3</v>
      </c>
      <c r="HY12" s="164">
        <v>1.3724000000000001</v>
      </c>
      <c r="HZ12" s="164">
        <v>-11.36</v>
      </c>
      <c r="IA12" s="164">
        <v>80.194299999999998</v>
      </c>
      <c r="IB12" s="164">
        <v>26.546600000000002</v>
      </c>
      <c r="IC12" s="164">
        <v>26.623999999999999</v>
      </c>
      <c r="ID12" s="164">
        <v>-19.5</v>
      </c>
      <c r="IE12" s="164">
        <v>-42.7</v>
      </c>
      <c r="IF12" s="164">
        <v>-7.6</v>
      </c>
      <c r="IG12" s="164">
        <v>-8.1</v>
      </c>
      <c r="IH12" s="165"/>
      <c r="II12" s="164">
        <v>-17.498799999999999</v>
      </c>
      <c r="IJ12" s="164">
        <v>-134.00919999999999</v>
      </c>
      <c r="IK12" s="164">
        <v>42.854999999999997</v>
      </c>
      <c r="IL12" s="164">
        <v>-273.77760000000001</v>
      </c>
      <c r="IM12" s="164">
        <v>-27.604299999999999</v>
      </c>
      <c r="IN12" s="164">
        <v>-34.9619</v>
      </c>
      <c r="IO12" s="164">
        <v>111.3717</v>
      </c>
      <c r="IP12" s="164">
        <v>48.214599999999997</v>
      </c>
      <c r="IQ12" s="164">
        <v>125.2384</v>
      </c>
      <c r="IR12" s="164">
        <v>125.8747</v>
      </c>
      <c r="IS12" s="164">
        <v>50.503900000000002</v>
      </c>
      <c r="IT12" s="164">
        <v>23.932200000000002</v>
      </c>
      <c r="IU12" s="164">
        <v>24.2514</v>
      </c>
      <c r="IV12" s="164">
        <v>-13.0502</v>
      </c>
      <c r="IW12" s="164">
        <v>220.05289999999999</v>
      </c>
      <c r="IX12" s="164">
        <v>-221.17240000000001</v>
      </c>
      <c r="IY12" s="164">
        <v>-5.4076000000000004</v>
      </c>
      <c r="IZ12" s="164">
        <v>12.127000000000001</v>
      </c>
      <c r="JA12" s="164">
        <v>0.14280000000000001</v>
      </c>
      <c r="JB12" s="165"/>
      <c r="JC12" s="164">
        <v>-5.2</v>
      </c>
      <c r="JD12" s="164">
        <v>-1.4710000000000001</v>
      </c>
      <c r="JE12" s="164">
        <v>-1.4670000000000001</v>
      </c>
      <c r="JF12" s="164">
        <v>0.96</v>
      </c>
      <c r="JG12" s="165"/>
      <c r="JH12" s="164">
        <v>-3.3207</v>
      </c>
      <c r="JI12" s="164">
        <v>3.2000000000000001E-2</v>
      </c>
      <c r="JJ12" s="164">
        <v>9.9046000000000003</v>
      </c>
      <c r="JK12" s="164">
        <v>-7.9393000000000002</v>
      </c>
      <c r="JL12" s="164">
        <v>-7.2</v>
      </c>
      <c r="JM12" s="164">
        <v>-0.27100000000000002</v>
      </c>
      <c r="JN12" s="164">
        <v>0.64500000000000002</v>
      </c>
      <c r="JO12" s="164">
        <v>2.7605</v>
      </c>
      <c r="JP12" s="164">
        <v>3.1534</v>
      </c>
      <c r="JQ12" s="165"/>
      <c r="JR12" s="164">
        <v>6.1528999999999998</v>
      </c>
      <c r="JS12" s="164">
        <v>7.0673000000000004</v>
      </c>
      <c r="JT12" s="165"/>
      <c r="JU12" s="164">
        <v>28.8</v>
      </c>
      <c r="JV12" s="164">
        <v>3.1515</v>
      </c>
      <c r="JW12" s="164">
        <v>-0.02</v>
      </c>
      <c r="JX12" s="165"/>
      <c r="JY12" s="164">
        <v>-13.836499999999999</v>
      </c>
      <c r="JZ12" s="164">
        <v>-1.0105</v>
      </c>
      <c r="KA12" s="164">
        <v>-22.1373</v>
      </c>
      <c r="KB12" s="164">
        <v>-12.6676</v>
      </c>
      <c r="KC12" s="164">
        <v>-5.9170999999999996</v>
      </c>
      <c r="KD12" s="164">
        <v>-20.5426</v>
      </c>
      <c r="KE12" s="164">
        <v>-4.0651999999999999</v>
      </c>
      <c r="KF12" s="164">
        <v>-30</v>
      </c>
      <c r="KG12" s="164">
        <v>12.9</v>
      </c>
      <c r="KH12" s="164">
        <v>44.5837</v>
      </c>
      <c r="KI12" s="164">
        <v>-110.6097</v>
      </c>
    </row>
    <row r="13" spans="1:295" ht="18" customHeight="1" x14ac:dyDescent="0.25">
      <c r="A13" s="159" t="s">
        <v>66</v>
      </c>
      <c r="B13" s="159" t="s">
        <v>760</v>
      </c>
      <c r="C13" s="163">
        <v>0</v>
      </c>
      <c r="D13" s="164">
        <v>1.2173</v>
      </c>
      <c r="E13" s="164">
        <v>-6.0481999999999996</v>
      </c>
      <c r="F13" s="164">
        <v>-0.54869999999999997</v>
      </c>
      <c r="G13" s="164">
        <v>9.9921000000000006</v>
      </c>
      <c r="H13" s="165"/>
      <c r="I13" s="164">
        <v>10.671200000000001</v>
      </c>
      <c r="J13" s="165"/>
      <c r="K13" s="164">
        <v>6.8891999999999998</v>
      </c>
      <c r="L13" s="164">
        <v>1.9529000000000001</v>
      </c>
      <c r="M13" s="164">
        <v>5.5442999999999998</v>
      </c>
      <c r="N13" s="164">
        <v>0</v>
      </c>
      <c r="O13" s="164">
        <v>-22</v>
      </c>
      <c r="P13" s="164">
        <v>-2.2000000000000002</v>
      </c>
      <c r="Q13" s="164">
        <v>0.82799999999999996</v>
      </c>
      <c r="R13" s="165"/>
      <c r="S13" s="164">
        <v>2.2124999999999999</v>
      </c>
      <c r="T13" s="164">
        <v>5.57E-2</v>
      </c>
      <c r="U13" s="164">
        <v>3.3653</v>
      </c>
      <c r="V13" s="164">
        <v>3.3268</v>
      </c>
      <c r="W13" s="164">
        <v>6.1140999999999996</v>
      </c>
      <c r="X13" s="164">
        <v>4.2995999999999999</v>
      </c>
      <c r="Y13" s="164">
        <v>-0.13550000000000001</v>
      </c>
      <c r="Z13" s="164">
        <v>2.4177</v>
      </c>
      <c r="AA13" s="165"/>
      <c r="AB13" s="164">
        <v>-1.1849000000000001</v>
      </c>
      <c r="AC13" s="164">
        <v>-0.98199999999999998</v>
      </c>
      <c r="AD13" s="164">
        <v>-0.96</v>
      </c>
      <c r="AE13" s="164">
        <v>6.2149999999999999</v>
      </c>
      <c r="AF13" s="164">
        <v>-19.98</v>
      </c>
      <c r="AG13" s="164">
        <v>-13.2</v>
      </c>
      <c r="AH13" s="164">
        <v>-1.647</v>
      </c>
      <c r="AI13" s="164">
        <v>0.249</v>
      </c>
      <c r="AJ13" s="164">
        <v>-14.76</v>
      </c>
      <c r="AK13" s="164">
        <v>-14.83</v>
      </c>
      <c r="AL13" s="165"/>
      <c r="AM13" s="164">
        <v>-10.64</v>
      </c>
      <c r="AN13" s="164">
        <v>-10.63</v>
      </c>
      <c r="AO13" s="164">
        <v>3.0194000000000001</v>
      </c>
      <c r="AP13" s="164">
        <v>3.6417000000000002</v>
      </c>
      <c r="AQ13" s="164">
        <v>15.251799999999999</v>
      </c>
      <c r="AR13" s="164">
        <v>17.304099999999998</v>
      </c>
      <c r="AS13" s="164">
        <v>-21.075600000000001</v>
      </c>
      <c r="AT13" s="164">
        <v>-9.9130000000000003</v>
      </c>
      <c r="AU13" s="164">
        <v>-9.3912999999999993</v>
      </c>
      <c r="AV13" s="164">
        <v>3.3344999999999998</v>
      </c>
      <c r="AW13" s="164">
        <v>2.1097999999999999</v>
      </c>
      <c r="AX13" s="164">
        <v>-17.2807</v>
      </c>
      <c r="AY13" s="164">
        <v>-14.8695</v>
      </c>
      <c r="AZ13" s="164">
        <v>0.40689999999999998</v>
      </c>
      <c r="BA13" s="164">
        <v>2.5941999999999998</v>
      </c>
      <c r="BB13" s="164">
        <v>48.843400000000003</v>
      </c>
      <c r="BC13" s="164">
        <v>8.8465000000000007</v>
      </c>
      <c r="BD13" s="164">
        <v>-5.8</v>
      </c>
      <c r="BE13" s="164">
        <v>-6.1</v>
      </c>
      <c r="BF13" s="164">
        <v>-26.176200000000001</v>
      </c>
      <c r="BG13" s="164">
        <v>-26.2819</v>
      </c>
      <c r="BH13" s="164">
        <v>-1.8660000000000001</v>
      </c>
      <c r="BI13" s="165"/>
      <c r="BJ13" s="164">
        <v>10.093</v>
      </c>
      <c r="BK13" s="164">
        <v>1.6209</v>
      </c>
      <c r="BL13" s="165"/>
      <c r="BM13" s="164">
        <v>1.0699999999999999E-2</v>
      </c>
      <c r="BN13" s="164">
        <v>-58.412399999999998</v>
      </c>
      <c r="BO13" s="164">
        <v>3.3570000000000002</v>
      </c>
      <c r="BP13" s="164">
        <v>3.2044000000000001</v>
      </c>
      <c r="BQ13" s="164">
        <v>84.373599999999996</v>
      </c>
      <c r="BR13" s="164">
        <v>-167.04239999999999</v>
      </c>
      <c r="BS13" s="165"/>
      <c r="BT13" s="165"/>
      <c r="BU13" s="165"/>
      <c r="BV13" s="164">
        <v>5.6783999999999999</v>
      </c>
      <c r="BW13" s="164">
        <v>6.12</v>
      </c>
      <c r="BX13" s="164">
        <v>4.6399999999999997</v>
      </c>
      <c r="BY13" s="164">
        <v>-15.96</v>
      </c>
      <c r="BZ13" s="164">
        <v>0.69</v>
      </c>
      <c r="CA13" s="164">
        <v>-29.198499999999999</v>
      </c>
      <c r="CB13" s="164">
        <v>-29.868200000000002</v>
      </c>
      <c r="CC13" s="164">
        <v>35.6526</v>
      </c>
      <c r="CD13" s="164">
        <v>35.9009</v>
      </c>
      <c r="CE13" s="164">
        <v>-2.8048999999999999</v>
      </c>
      <c r="CF13" s="164">
        <v>-10.789199999999999</v>
      </c>
      <c r="CG13" s="164">
        <v>-11.283899999999999</v>
      </c>
      <c r="CH13" s="164">
        <v>9.4209999999999994</v>
      </c>
      <c r="CI13" s="165"/>
      <c r="CJ13" s="165"/>
      <c r="CK13" s="165"/>
      <c r="CL13" s="164">
        <v>16.8</v>
      </c>
      <c r="CM13" s="164">
        <v>13.7</v>
      </c>
      <c r="CN13" s="164">
        <v>-1.48</v>
      </c>
      <c r="CO13" s="164">
        <v>24.8445</v>
      </c>
      <c r="CP13" s="164">
        <v>24.6784</v>
      </c>
      <c r="CQ13" s="164">
        <v>22.827100000000002</v>
      </c>
      <c r="CR13" s="164">
        <v>68.305499999999995</v>
      </c>
      <c r="CS13" s="164">
        <v>68.372200000000007</v>
      </c>
      <c r="CT13" s="164">
        <v>-27.379799999999999</v>
      </c>
      <c r="CU13" s="164">
        <v>-41.3461</v>
      </c>
      <c r="CV13" s="164">
        <v>-28.8504</v>
      </c>
      <c r="CW13" s="164">
        <v>1.5282</v>
      </c>
      <c r="CX13" s="164">
        <v>17.34</v>
      </c>
      <c r="CY13" s="164">
        <v>6.53</v>
      </c>
      <c r="CZ13" s="164">
        <v>4.2236000000000002</v>
      </c>
      <c r="DA13" s="164">
        <v>4.5929000000000002</v>
      </c>
      <c r="DB13" s="164">
        <v>-7.11</v>
      </c>
      <c r="DC13" s="165"/>
      <c r="DD13" s="165"/>
      <c r="DE13" s="165"/>
      <c r="DF13" s="164">
        <v>25.645600000000002</v>
      </c>
      <c r="DG13" s="165"/>
      <c r="DH13" s="164">
        <v>-3.4984000000000002</v>
      </c>
      <c r="DI13" s="165"/>
      <c r="DJ13" s="165"/>
      <c r="DK13" s="164">
        <v>-4.5898000000000003</v>
      </c>
      <c r="DL13" s="164">
        <v>-3.9272</v>
      </c>
      <c r="DM13" s="164">
        <v>0.79349999999999998</v>
      </c>
      <c r="DN13" s="164">
        <v>1.4902</v>
      </c>
      <c r="DO13" s="164">
        <v>-3.53</v>
      </c>
      <c r="DP13" s="164">
        <v>-0.86</v>
      </c>
      <c r="DQ13" s="164">
        <v>9.5634999999999994</v>
      </c>
      <c r="DR13" s="164">
        <v>-25.616499999999998</v>
      </c>
      <c r="DS13" s="164">
        <v>-12.96</v>
      </c>
      <c r="DT13" s="164">
        <v>-13.2</v>
      </c>
      <c r="DU13" s="164">
        <v>28.46</v>
      </c>
      <c r="DV13" s="164">
        <v>13.37</v>
      </c>
      <c r="DW13" s="164">
        <v>-24.7818</v>
      </c>
      <c r="DX13" s="164">
        <v>-11.936400000000001</v>
      </c>
      <c r="DY13" s="164">
        <v>-40.505200000000002</v>
      </c>
      <c r="DZ13" s="164">
        <v>-39.418199999999999</v>
      </c>
      <c r="EA13" s="165"/>
      <c r="EB13" s="164">
        <v>-18.515000000000001</v>
      </c>
      <c r="EC13" s="164">
        <v>-28.193899999999999</v>
      </c>
      <c r="ED13" s="164">
        <v>-28.656600000000001</v>
      </c>
      <c r="EE13" s="164">
        <v>-16.408100000000001</v>
      </c>
      <c r="EF13" s="164">
        <v>-20.738</v>
      </c>
      <c r="EG13" s="164">
        <v>-13.128</v>
      </c>
      <c r="EH13" s="164">
        <v>-147.70670000000001</v>
      </c>
      <c r="EI13" s="164">
        <v>-6.9255000000000004</v>
      </c>
      <c r="EJ13" s="165"/>
      <c r="EK13" s="164">
        <v>-6.0646000000000004</v>
      </c>
      <c r="EL13" s="164">
        <v>-7.2375999999999996</v>
      </c>
      <c r="EM13" s="164">
        <v>25.720700000000001</v>
      </c>
      <c r="EN13" s="164">
        <v>-20.280100000000001</v>
      </c>
      <c r="EO13" s="165"/>
      <c r="EP13" s="164">
        <v>9.7439999999999998</v>
      </c>
      <c r="EQ13" s="164">
        <v>-31.614899999999999</v>
      </c>
      <c r="ER13" s="164">
        <v>-31.3826</v>
      </c>
      <c r="ES13" s="164">
        <v>16.519500000000001</v>
      </c>
      <c r="ET13" s="164">
        <v>0</v>
      </c>
      <c r="EU13" s="164">
        <v>-11.57</v>
      </c>
      <c r="EV13" s="164">
        <v>-0.7</v>
      </c>
      <c r="EW13" s="164">
        <v>1.7822</v>
      </c>
      <c r="EX13" s="164">
        <v>-27.897300000000001</v>
      </c>
      <c r="EY13" s="164">
        <v>-10.075799999999999</v>
      </c>
      <c r="EZ13" s="164">
        <v>-10.0199</v>
      </c>
      <c r="FA13" s="164">
        <v>8.8362999999999996</v>
      </c>
      <c r="FB13" s="164">
        <v>17.651</v>
      </c>
      <c r="FC13" s="164">
        <v>-34.3613</v>
      </c>
      <c r="FD13" s="164">
        <v>5.3003</v>
      </c>
      <c r="FE13" s="165"/>
      <c r="FF13" s="164">
        <v>5.0260999999999996</v>
      </c>
      <c r="FG13" s="164">
        <v>3.8988</v>
      </c>
      <c r="FH13" s="164">
        <v>3.2265999999999999</v>
      </c>
      <c r="FI13" s="164">
        <v>0</v>
      </c>
      <c r="FJ13" s="164">
        <v>17.750399999999999</v>
      </c>
      <c r="FK13" s="164">
        <v>18.0853</v>
      </c>
      <c r="FL13" s="164">
        <v>-31.6492</v>
      </c>
      <c r="FM13" s="164">
        <v>28.9011</v>
      </c>
      <c r="FN13" s="164">
        <v>29.0471</v>
      </c>
      <c r="FO13" s="164">
        <v>-18.216200000000001</v>
      </c>
      <c r="FP13" s="165"/>
      <c r="FQ13" s="164">
        <v>23.483000000000001</v>
      </c>
      <c r="FR13" s="164">
        <v>-20.82</v>
      </c>
      <c r="FS13" s="164">
        <v>-1.0103</v>
      </c>
      <c r="FT13" s="164">
        <v>0.16500000000000001</v>
      </c>
      <c r="FU13" s="164">
        <v>0.48</v>
      </c>
      <c r="FV13" s="164">
        <v>2.68</v>
      </c>
      <c r="FW13" s="164">
        <v>-23.9968</v>
      </c>
      <c r="FX13" s="165"/>
      <c r="FY13" s="164">
        <v>1.919</v>
      </c>
      <c r="FZ13" s="164">
        <v>0.56599999999999995</v>
      </c>
      <c r="GA13" s="165"/>
      <c r="GB13" s="164">
        <v>15.01</v>
      </c>
      <c r="GC13" s="164">
        <v>2.5571999999999999</v>
      </c>
      <c r="GD13" s="164">
        <v>11.1396</v>
      </c>
      <c r="GE13" s="164">
        <v>-1.68</v>
      </c>
      <c r="GF13" s="164">
        <v>19.314900000000002</v>
      </c>
      <c r="GG13" s="165"/>
      <c r="GH13" s="164">
        <v>20.749099999999999</v>
      </c>
      <c r="GI13" s="164">
        <v>-4.4932999999999996</v>
      </c>
      <c r="GJ13" s="164">
        <v>-4.7417999999999996</v>
      </c>
      <c r="GK13" s="164">
        <v>1.9018999999999999</v>
      </c>
      <c r="GL13" s="165"/>
      <c r="GM13" s="165"/>
      <c r="GN13" s="164">
        <v>-10.3262</v>
      </c>
      <c r="GO13" s="164">
        <v>-5.9222999999999999</v>
      </c>
      <c r="GP13" s="164">
        <v>0.88009999999999999</v>
      </c>
      <c r="GQ13" s="164">
        <v>-23.656400000000001</v>
      </c>
      <c r="GR13" s="164">
        <v>7.6665000000000001</v>
      </c>
      <c r="GS13" s="164">
        <v>7.4866000000000001</v>
      </c>
      <c r="GT13" s="164">
        <v>108.1819</v>
      </c>
      <c r="GU13" s="164">
        <v>-5.1967999999999996</v>
      </c>
      <c r="GV13" s="164">
        <v>-9.2682000000000002</v>
      </c>
      <c r="GW13" s="164">
        <v>6.2564000000000002</v>
      </c>
      <c r="GX13" s="164">
        <v>3.2938999999999998</v>
      </c>
      <c r="GY13" s="164">
        <v>5.4210000000000003</v>
      </c>
      <c r="GZ13" s="164">
        <v>5.4432999999999998</v>
      </c>
      <c r="HA13" s="164">
        <v>2.8450000000000002</v>
      </c>
      <c r="HB13" s="164">
        <v>15.4049</v>
      </c>
      <c r="HC13" s="164">
        <v>16.333300000000001</v>
      </c>
      <c r="HD13" s="164">
        <v>1.68</v>
      </c>
      <c r="HE13" s="164">
        <v>-8.9901999999999997</v>
      </c>
      <c r="HF13" s="164">
        <v>14.599399999999999</v>
      </c>
      <c r="HG13" s="164">
        <v>4.0655999999999999</v>
      </c>
      <c r="HH13" s="164">
        <v>88.175399999999996</v>
      </c>
      <c r="HI13" s="164">
        <v>22.16</v>
      </c>
      <c r="HJ13" s="164">
        <v>22.333200000000001</v>
      </c>
      <c r="HK13" s="164">
        <v>-10.08</v>
      </c>
      <c r="HL13" s="165"/>
      <c r="HM13" s="164">
        <v>0</v>
      </c>
      <c r="HN13" s="164">
        <v>-10.6812</v>
      </c>
      <c r="HO13" s="164">
        <v>45.506599999999999</v>
      </c>
      <c r="HP13" s="164">
        <v>45.664999999999999</v>
      </c>
      <c r="HQ13" s="164">
        <v>-6.6673999999999998</v>
      </c>
      <c r="HR13" s="164">
        <v>-6.3487999999999998</v>
      </c>
      <c r="HS13" s="164">
        <v>-7.7352999999999996</v>
      </c>
      <c r="HT13" s="164">
        <v>-7.8493000000000004</v>
      </c>
      <c r="HU13" s="164">
        <v>1.45</v>
      </c>
      <c r="HV13" s="164">
        <v>1.58</v>
      </c>
      <c r="HW13" s="164">
        <v>-28.9</v>
      </c>
      <c r="HX13" s="164">
        <v>-28.8</v>
      </c>
      <c r="HY13" s="164">
        <v>1.2662</v>
      </c>
      <c r="HZ13" s="164">
        <v>-11.52</v>
      </c>
      <c r="IA13" s="164">
        <v>79.632000000000005</v>
      </c>
      <c r="IB13" s="164">
        <v>27.1586</v>
      </c>
      <c r="IC13" s="164">
        <v>27.077100000000002</v>
      </c>
      <c r="ID13" s="164">
        <v>-19.899999999999999</v>
      </c>
      <c r="IE13" s="164">
        <v>-43.5</v>
      </c>
      <c r="IF13" s="164">
        <v>-8.4</v>
      </c>
      <c r="IG13" s="164">
        <v>-8.9</v>
      </c>
      <c r="IH13" s="164">
        <v>-17.6511</v>
      </c>
      <c r="II13" s="164">
        <v>-17.506599999999999</v>
      </c>
      <c r="IJ13" s="164">
        <v>-133.3048</v>
      </c>
      <c r="IK13" s="164">
        <v>48.302399999999999</v>
      </c>
      <c r="IL13" s="164">
        <v>-273.16359999999997</v>
      </c>
      <c r="IM13" s="164">
        <v>-27.991599999999998</v>
      </c>
      <c r="IN13" s="164">
        <v>-32.176099999999998</v>
      </c>
      <c r="IO13" s="164">
        <v>114.8382</v>
      </c>
      <c r="IP13" s="164">
        <v>52.356200000000001</v>
      </c>
      <c r="IQ13" s="164">
        <v>125.59610000000001</v>
      </c>
      <c r="IR13" s="164">
        <v>123.6835</v>
      </c>
      <c r="IS13" s="164">
        <v>49.366300000000003</v>
      </c>
      <c r="IT13" s="164">
        <v>25.9984</v>
      </c>
      <c r="IU13" s="164">
        <v>25.085699999999999</v>
      </c>
      <c r="IV13" s="164">
        <v>-12.8842</v>
      </c>
      <c r="IW13" s="164">
        <v>217.52969999999999</v>
      </c>
      <c r="IX13" s="164">
        <v>-223.84620000000001</v>
      </c>
      <c r="IY13" s="164">
        <v>-5.806</v>
      </c>
      <c r="IZ13" s="164">
        <v>15.5367</v>
      </c>
      <c r="JA13" s="164">
        <v>-2.3199999999999998E-2</v>
      </c>
      <c r="JB13" s="165"/>
      <c r="JC13" s="164">
        <v>-5.12</v>
      </c>
      <c r="JD13" s="164">
        <v>-1.502</v>
      </c>
      <c r="JE13" s="164">
        <v>-1.5209999999999999</v>
      </c>
      <c r="JF13" s="164">
        <v>0.88</v>
      </c>
      <c r="JG13" s="165"/>
      <c r="JH13" s="164">
        <v>-3.1038999999999999</v>
      </c>
      <c r="JI13" s="164">
        <v>5.9499999999999997E-2</v>
      </c>
      <c r="JJ13" s="164">
        <v>10.313599999999999</v>
      </c>
      <c r="JK13" s="164">
        <v>-8.5526999999999997</v>
      </c>
      <c r="JL13" s="164">
        <v>-7.7</v>
      </c>
      <c r="JM13" s="164">
        <v>-1.101</v>
      </c>
      <c r="JN13" s="164">
        <v>-0.10199999999999999</v>
      </c>
      <c r="JO13" s="165"/>
      <c r="JP13" s="165"/>
      <c r="JQ13" s="165"/>
      <c r="JR13" s="164">
        <v>5.8834</v>
      </c>
      <c r="JS13" s="164">
        <v>6.5754000000000001</v>
      </c>
      <c r="JT13" s="165"/>
      <c r="JU13" s="164">
        <v>29.3</v>
      </c>
      <c r="JV13" s="164">
        <v>2.5760000000000001</v>
      </c>
      <c r="JW13" s="164">
        <v>-0.1</v>
      </c>
      <c r="JX13" s="165"/>
      <c r="JY13" s="164">
        <v>-13.2254</v>
      </c>
      <c r="JZ13" s="164">
        <v>-1.5098</v>
      </c>
      <c r="KA13" s="164">
        <v>-21.868200000000002</v>
      </c>
      <c r="KB13" s="164">
        <v>-12.2453</v>
      </c>
      <c r="KC13" s="164">
        <v>-5.4203999999999999</v>
      </c>
      <c r="KD13" s="164">
        <v>-21.738800000000001</v>
      </c>
      <c r="KE13" s="164">
        <v>-4.2979000000000003</v>
      </c>
      <c r="KF13" s="164">
        <v>-30</v>
      </c>
      <c r="KG13" s="164">
        <v>13.1</v>
      </c>
      <c r="KH13" s="164">
        <v>47.076000000000001</v>
      </c>
      <c r="KI13" s="164">
        <v>-110.3021</v>
      </c>
    </row>
    <row r="14" spans="1:295" ht="18" customHeight="1" x14ac:dyDescent="0.25">
      <c r="A14" s="159" t="s">
        <v>66</v>
      </c>
      <c r="B14" s="159" t="s">
        <v>761</v>
      </c>
      <c r="C14" s="163">
        <v>0</v>
      </c>
      <c r="D14" s="164">
        <v>1.2463</v>
      </c>
      <c r="E14" s="164">
        <v>-6.0103999999999997</v>
      </c>
      <c r="F14" s="164">
        <v>0.50670000000000004</v>
      </c>
      <c r="G14" s="164">
        <v>10.257099999999999</v>
      </c>
      <c r="H14" s="165"/>
      <c r="I14" s="164">
        <v>10.508599999999999</v>
      </c>
      <c r="J14" s="165"/>
      <c r="K14" s="164">
        <v>6.6426999999999996</v>
      </c>
      <c r="L14" s="164">
        <v>1.9018999999999999</v>
      </c>
      <c r="M14" s="164">
        <v>5.5616000000000003</v>
      </c>
      <c r="N14" s="164">
        <v>0</v>
      </c>
      <c r="O14" s="165"/>
      <c r="P14" s="165"/>
      <c r="Q14" s="165"/>
      <c r="R14" s="165"/>
      <c r="S14" s="164">
        <v>1.7613000000000001</v>
      </c>
      <c r="T14" s="164">
        <v>0.27179999999999999</v>
      </c>
      <c r="U14" s="164">
        <v>3.2433999999999998</v>
      </c>
      <c r="V14" s="164">
        <v>3.1543000000000001</v>
      </c>
      <c r="W14" s="164">
        <v>5.9766000000000004</v>
      </c>
      <c r="X14" s="164">
        <v>4.2343000000000002</v>
      </c>
      <c r="Y14" s="164">
        <v>-0.10009999999999999</v>
      </c>
      <c r="Z14" s="164">
        <v>2.4908999999999999</v>
      </c>
      <c r="AA14" s="165"/>
      <c r="AB14" s="164">
        <v>-1.0892999999999999</v>
      </c>
      <c r="AC14" s="164">
        <v>-0.95299999999999996</v>
      </c>
      <c r="AD14" s="164">
        <v>-0.95199999999999996</v>
      </c>
      <c r="AE14" s="164">
        <v>-0.59599999999999997</v>
      </c>
      <c r="AF14" s="164">
        <v>-22.2</v>
      </c>
      <c r="AG14" s="164">
        <v>-13.2</v>
      </c>
      <c r="AH14" s="164">
        <v>-1.885</v>
      </c>
      <c r="AI14" s="164">
        <v>0.33300000000000002</v>
      </c>
      <c r="AJ14" s="164">
        <v>-14.92</v>
      </c>
      <c r="AK14" s="164">
        <v>-15.05</v>
      </c>
      <c r="AL14" s="165"/>
      <c r="AM14" s="164">
        <v>-10.45</v>
      </c>
      <c r="AN14" s="164">
        <v>-10.48</v>
      </c>
      <c r="AO14" s="164">
        <v>3.0996999999999999</v>
      </c>
      <c r="AP14" s="164">
        <v>3.5106000000000002</v>
      </c>
      <c r="AQ14" s="164">
        <v>15.962300000000001</v>
      </c>
      <c r="AR14" s="164">
        <v>17.049099999999999</v>
      </c>
      <c r="AS14" s="164">
        <v>-21.381799999999998</v>
      </c>
      <c r="AT14" s="164">
        <v>-10.180899999999999</v>
      </c>
      <c r="AU14" s="164">
        <v>-9.7067999999999994</v>
      </c>
      <c r="AV14" s="164">
        <v>2.6709000000000001</v>
      </c>
      <c r="AW14" s="164">
        <v>2.9958</v>
      </c>
      <c r="AX14" s="164">
        <v>-17.146799999999999</v>
      </c>
      <c r="AY14" s="164">
        <v>-15.2713</v>
      </c>
      <c r="AZ14" s="164">
        <v>0.40689999999999998</v>
      </c>
      <c r="BA14" s="164">
        <v>2.7456</v>
      </c>
      <c r="BB14" s="164">
        <v>48.932099999999998</v>
      </c>
      <c r="BC14" s="164">
        <v>8.5222999999999995</v>
      </c>
      <c r="BD14" s="164">
        <v>-5.7</v>
      </c>
      <c r="BE14" s="164">
        <v>-5.9</v>
      </c>
      <c r="BF14" s="164">
        <v>-26.581</v>
      </c>
      <c r="BG14" s="164">
        <v>-26.395</v>
      </c>
      <c r="BH14" s="164">
        <v>-1.8381000000000001</v>
      </c>
      <c r="BI14" s="165"/>
      <c r="BJ14" s="164">
        <v>10.393700000000001</v>
      </c>
      <c r="BK14" s="164">
        <v>1.5047999999999999</v>
      </c>
      <c r="BL14" s="165"/>
      <c r="BM14" s="164">
        <v>-0.14649999999999999</v>
      </c>
      <c r="BN14" s="164">
        <v>-62.654499999999999</v>
      </c>
      <c r="BO14" s="164">
        <v>3.5707</v>
      </c>
      <c r="BP14" s="164">
        <v>3.4180999999999999</v>
      </c>
      <c r="BQ14" s="164">
        <v>88.127099999999999</v>
      </c>
      <c r="BR14" s="164">
        <v>-171.7825</v>
      </c>
      <c r="BS14" s="165"/>
      <c r="BT14" s="165"/>
      <c r="BU14" s="165"/>
      <c r="BV14" s="164">
        <v>5.7083000000000004</v>
      </c>
      <c r="BW14" s="164">
        <v>5.99</v>
      </c>
      <c r="BX14" s="164">
        <v>4.4400000000000004</v>
      </c>
      <c r="BY14" s="164">
        <v>-15.75</v>
      </c>
      <c r="BZ14" s="164">
        <v>0.87</v>
      </c>
      <c r="CA14" s="164">
        <v>-28.930499999999999</v>
      </c>
      <c r="CB14" s="164">
        <v>-28.3947</v>
      </c>
      <c r="CC14" s="164">
        <v>36.252499999999998</v>
      </c>
      <c r="CD14" s="164">
        <v>36.396999999999998</v>
      </c>
      <c r="CE14" s="164">
        <v>-2.7521</v>
      </c>
      <c r="CF14" s="164">
        <v>-11.357799999999999</v>
      </c>
      <c r="CG14" s="164">
        <v>-11.0288</v>
      </c>
      <c r="CH14" s="164">
        <v>10.4298</v>
      </c>
      <c r="CI14" s="165"/>
      <c r="CJ14" s="165"/>
      <c r="CK14" s="165"/>
      <c r="CL14" s="164">
        <v>16.7</v>
      </c>
      <c r="CM14" s="164">
        <v>13.5</v>
      </c>
      <c r="CN14" s="164">
        <v>-1.59</v>
      </c>
      <c r="CO14" s="164">
        <v>23.971900000000002</v>
      </c>
      <c r="CP14" s="164">
        <v>24.346800000000002</v>
      </c>
      <c r="CQ14" s="164">
        <v>23.437200000000001</v>
      </c>
      <c r="CR14" s="164">
        <v>67.160399999999996</v>
      </c>
      <c r="CS14" s="164">
        <v>67.510000000000005</v>
      </c>
      <c r="CT14" s="164">
        <v>-27.7334</v>
      </c>
      <c r="CU14" s="164">
        <v>-41.059800000000003</v>
      </c>
      <c r="CV14" s="164">
        <v>-29.875299999999999</v>
      </c>
      <c r="CW14" s="164">
        <v>1.7648999999999999</v>
      </c>
      <c r="CX14" s="164">
        <v>20.07</v>
      </c>
      <c r="CY14" s="164">
        <v>6.4</v>
      </c>
      <c r="CZ14" s="164">
        <v>3.7549000000000001</v>
      </c>
      <c r="DA14" s="164">
        <v>4.2023000000000001</v>
      </c>
      <c r="DB14" s="164">
        <v>-6.72</v>
      </c>
      <c r="DC14" s="165"/>
      <c r="DD14" s="165"/>
      <c r="DE14" s="165"/>
      <c r="DF14" s="164">
        <v>25.828800000000001</v>
      </c>
      <c r="DG14" s="165"/>
      <c r="DH14" s="164">
        <v>-3.2791999999999999</v>
      </c>
      <c r="DI14" s="165"/>
      <c r="DJ14" s="165"/>
      <c r="DK14" s="164">
        <v>-4.4958</v>
      </c>
      <c r="DL14" s="164">
        <v>-4.1142000000000003</v>
      </c>
      <c r="DM14" s="164">
        <v>1.1089</v>
      </c>
      <c r="DN14" s="164">
        <v>1.1191</v>
      </c>
      <c r="DO14" s="164">
        <v>-3.82</v>
      </c>
      <c r="DP14" s="164">
        <v>-0.81</v>
      </c>
      <c r="DQ14" s="164">
        <v>10.7415</v>
      </c>
      <c r="DR14" s="164">
        <v>-24.416399999999999</v>
      </c>
      <c r="DS14" s="164">
        <v>-12.59</v>
      </c>
      <c r="DT14" s="164">
        <v>-12.85</v>
      </c>
      <c r="DU14" s="164">
        <v>27.58</v>
      </c>
      <c r="DV14" s="164">
        <v>13.13</v>
      </c>
      <c r="DW14" s="164">
        <v>-23.4909</v>
      </c>
      <c r="DX14" s="164">
        <v>-11.3818</v>
      </c>
      <c r="DY14" s="164">
        <v>-40.1723</v>
      </c>
      <c r="DZ14" s="164">
        <v>-39.090899999999998</v>
      </c>
      <c r="EA14" s="165"/>
      <c r="EB14" s="164">
        <v>-17.979399999999998</v>
      </c>
      <c r="EC14" s="164">
        <v>-28.677499999999998</v>
      </c>
      <c r="ED14" s="164">
        <v>-28.0717</v>
      </c>
      <c r="EE14" s="164">
        <v>-22.571300000000001</v>
      </c>
      <c r="EF14" s="164">
        <v>-27.649799999999999</v>
      </c>
      <c r="EG14" s="164">
        <v>-13.683999999999999</v>
      </c>
      <c r="EH14" s="164">
        <v>-149.66149999999999</v>
      </c>
      <c r="EI14" s="164">
        <v>-5.6478999999999999</v>
      </c>
      <c r="EJ14" s="165"/>
      <c r="EK14" s="164">
        <v>-6.6314000000000002</v>
      </c>
      <c r="EL14" s="164">
        <v>-6.4809999999999999</v>
      </c>
      <c r="EM14" s="164">
        <v>25.2498</v>
      </c>
      <c r="EN14" s="164">
        <v>-17.0654</v>
      </c>
      <c r="EO14" s="165"/>
      <c r="EP14" s="164">
        <v>-6.1479999999999997</v>
      </c>
      <c r="EQ14" s="164">
        <v>-29.137699999999999</v>
      </c>
      <c r="ER14" s="164">
        <v>-29.277799999999999</v>
      </c>
      <c r="ES14" s="164">
        <v>17.278400000000001</v>
      </c>
      <c r="ET14" s="164">
        <v>6.42</v>
      </c>
      <c r="EU14" s="164">
        <v>-11.07</v>
      </c>
      <c r="EV14" s="164">
        <v>0</v>
      </c>
      <c r="EW14" s="164">
        <v>1.897</v>
      </c>
      <c r="EX14" s="164">
        <v>-20.394400000000001</v>
      </c>
      <c r="EY14" s="164">
        <v>-9.8308999999999997</v>
      </c>
      <c r="EZ14" s="164">
        <v>-9.8459000000000003</v>
      </c>
      <c r="FA14" s="164">
        <v>7.9493</v>
      </c>
      <c r="FB14" s="164">
        <v>17.508400000000002</v>
      </c>
      <c r="FC14" s="164">
        <v>-36.302799999999998</v>
      </c>
      <c r="FD14" s="164">
        <v>5.2230999999999996</v>
      </c>
      <c r="FE14" s="165"/>
      <c r="FF14" s="164">
        <v>5.0311000000000003</v>
      </c>
      <c r="FG14" s="164">
        <v>3.2345000000000002</v>
      </c>
      <c r="FH14" s="164">
        <v>4.9118000000000004</v>
      </c>
      <c r="FI14" s="164">
        <v>2.7764000000000002</v>
      </c>
      <c r="FJ14" s="164">
        <v>16.9131</v>
      </c>
      <c r="FK14" s="164">
        <v>18.420200000000001</v>
      </c>
      <c r="FL14" s="164">
        <v>-31.314299999999999</v>
      </c>
      <c r="FM14" s="164">
        <v>29.146799999999999</v>
      </c>
      <c r="FN14" s="164">
        <v>29.341000000000001</v>
      </c>
      <c r="FO14" s="164">
        <v>-19.218499999999999</v>
      </c>
      <c r="FP14" s="164">
        <v>0</v>
      </c>
      <c r="FQ14" s="164">
        <v>23.277899999999999</v>
      </c>
      <c r="FR14" s="164">
        <v>-20.74</v>
      </c>
      <c r="FS14" s="164">
        <v>-1.0103</v>
      </c>
      <c r="FT14" s="164">
        <v>0.16500000000000001</v>
      </c>
      <c r="FU14" s="164">
        <v>0.13</v>
      </c>
      <c r="FV14" s="164">
        <v>2.93</v>
      </c>
      <c r="FW14" s="164">
        <v>-23.526299999999999</v>
      </c>
      <c r="FX14" s="165"/>
      <c r="FY14" s="164">
        <v>1.9870000000000001</v>
      </c>
      <c r="FZ14" s="164">
        <v>0.66100000000000003</v>
      </c>
      <c r="GA14" s="165"/>
      <c r="GB14" s="164">
        <v>14.35</v>
      </c>
      <c r="GC14" s="164">
        <v>3.2185000000000001</v>
      </c>
      <c r="GD14" s="164">
        <v>11.420299999999999</v>
      </c>
      <c r="GE14" s="164">
        <v>-1.93</v>
      </c>
      <c r="GF14" s="164">
        <v>18.441800000000001</v>
      </c>
      <c r="GG14" s="165"/>
      <c r="GH14" s="164">
        <v>20.535</v>
      </c>
      <c r="GI14" s="164">
        <v>-4.3434999999999997</v>
      </c>
      <c r="GJ14" s="164">
        <v>-4.6284999999999998</v>
      </c>
      <c r="GK14" s="164">
        <v>1.8895999999999999</v>
      </c>
      <c r="GL14" s="165"/>
      <c r="GM14" s="165"/>
      <c r="GN14" s="165"/>
      <c r="GO14" s="164">
        <v>-4.4908000000000001</v>
      </c>
      <c r="GP14" s="164">
        <v>1.6425000000000001</v>
      </c>
      <c r="GQ14" s="164">
        <v>-23.7089</v>
      </c>
      <c r="GR14" s="164">
        <v>6.3277000000000001</v>
      </c>
      <c r="GS14" s="164">
        <v>6.9828999999999999</v>
      </c>
      <c r="GT14" s="164">
        <v>108.1069</v>
      </c>
      <c r="GU14" s="164">
        <v>-5.3404999999999996</v>
      </c>
      <c r="GV14" s="164">
        <v>-9.4890000000000008</v>
      </c>
      <c r="GW14" s="164">
        <v>6.5091999999999999</v>
      </c>
      <c r="GX14" s="164">
        <v>3.4335</v>
      </c>
      <c r="GY14" s="164">
        <v>5.2451999999999996</v>
      </c>
      <c r="GZ14" s="164">
        <v>5.3800999999999997</v>
      </c>
      <c r="HA14" s="165"/>
      <c r="HB14" s="164">
        <v>17.3691</v>
      </c>
      <c r="HC14" s="164">
        <v>18.269100000000002</v>
      </c>
      <c r="HD14" s="164">
        <v>0.42</v>
      </c>
      <c r="HE14" s="164">
        <v>-6.6203000000000003</v>
      </c>
      <c r="HF14" s="164">
        <v>18.5259</v>
      </c>
      <c r="HG14" s="164">
        <v>0</v>
      </c>
      <c r="HH14" s="164">
        <v>90.230999999999995</v>
      </c>
      <c r="HI14" s="164">
        <v>22.602399999999999</v>
      </c>
      <c r="HJ14" s="164">
        <v>24.211300000000001</v>
      </c>
      <c r="HK14" s="164">
        <v>-10.986700000000001</v>
      </c>
      <c r="HL14" s="165"/>
      <c r="HM14" s="164">
        <v>0</v>
      </c>
      <c r="HN14" s="164">
        <v>0</v>
      </c>
      <c r="HO14" s="165"/>
      <c r="HP14" s="165"/>
      <c r="HQ14" s="164">
        <v>-6.2553999999999998</v>
      </c>
      <c r="HR14" s="164">
        <v>-6.0247000000000002</v>
      </c>
      <c r="HS14" s="164">
        <v>-7.6695000000000002</v>
      </c>
      <c r="HT14" s="164">
        <v>-7.2455999999999996</v>
      </c>
      <c r="HU14" s="164">
        <v>3.87</v>
      </c>
      <c r="HV14" s="164">
        <v>3.17</v>
      </c>
      <c r="HW14" s="164">
        <v>-29</v>
      </c>
      <c r="HX14" s="164">
        <v>-28.9</v>
      </c>
      <c r="HY14" s="164">
        <v>1.1966000000000001</v>
      </c>
      <c r="HZ14" s="164">
        <v>-11.52</v>
      </c>
      <c r="IA14" s="164">
        <v>78.489199999999997</v>
      </c>
      <c r="IB14" s="164">
        <v>30.133800000000001</v>
      </c>
      <c r="IC14" s="164">
        <v>29.1128</v>
      </c>
      <c r="ID14" s="164">
        <v>-19.899999999999999</v>
      </c>
      <c r="IE14" s="164">
        <v>-43.5</v>
      </c>
      <c r="IF14" s="164">
        <v>-9.3000000000000007</v>
      </c>
      <c r="IG14" s="164">
        <v>-10.1</v>
      </c>
      <c r="IH14" s="164">
        <v>-17.721699999999998</v>
      </c>
      <c r="II14" s="165"/>
      <c r="IJ14" s="164">
        <v>-127.495</v>
      </c>
      <c r="IK14" s="164">
        <v>50.655799999999999</v>
      </c>
      <c r="IL14" s="164">
        <v>-272.6653</v>
      </c>
      <c r="IM14" s="164">
        <v>-27.609100000000002</v>
      </c>
      <c r="IN14" s="164">
        <v>-29.782</v>
      </c>
      <c r="IO14" s="164">
        <v>118.36239999999999</v>
      </c>
      <c r="IP14" s="164">
        <v>51.206400000000002</v>
      </c>
      <c r="IQ14" s="164">
        <v>123.0241</v>
      </c>
      <c r="IR14" s="164">
        <v>123.18940000000001</v>
      </c>
      <c r="IS14" s="164">
        <v>49.673000000000002</v>
      </c>
      <c r="IT14" s="164">
        <v>24.4527</v>
      </c>
      <c r="IU14" s="164">
        <v>22.869800000000001</v>
      </c>
      <c r="IV14" s="164">
        <v>-10.7105</v>
      </c>
      <c r="IW14" s="164">
        <v>216.19810000000001</v>
      </c>
      <c r="IX14" s="164">
        <v>-218.06460000000001</v>
      </c>
      <c r="IY14" s="164">
        <v>-0.97330000000000005</v>
      </c>
      <c r="IZ14" s="164">
        <v>12.414400000000001</v>
      </c>
      <c r="JA14" s="164">
        <v>-1.0779000000000001</v>
      </c>
      <c r="JB14" s="165"/>
      <c r="JC14" s="164">
        <v>-4.32</v>
      </c>
      <c r="JD14" s="164">
        <v>-1.4630000000000001</v>
      </c>
      <c r="JE14" s="164">
        <v>-1.464</v>
      </c>
      <c r="JF14" s="164">
        <v>0.24</v>
      </c>
      <c r="JG14" s="165"/>
      <c r="JH14" s="164">
        <v>-2.258</v>
      </c>
      <c r="JI14" s="164">
        <v>5.9499999999999997E-2</v>
      </c>
      <c r="JJ14" s="164">
        <v>10.490600000000001</v>
      </c>
      <c r="JK14" s="164">
        <v>-8.5831999999999997</v>
      </c>
      <c r="JL14" s="164">
        <v>-6.7</v>
      </c>
      <c r="JM14" s="164">
        <v>0.13300000000000001</v>
      </c>
      <c r="JN14" s="164">
        <v>-1.107</v>
      </c>
      <c r="JO14" s="164">
        <v>2.7528999999999999</v>
      </c>
      <c r="JP14" s="165"/>
      <c r="JQ14" s="165"/>
      <c r="JR14" s="164">
        <v>5.9592000000000001</v>
      </c>
      <c r="JS14" s="164">
        <v>6.4147999999999996</v>
      </c>
      <c r="JT14" s="165"/>
      <c r="JU14" s="164">
        <v>30.2</v>
      </c>
      <c r="JV14" s="164">
        <v>3.0899000000000001</v>
      </c>
      <c r="JW14" s="164">
        <v>-0.13</v>
      </c>
      <c r="JX14" s="165"/>
      <c r="JY14" s="164">
        <v>-14.3819</v>
      </c>
      <c r="JZ14" s="164">
        <v>-0.83579999999999999</v>
      </c>
      <c r="KA14" s="164">
        <v>-20.3779</v>
      </c>
      <c r="KB14" s="164">
        <v>-13.465</v>
      </c>
      <c r="KC14" s="164">
        <v>-6.0987</v>
      </c>
      <c r="KD14" s="164">
        <v>-19.747900000000001</v>
      </c>
      <c r="KE14" s="164">
        <v>-5.1489000000000003</v>
      </c>
      <c r="KF14" s="164">
        <v>-30.4</v>
      </c>
      <c r="KG14" s="164">
        <v>13.6</v>
      </c>
      <c r="KH14" s="164">
        <v>51.006100000000004</v>
      </c>
      <c r="KI14" s="164">
        <v>-112.92740000000001</v>
      </c>
    </row>
    <row r="15" spans="1:295" ht="18" customHeight="1" x14ac:dyDescent="0.25">
      <c r="A15" s="159" t="s">
        <v>66</v>
      </c>
      <c r="B15" s="159" t="s">
        <v>762</v>
      </c>
      <c r="C15" s="163">
        <v>0</v>
      </c>
      <c r="D15" s="164">
        <v>1.2802</v>
      </c>
      <c r="E15" s="164">
        <v>-6.0686</v>
      </c>
      <c r="F15" s="164">
        <v>-0.25069999999999998</v>
      </c>
      <c r="G15" s="164">
        <v>10.1051</v>
      </c>
      <c r="H15" s="165"/>
      <c r="I15" s="164">
        <v>10.2874</v>
      </c>
      <c r="J15" s="165"/>
      <c r="K15" s="164">
        <v>6.8483999999999998</v>
      </c>
      <c r="L15" s="164">
        <v>1.8998999999999999</v>
      </c>
      <c r="M15" s="164">
        <v>5.5816999999999997</v>
      </c>
      <c r="N15" s="164">
        <v>0</v>
      </c>
      <c r="O15" s="165"/>
      <c r="P15" s="165"/>
      <c r="Q15" s="165"/>
      <c r="R15" s="164">
        <v>-15.4</v>
      </c>
      <c r="S15" s="164">
        <v>0.82740000000000002</v>
      </c>
      <c r="T15" s="164">
        <v>-0.15770000000000001</v>
      </c>
      <c r="U15" s="164">
        <v>3.4902000000000002</v>
      </c>
      <c r="V15" s="164">
        <v>3.3713000000000002</v>
      </c>
      <c r="W15" s="164">
        <v>6.1966000000000001</v>
      </c>
      <c r="X15" s="164">
        <v>4.0713999999999997</v>
      </c>
      <c r="Y15" s="164">
        <v>3.6900000000000002E-2</v>
      </c>
      <c r="Z15" s="164">
        <v>2.4741</v>
      </c>
      <c r="AA15" s="165"/>
      <c r="AB15" s="164">
        <v>-1.0901000000000001</v>
      </c>
      <c r="AC15" s="164">
        <v>-0.88900000000000001</v>
      </c>
      <c r="AD15" s="164">
        <v>-0.88200000000000001</v>
      </c>
      <c r="AE15" s="164">
        <v>-0.83</v>
      </c>
      <c r="AF15" s="164">
        <v>-19.98</v>
      </c>
      <c r="AG15" s="165"/>
      <c r="AH15" s="164">
        <v>-1.444</v>
      </c>
      <c r="AI15" s="164">
        <v>0.33400000000000002</v>
      </c>
      <c r="AJ15" s="164">
        <v>-14.65</v>
      </c>
      <c r="AK15" s="164">
        <v>-14.64</v>
      </c>
      <c r="AL15" s="165"/>
      <c r="AM15" s="164">
        <v>-10.31</v>
      </c>
      <c r="AN15" s="164">
        <v>-10.39</v>
      </c>
      <c r="AO15" s="164">
        <v>2.9941</v>
      </c>
      <c r="AP15" s="164">
        <v>3.6724000000000001</v>
      </c>
      <c r="AQ15" s="164">
        <v>14.8912</v>
      </c>
      <c r="AR15" s="164">
        <v>16.501799999999999</v>
      </c>
      <c r="AS15" s="164">
        <v>-21.826699999999999</v>
      </c>
      <c r="AT15" s="164">
        <v>-10.8507</v>
      </c>
      <c r="AU15" s="164">
        <v>-10.885199999999999</v>
      </c>
      <c r="AV15" s="164">
        <v>11.305400000000001</v>
      </c>
      <c r="AW15" s="164">
        <v>10.741099999999999</v>
      </c>
      <c r="AX15" s="164">
        <v>-19.424099999999999</v>
      </c>
      <c r="AY15" s="164">
        <v>-17.816600000000001</v>
      </c>
      <c r="AZ15" s="164">
        <v>1.5905</v>
      </c>
      <c r="BA15" s="164">
        <v>12.198399999999999</v>
      </c>
      <c r="BB15" s="164">
        <v>46.955800000000004</v>
      </c>
      <c r="BC15" s="164">
        <v>8.3173999999999992</v>
      </c>
      <c r="BD15" s="164">
        <v>-5.4</v>
      </c>
      <c r="BE15" s="164">
        <v>-5.7</v>
      </c>
      <c r="BF15" s="164">
        <v>-25.331099999999999</v>
      </c>
      <c r="BG15" s="164">
        <v>-24.819099999999999</v>
      </c>
      <c r="BH15" s="164">
        <v>-1.5701000000000001</v>
      </c>
      <c r="BI15" s="165"/>
      <c r="BJ15" s="164">
        <v>10.2437</v>
      </c>
      <c r="BK15" s="164">
        <v>1.5528999999999999</v>
      </c>
      <c r="BL15" s="165"/>
      <c r="BM15" s="164">
        <v>-0.1782</v>
      </c>
      <c r="BN15" s="164">
        <v>-52.522300000000001</v>
      </c>
      <c r="BO15" s="164">
        <v>2.4415</v>
      </c>
      <c r="BP15" s="164">
        <v>2.5024999999999999</v>
      </c>
      <c r="BQ15" s="164">
        <v>79.768299999999996</v>
      </c>
      <c r="BR15" s="164">
        <v>-164.4289</v>
      </c>
      <c r="BS15" s="165"/>
      <c r="BT15" s="165"/>
      <c r="BU15" s="165"/>
      <c r="BV15" s="164">
        <v>4.7901999999999996</v>
      </c>
      <c r="BW15" s="164">
        <v>6.03</v>
      </c>
      <c r="BX15" s="164">
        <v>4.66</v>
      </c>
      <c r="BY15" s="164">
        <v>-15.93</v>
      </c>
      <c r="BZ15" s="164">
        <v>0.33</v>
      </c>
      <c r="CA15" s="164">
        <v>-30.270099999999999</v>
      </c>
      <c r="CB15" s="164">
        <v>-30.136199999999999</v>
      </c>
      <c r="CC15" s="164">
        <v>36.118699999999997</v>
      </c>
      <c r="CD15" s="164">
        <v>35.995100000000001</v>
      </c>
      <c r="CE15" s="164">
        <v>-2.8771</v>
      </c>
      <c r="CF15" s="164">
        <v>-10.7623</v>
      </c>
      <c r="CG15" s="164">
        <v>-11.278600000000001</v>
      </c>
      <c r="CH15" s="164">
        <v>9.6629000000000005</v>
      </c>
      <c r="CI15" s="165"/>
      <c r="CJ15" s="165"/>
      <c r="CK15" s="165"/>
      <c r="CL15" s="164">
        <v>17</v>
      </c>
      <c r="CM15" s="164">
        <v>13.5</v>
      </c>
      <c r="CN15" s="164">
        <v>-1.58</v>
      </c>
      <c r="CO15" s="164">
        <v>23.718800000000002</v>
      </c>
      <c r="CP15" s="164">
        <v>24.734999999999999</v>
      </c>
      <c r="CQ15" s="164">
        <v>22.481100000000001</v>
      </c>
      <c r="CR15" s="164">
        <v>65.971599999999995</v>
      </c>
      <c r="CS15" s="164">
        <v>66.532499999999999</v>
      </c>
      <c r="CT15" s="164">
        <v>-26.392199999999999</v>
      </c>
      <c r="CU15" s="164">
        <v>-39.884999999999998</v>
      </c>
      <c r="CV15" s="164">
        <v>-27.131599999999999</v>
      </c>
      <c r="CW15" s="164">
        <v>1.5813999999999999</v>
      </c>
      <c r="CX15" s="164">
        <v>19.66</v>
      </c>
      <c r="CY15" s="164">
        <v>6.99</v>
      </c>
      <c r="CZ15" s="164">
        <v>3.4424000000000001</v>
      </c>
      <c r="DA15" s="164">
        <v>3.9093</v>
      </c>
      <c r="DB15" s="164">
        <v>-6.43</v>
      </c>
      <c r="DC15" s="165"/>
      <c r="DD15" s="165"/>
      <c r="DE15" s="165"/>
      <c r="DF15" s="164">
        <v>23.3065</v>
      </c>
      <c r="DG15" s="165"/>
      <c r="DH15" s="164">
        <v>-3.1086</v>
      </c>
      <c r="DI15" s="165"/>
      <c r="DJ15" s="165"/>
      <c r="DK15" s="164">
        <v>-4.5251000000000001</v>
      </c>
      <c r="DL15" s="164">
        <v>-4.1142000000000003</v>
      </c>
      <c r="DM15" s="164">
        <v>1.1089</v>
      </c>
      <c r="DN15" s="164">
        <v>1.1191</v>
      </c>
      <c r="DO15" s="164">
        <v>-3.82</v>
      </c>
      <c r="DP15" s="164">
        <v>-0.76</v>
      </c>
      <c r="DQ15" s="164">
        <v>11.253</v>
      </c>
      <c r="DR15" s="164">
        <v>-27.0365</v>
      </c>
      <c r="DS15" s="164">
        <v>-12.56</v>
      </c>
      <c r="DT15" s="164">
        <v>-12.78</v>
      </c>
      <c r="DU15" s="164">
        <v>27.15</v>
      </c>
      <c r="DV15" s="164">
        <v>13.19</v>
      </c>
      <c r="DW15" s="164">
        <v>-23.109100000000002</v>
      </c>
      <c r="DX15" s="164">
        <v>-11.345499999999999</v>
      </c>
      <c r="DY15" s="164">
        <v>-40.206299999999999</v>
      </c>
      <c r="DZ15" s="164">
        <v>-40.081800000000001</v>
      </c>
      <c r="EA15" s="165"/>
      <c r="EB15" s="164">
        <v>-19.1069</v>
      </c>
      <c r="EC15" s="164">
        <v>-28.114100000000001</v>
      </c>
      <c r="ED15" s="164">
        <v>-28.381900000000002</v>
      </c>
      <c r="EE15" s="164">
        <v>-11.770099999999999</v>
      </c>
      <c r="EF15" s="164">
        <v>-18.568100000000001</v>
      </c>
      <c r="EG15" s="164">
        <v>-13.706</v>
      </c>
      <c r="EH15" s="164">
        <v>-146.35720000000001</v>
      </c>
      <c r="EI15" s="164">
        <v>-0.25280000000000002</v>
      </c>
      <c r="EJ15" s="165"/>
      <c r="EK15" s="164">
        <v>-6.4968000000000004</v>
      </c>
      <c r="EL15" s="164">
        <v>-5.9131</v>
      </c>
      <c r="EM15" s="164">
        <v>19.9116</v>
      </c>
      <c r="EN15" s="164">
        <v>-23.514800000000001</v>
      </c>
      <c r="EO15" s="165"/>
      <c r="EP15" s="164">
        <v>0</v>
      </c>
      <c r="EQ15" s="164">
        <v>-31.496099999999998</v>
      </c>
      <c r="ER15" s="164">
        <v>-30.727799999999998</v>
      </c>
      <c r="ES15" s="164">
        <v>16.922999999999998</v>
      </c>
      <c r="ET15" s="164">
        <v>0</v>
      </c>
      <c r="EU15" s="164">
        <v>-11.01</v>
      </c>
      <c r="EV15" s="164">
        <v>-3.8</v>
      </c>
      <c r="EW15" s="164">
        <v>1.9024000000000001</v>
      </c>
      <c r="EX15" s="164">
        <v>-30.187200000000001</v>
      </c>
      <c r="EY15" s="164">
        <v>-10.73</v>
      </c>
      <c r="EZ15" s="164">
        <v>-10.681100000000001</v>
      </c>
      <c r="FA15" s="164">
        <v>9.0149000000000008</v>
      </c>
      <c r="FB15" s="164">
        <v>14.418200000000001</v>
      </c>
      <c r="FC15" s="164">
        <v>-32.831400000000002</v>
      </c>
      <c r="FD15" s="164">
        <v>5.327</v>
      </c>
      <c r="FE15" s="165"/>
      <c r="FF15" s="164">
        <v>5.0096999999999996</v>
      </c>
      <c r="FG15" s="164">
        <v>0</v>
      </c>
      <c r="FH15" s="164">
        <v>0</v>
      </c>
      <c r="FI15" s="164">
        <v>0</v>
      </c>
      <c r="FJ15" s="164">
        <v>18.587599999999998</v>
      </c>
      <c r="FK15" s="164">
        <v>18.922599999999999</v>
      </c>
      <c r="FL15" s="164">
        <v>-32.821399999999997</v>
      </c>
      <c r="FM15" s="164">
        <v>29.988700000000001</v>
      </c>
      <c r="FN15" s="164">
        <v>29.750800000000002</v>
      </c>
      <c r="FO15" s="164">
        <v>-18.017299999999999</v>
      </c>
      <c r="FP15" s="164">
        <v>0</v>
      </c>
      <c r="FQ15" s="164">
        <v>22.628499999999999</v>
      </c>
      <c r="FR15" s="164">
        <v>-21.57</v>
      </c>
      <c r="FS15" s="164">
        <v>-1.2043999999999999</v>
      </c>
      <c r="FT15" s="164">
        <v>0.16500000000000001</v>
      </c>
      <c r="FU15" s="164">
        <v>0.92</v>
      </c>
      <c r="FV15" s="164">
        <v>3.22</v>
      </c>
      <c r="FW15" s="164">
        <v>-23.142900000000001</v>
      </c>
      <c r="FX15" s="165"/>
      <c r="FY15" s="164">
        <v>1.91</v>
      </c>
      <c r="FZ15" s="164">
        <v>0.61199999999999999</v>
      </c>
      <c r="GA15" s="165"/>
      <c r="GB15" s="164">
        <v>13.97</v>
      </c>
      <c r="GC15" s="164">
        <v>3.7509999999999999</v>
      </c>
      <c r="GD15" s="164">
        <v>10.806800000000001</v>
      </c>
      <c r="GE15" s="164">
        <v>-1.81</v>
      </c>
      <c r="GF15" s="164">
        <v>17.717500000000001</v>
      </c>
      <c r="GG15" s="165"/>
      <c r="GH15" s="164">
        <v>20.238299999999999</v>
      </c>
      <c r="GI15" s="164">
        <v>-4.5719000000000003</v>
      </c>
      <c r="GJ15" s="164">
        <v>-4.8209999999999997</v>
      </c>
      <c r="GK15" s="164">
        <v>1.875</v>
      </c>
      <c r="GL15" s="165"/>
      <c r="GM15" s="165"/>
      <c r="GN15" s="164">
        <v>-11.062099999999999</v>
      </c>
      <c r="GO15" s="164">
        <v>-5.6993999999999998</v>
      </c>
      <c r="GP15" s="164">
        <v>1.3227</v>
      </c>
      <c r="GQ15" s="164">
        <v>-23.474900000000002</v>
      </c>
      <c r="GR15" s="164">
        <v>8.0657999999999994</v>
      </c>
      <c r="GS15" s="164">
        <v>7.3038999999999996</v>
      </c>
      <c r="GT15" s="164">
        <v>110.2487</v>
      </c>
      <c r="GU15" s="164">
        <v>-5.1135999999999999</v>
      </c>
      <c r="GV15" s="164">
        <v>-8.7415000000000003</v>
      </c>
      <c r="GW15" s="164">
        <v>6.0839999999999996</v>
      </c>
      <c r="GX15" s="164">
        <v>3.7281</v>
      </c>
      <c r="GY15" s="164">
        <v>5.3624000000000001</v>
      </c>
      <c r="GZ15" s="164">
        <v>5.3959000000000001</v>
      </c>
      <c r="HA15" s="164">
        <v>3.2719</v>
      </c>
      <c r="HB15" s="164">
        <v>15.445600000000001</v>
      </c>
      <c r="HC15" s="164">
        <v>17.565300000000001</v>
      </c>
      <c r="HD15" s="164">
        <v>0.42</v>
      </c>
      <c r="HE15" s="164">
        <v>-6.1897000000000002</v>
      </c>
      <c r="HF15" s="164">
        <v>20.729800000000001</v>
      </c>
      <c r="HG15" s="164">
        <v>0</v>
      </c>
      <c r="HH15" s="164">
        <v>87.546300000000002</v>
      </c>
      <c r="HI15" s="164">
        <v>22.3309</v>
      </c>
      <c r="HJ15" s="164">
        <v>22.4816</v>
      </c>
      <c r="HK15" s="164">
        <v>-11.123900000000001</v>
      </c>
      <c r="HL15" s="165"/>
      <c r="HM15" s="164">
        <v>-10.3062</v>
      </c>
      <c r="HN15" s="164">
        <v>0</v>
      </c>
      <c r="HO15" s="165"/>
      <c r="HP15" s="165"/>
      <c r="HQ15" s="164">
        <v>-6.1345999999999998</v>
      </c>
      <c r="HR15" s="164">
        <v>-5.5961999999999996</v>
      </c>
      <c r="HS15" s="164">
        <v>-8.1235999999999997</v>
      </c>
      <c r="HT15" s="164">
        <v>-8.1257000000000001</v>
      </c>
      <c r="HU15" s="164">
        <v>4.07</v>
      </c>
      <c r="HV15" s="164">
        <v>4.17</v>
      </c>
      <c r="HW15" s="164">
        <v>-28.6</v>
      </c>
      <c r="HX15" s="164">
        <v>-28.7</v>
      </c>
      <c r="HY15" s="164">
        <v>1.2662</v>
      </c>
      <c r="HZ15" s="164">
        <v>-11.04</v>
      </c>
      <c r="IA15" s="164">
        <v>81.063400000000001</v>
      </c>
      <c r="IB15" s="164">
        <v>25.3447</v>
      </c>
      <c r="IC15" s="164">
        <v>25.328900000000001</v>
      </c>
      <c r="ID15" s="164">
        <v>-19.5</v>
      </c>
      <c r="IE15" s="164">
        <v>-43</v>
      </c>
      <c r="IF15" s="164">
        <v>-8</v>
      </c>
      <c r="IG15" s="164">
        <v>-8.5</v>
      </c>
      <c r="IH15" s="165"/>
      <c r="II15" s="165"/>
      <c r="IJ15" s="164">
        <v>-118.72450000000001</v>
      </c>
      <c r="IK15" s="164">
        <v>50.8</v>
      </c>
      <c r="IL15" s="164">
        <v>-275.9074</v>
      </c>
      <c r="IM15" s="164">
        <v>-29.463799999999999</v>
      </c>
      <c r="IN15" s="164">
        <v>-28.673200000000001</v>
      </c>
      <c r="IO15" s="164">
        <v>115.57129999999999</v>
      </c>
      <c r="IP15" s="164">
        <v>50.645499999999998</v>
      </c>
      <c r="IQ15" s="164">
        <v>125.6601</v>
      </c>
      <c r="IR15" s="164">
        <v>124.86969999999999</v>
      </c>
      <c r="IS15" s="164">
        <v>48.448300000000003</v>
      </c>
      <c r="IT15" s="164">
        <v>24.129300000000001</v>
      </c>
      <c r="IU15" s="164">
        <v>23.4298</v>
      </c>
      <c r="IV15" s="164">
        <v>-13.3817</v>
      </c>
      <c r="IW15" s="164">
        <v>218.4538</v>
      </c>
      <c r="IX15" s="164">
        <v>-223.21979999999999</v>
      </c>
      <c r="IY15" s="164">
        <v>-6.1048999999999998</v>
      </c>
      <c r="IZ15" s="164">
        <v>11.4184</v>
      </c>
      <c r="JA15" s="164">
        <v>-0.23319999999999999</v>
      </c>
      <c r="JB15" s="165"/>
      <c r="JC15" s="164">
        <v>-4.16</v>
      </c>
      <c r="JD15" s="164">
        <v>-1.4470000000000001</v>
      </c>
      <c r="JE15" s="164">
        <v>-1.458</v>
      </c>
      <c r="JF15" s="164">
        <v>-0.16</v>
      </c>
      <c r="JG15" s="165"/>
      <c r="JH15" s="164">
        <v>-2.1514000000000002</v>
      </c>
      <c r="JI15" s="164">
        <v>0.09</v>
      </c>
      <c r="JJ15" s="164">
        <v>10.988</v>
      </c>
      <c r="JK15" s="164">
        <v>-8.2322000000000006</v>
      </c>
      <c r="JL15" s="164">
        <v>-8.1</v>
      </c>
      <c r="JM15" s="164">
        <v>-0.22800000000000001</v>
      </c>
      <c r="JN15" s="164">
        <v>-0.20599999999999999</v>
      </c>
      <c r="JO15" s="164">
        <v>2.7427999999999999</v>
      </c>
      <c r="JP15" s="165"/>
      <c r="JQ15" s="165"/>
      <c r="JR15" s="164">
        <v>6.6661999999999999</v>
      </c>
      <c r="JS15" s="164">
        <v>6.6325000000000003</v>
      </c>
      <c r="JT15" s="165"/>
      <c r="JU15" s="164">
        <v>28.9</v>
      </c>
      <c r="JV15" s="164">
        <v>2.7614000000000001</v>
      </c>
      <c r="JW15" s="164">
        <v>-0.11</v>
      </c>
      <c r="JX15" s="165"/>
      <c r="JY15" s="164">
        <v>-13.772399999999999</v>
      </c>
      <c r="JZ15" s="164">
        <v>-1.3011999999999999</v>
      </c>
      <c r="KA15" s="164">
        <v>-21.8855</v>
      </c>
      <c r="KB15" s="164">
        <v>-12.5656</v>
      </c>
      <c r="KC15" s="164">
        <v>-6.1379000000000001</v>
      </c>
      <c r="KD15" s="164">
        <v>-20.844899999999999</v>
      </c>
      <c r="KE15" s="164">
        <v>-4.2594000000000003</v>
      </c>
      <c r="KF15" s="164">
        <v>-29.9</v>
      </c>
      <c r="KG15" s="164">
        <v>12.7</v>
      </c>
      <c r="KH15" s="164">
        <v>52.185000000000002</v>
      </c>
      <c r="KI15" s="164">
        <v>-113.1422</v>
      </c>
    </row>
    <row r="16" spans="1:295" ht="18" customHeight="1" x14ac:dyDescent="0.25">
      <c r="A16" s="159" t="s">
        <v>66</v>
      </c>
      <c r="B16" s="159" t="s">
        <v>763</v>
      </c>
      <c r="C16" s="166">
        <v>0</v>
      </c>
      <c r="D16" s="167">
        <v>1.4932000000000001</v>
      </c>
      <c r="E16" s="167">
        <v>-6.2073</v>
      </c>
      <c r="F16" s="167">
        <v>0.25240000000000001</v>
      </c>
      <c r="G16" s="167">
        <v>10.502000000000001</v>
      </c>
      <c r="H16" s="168"/>
      <c r="I16" s="167">
        <v>10.1662</v>
      </c>
      <c r="J16" s="168"/>
      <c r="K16" s="167">
        <v>6.7816999999999998</v>
      </c>
      <c r="L16" s="167">
        <v>2.0169000000000001</v>
      </c>
      <c r="M16" s="167">
        <v>5.6525999999999996</v>
      </c>
      <c r="N16" s="167">
        <v>0</v>
      </c>
      <c r="O16" s="168"/>
      <c r="P16" s="167">
        <v>-2.2000000000000002</v>
      </c>
      <c r="Q16" s="167">
        <v>0.82799999999999996</v>
      </c>
      <c r="R16" s="167">
        <v>-15.4</v>
      </c>
      <c r="S16" s="167">
        <v>1.131</v>
      </c>
      <c r="T16" s="167">
        <v>0.34870000000000001</v>
      </c>
      <c r="U16" s="167">
        <v>3.7376</v>
      </c>
      <c r="V16" s="167">
        <v>3.5829</v>
      </c>
      <c r="W16" s="167">
        <v>6.5015000000000001</v>
      </c>
      <c r="X16" s="167">
        <v>4.2102000000000004</v>
      </c>
      <c r="Y16" s="167">
        <v>0.14030000000000001</v>
      </c>
      <c r="Z16" s="167">
        <v>2.4794</v>
      </c>
      <c r="AA16" s="168"/>
      <c r="AB16" s="167">
        <v>-1.0307999999999999</v>
      </c>
      <c r="AC16" s="167">
        <v>-1.0129999999999999</v>
      </c>
      <c r="AD16" s="167">
        <v>-1.0029999999999999</v>
      </c>
      <c r="AE16" s="167">
        <v>2.1989999999999998</v>
      </c>
      <c r="AF16" s="167">
        <v>-22.2</v>
      </c>
      <c r="AG16" s="167">
        <v>-13.2</v>
      </c>
      <c r="AH16" s="167">
        <v>-1.7210000000000001</v>
      </c>
      <c r="AI16" s="167">
        <v>0.28299999999999997</v>
      </c>
      <c r="AJ16" s="167">
        <v>-15.26</v>
      </c>
      <c r="AK16" s="167">
        <v>-15.28</v>
      </c>
      <c r="AL16" s="168"/>
      <c r="AM16" s="167">
        <v>-10.43</v>
      </c>
      <c r="AN16" s="167">
        <v>-10.52</v>
      </c>
      <c r="AO16" s="167">
        <v>3.4098999999999999</v>
      </c>
      <c r="AP16" s="167">
        <v>3.4554999999999998</v>
      </c>
      <c r="AQ16" s="167">
        <v>16.597899999999999</v>
      </c>
      <c r="AR16" s="167">
        <v>17.479299999999999</v>
      </c>
      <c r="AS16" s="167">
        <v>-21.075199999999999</v>
      </c>
      <c r="AT16" s="167">
        <v>-10.582800000000001</v>
      </c>
      <c r="AU16" s="167">
        <v>-10.2143</v>
      </c>
      <c r="AV16" s="167">
        <v>1.3441000000000001</v>
      </c>
      <c r="AW16" s="167">
        <v>1.9386000000000001</v>
      </c>
      <c r="AX16" s="167">
        <v>-17.2807</v>
      </c>
      <c r="AY16" s="167">
        <v>-14.333600000000001</v>
      </c>
      <c r="AZ16" s="167">
        <v>0.40689999999999998</v>
      </c>
      <c r="BA16" s="167">
        <v>2.9266000000000001</v>
      </c>
      <c r="BB16" s="167">
        <v>47.9741</v>
      </c>
      <c r="BC16" s="167">
        <v>9.2421000000000006</v>
      </c>
      <c r="BD16" s="167">
        <v>-5.9</v>
      </c>
      <c r="BE16" s="167">
        <v>-6.3</v>
      </c>
      <c r="BF16" s="167">
        <v>-26.605</v>
      </c>
      <c r="BG16" s="167">
        <v>-26.344999999999999</v>
      </c>
      <c r="BH16" s="167">
        <v>-1.698</v>
      </c>
      <c r="BI16" s="168"/>
      <c r="BJ16" s="167">
        <v>9.9174000000000007</v>
      </c>
      <c r="BK16" s="167">
        <v>1.655</v>
      </c>
      <c r="BL16" s="168"/>
      <c r="BM16" s="167">
        <v>-4.19E-2</v>
      </c>
      <c r="BN16" s="167">
        <v>-67.201700000000002</v>
      </c>
      <c r="BO16" s="167">
        <v>2.8993000000000002</v>
      </c>
      <c r="BP16" s="167">
        <v>2.7161</v>
      </c>
      <c r="BQ16" s="167">
        <v>89.484399999999994</v>
      </c>
      <c r="BR16" s="167">
        <v>-171.07329999999999</v>
      </c>
      <c r="BS16" s="168"/>
      <c r="BT16" s="168"/>
      <c r="BU16" s="168"/>
      <c r="BV16" s="168"/>
      <c r="BW16" s="167">
        <v>5.84</v>
      </c>
      <c r="BX16" s="167">
        <v>4.46</v>
      </c>
      <c r="BY16" s="167">
        <v>-16.02</v>
      </c>
      <c r="BZ16" s="167">
        <v>0.05</v>
      </c>
      <c r="CA16" s="167">
        <v>-30.538</v>
      </c>
      <c r="CB16" s="167">
        <v>-29.4664</v>
      </c>
      <c r="CC16" s="167">
        <v>36.930900000000001</v>
      </c>
      <c r="CD16" s="167">
        <v>36.915599999999998</v>
      </c>
      <c r="CE16" s="167">
        <v>-3.0295999999999998</v>
      </c>
      <c r="CF16" s="167">
        <v>-12.861700000000001</v>
      </c>
      <c r="CG16" s="167">
        <v>-12.8155</v>
      </c>
      <c r="CH16" s="167">
        <v>9.4213000000000005</v>
      </c>
      <c r="CI16" s="168"/>
      <c r="CJ16" s="168"/>
      <c r="CK16" s="168"/>
      <c r="CL16" s="167">
        <v>16.8</v>
      </c>
      <c r="CM16" s="167">
        <v>13.6</v>
      </c>
      <c r="CN16" s="167">
        <v>-1.69</v>
      </c>
      <c r="CO16" s="167">
        <v>23.157900000000001</v>
      </c>
      <c r="CP16" s="167">
        <v>23.045200000000001</v>
      </c>
      <c r="CQ16" s="167">
        <v>21.707100000000001</v>
      </c>
      <c r="CR16" s="167">
        <v>68.029799999999994</v>
      </c>
      <c r="CS16" s="167">
        <v>67.781700000000001</v>
      </c>
      <c r="CT16" s="167">
        <v>-28.376300000000001</v>
      </c>
      <c r="CU16" s="167">
        <v>-40.080599999999997</v>
      </c>
      <c r="CV16" s="167">
        <v>-30.067</v>
      </c>
      <c r="CW16" s="167">
        <v>1.651</v>
      </c>
      <c r="CX16" s="167">
        <v>17.559999999999999</v>
      </c>
      <c r="CY16" s="167">
        <v>6.15</v>
      </c>
      <c r="CZ16" s="167">
        <v>3.7549000000000001</v>
      </c>
      <c r="DA16" s="167">
        <v>4.1045999999999996</v>
      </c>
      <c r="DB16" s="167">
        <v>-6.63</v>
      </c>
      <c r="DC16" s="168"/>
      <c r="DD16" s="168"/>
      <c r="DE16" s="168"/>
      <c r="DF16" s="167">
        <v>25.667899999999999</v>
      </c>
      <c r="DG16" s="168"/>
      <c r="DH16" s="167">
        <v>-3.2317</v>
      </c>
      <c r="DI16" s="168"/>
      <c r="DJ16" s="168"/>
      <c r="DK16" s="167">
        <v>-4.4714</v>
      </c>
      <c r="DL16" s="167">
        <v>-3.9272</v>
      </c>
      <c r="DM16" s="167">
        <v>0.63580000000000003</v>
      </c>
      <c r="DN16" s="167">
        <v>1.1191</v>
      </c>
      <c r="DO16" s="167">
        <v>-3.85</v>
      </c>
      <c r="DP16" s="167">
        <v>-0.61</v>
      </c>
      <c r="DQ16" s="167">
        <v>10.323</v>
      </c>
      <c r="DR16" s="167">
        <v>-25.6815</v>
      </c>
      <c r="DS16" s="167">
        <v>-11.9</v>
      </c>
      <c r="DT16" s="167">
        <v>-12.05</v>
      </c>
      <c r="DU16" s="167">
        <v>25.55</v>
      </c>
      <c r="DV16" s="167">
        <v>13.5</v>
      </c>
      <c r="DW16" s="167">
        <v>-24.618200000000002</v>
      </c>
      <c r="DX16" s="167">
        <v>-12.1455</v>
      </c>
      <c r="DY16" s="167">
        <v>-41.166200000000003</v>
      </c>
      <c r="DZ16" s="167">
        <v>-40.281799999999997</v>
      </c>
      <c r="EA16" s="168"/>
      <c r="EB16" s="167">
        <v>-20.105799999999999</v>
      </c>
      <c r="EC16" s="167">
        <v>-29.9131</v>
      </c>
      <c r="ED16" s="167">
        <v>-30.027999999999999</v>
      </c>
      <c r="EE16" s="167">
        <v>-20.614100000000001</v>
      </c>
      <c r="EF16" s="167">
        <v>-25.719799999999999</v>
      </c>
      <c r="EG16" s="167">
        <v>-13.372</v>
      </c>
      <c r="EH16" s="167">
        <v>-154.35570000000001</v>
      </c>
      <c r="EI16" s="167">
        <v>3.9076</v>
      </c>
      <c r="EJ16" s="168"/>
      <c r="EK16" s="167">
        <v>-6.7607999999999997</v>
      </c>
      <c r="EL16" s="167">
        <v>-6.5186000000000002</v>
      </c>
      <c r="EM16" s="167">
        <v>24.266200000000001</v>
      </c>
      <c r="EN16" s="167">
        <v>-19.515699999999999</v>
      </c>
      <c r="EO16" s="168"/>
      <c r="EP16" s="167">
        <v>3.0880000000000001</v>
      </c>
      <c r="EQ16" s="167">
        <v>-30.2317</v>
      </c>
      <c r="ER16" s="167">
        <v>-30.0746</v>
      </c>
      <c r="ES16" s="167">
        <v>17.306899999999999</v>
      </c>
      <c r="ET16" s="167">
        <v>0</v>
      </c>
      <c r="EU16" s="167">
        <v>-10.6</v>
      </c>
      <c r="EV16" s="167">
        <v>0</v>
      </c>
      <c r="EW16" s="167">
        <v>1.9652000000000001</v>
      </c>
      <c r="EX16" s="167">
        <v>-26.8308</v>
      </c>
      <c r="EY16" s="167">
        <v>-11.9405</v>
      </c>
      <c r="EZ16" s="167">
        <v>-12.0029</v>
      </c>
      <c r="FA16" s="167">
        <v>9.6919000000000004</v>
      </c>
      <c r="FB16" s="167">
        <v>17.585599999999999</v>
      </c>
      <c r="FC16" s="167">
        <v>-34.909399999999998</v>
      </c>
      <c r="FD16" s="167">
        <v>5.9908000000000001</v>
      </c>
      <c r="FE16" s="168"/>
      <c r="FF16" s="167">
        <v>5.7256999999999998</v>
      </c>
      <c r="FG16" s="167">
        <v>0</v>
      </c>
      <c r="FH16" s="167">
        <v>0</v>
      </c>
      <c r="FI16" s="167">
        <v>0</v>
      </c>
      <c r="FJ16" s="167">
        <v>18.420200000000001</v>
      </c>
      <c r="FK16" s="167">
        <v>18.252700000000001</v>
      </c>
      <c r="FL16" s="167">
        <v>-32.821399999999997</v>
      </c>
      <c r="FM16" s="167">
        <v>29.9377</v>
      </c>
      <c r="FN16" s="167">
        <v>30.0274</v>
      </c>
      <c r="FO16" s="167">
        <v>-19.063500000000001</v>
      </c>
      <c r="FP16" s="167">
        <v>0</v>
      </c>
      <c r="FQ16" s="167">
        <v>23.790600000000001</v>
      </c>
      <c r="FR16" s="167">
        <v>-20.69</v>
      </c>
      <c r="FS16" s="167">
        <v>-1.0103</v>
      </c>
      <c r="FT16" s="167">
        <v>0.19159999999999999</v>
      </c>
      <c r="FU16" s="167">
        <v>0.51</v>
      </c>
      <c r="FV16" s="167">
        <v>2.78</v>
      </c>
      <c r="FW16" s="167">
        <v>-23.974699999999999</v>
      </c>
      <c r="FX16" s="168"/>
      <c r="FY16" s="167">
        <v>1.9059999999999999</v>
      </c>
      <c r="FZ16" s="167">
        <v>0.30499999999999999</v>
      </c>
      <c r="GA16" s="168"/>
      <c r="GB16" s="167">
        <v>13.59</v>
      </c>
      <c r="GC16" s="167">
        <v>2.4744000000000002</v>
      </c>
      <c r="GD16" s="167">
        <v>10.4893</v>
      </c>
      <c r="GE16" s="167">
        <v>-2.13</v>
      </c>
      <c r="GF16" s="167">
        <v>16.726800000000001</v>
      </c>
      <c r="GG16" s="168"/>
      <c r="GH16" s="167">
        <v>19.896899999999999</v>
      </c>
      <c r="GI16" s="167">
        <v>-4.5010000000000003</v>
      </c>
      <c r="GJ16" s="167">
        <v>-4.6920000000000002</v>
      </c>
      <c r="GK16" s="167">
        <v>1.8605</v>
      </c>
      <c r="GL16" s="168"/>
      <c r="GM16" s="168"/>
      <c r="GN16" s="167">
        <v>-10.540900000000001</v>
      </c>
      <c r="GO16" s="167">
        <v>-7.734</v>
      </c>
      <c r="GP16" s="167">
        <v>5.6500000000000002E-2</v>
      </c>
      <c r="GQ16" s="167">
        <v>-23.191700000000001</v>
      </c>
      <c r="GR16" s="167">
        <v>7.3371000000000004</v>
      </c>
      <c r="GS16" s="167">
        <v>7.3837999999999999</v>
      </c>
      <c r="GT16" s="167">
        <v>107.88720000000001</v>
      </c>
      <c r="GU16" s="167">
        <v>-5.2988999999999997</v>
      </c>
      <c r="GV16" s="167">
        <v>-8.3623999999999992</v>
      </c>
      <c r="GW16" s="167">
        <v>5.8890000000000002</v>
      </c>
      <c r="GX16" s="167">
        <v>3.0720999999999998</v>
      </c>
      <c r="GY16" s="167">
        <v>5.3917000000000002</v>
      </c>
      <c r="GZ16" s="167">
        <v>5.4275000000000002</v>
      </c>
      <c r="HA16" s="167">
        <v>2.5627</v>
      </c>
      <c r="HB16" s="167">
        <v>17.1754</v>
      </c>
      <c r="HC16" s="167">
        <v>17.632100000000001</v>
      </c>
      <c r="HD16" s="167">
        <v>0</v>
      </c>
      <c r="HE16" s="167">
        <v>-6.2485999999999997</v>
      </c>
      <c r="HF16" s="167">
        <v>16.289400000000001</v>
      </c>
      <c r="HG16" s="167">
        <v>6.6620999999999997</v>
      </c>
      <c r="HH16" s="167">
        <v>95.897000000000006</v>
      </c>
      <c r="HI16" s="167">
        <v>23.420500000000001</v>
      </c>
      <c r="HJ16" s="167">
        <v>23.9588</v>
      </c>
      <c r="HK16" s="167">
        <v>-10.770099999999999</v>
      </c>
      <c r="HL16" s="168"/>
      <c r="HM16" s="167">
        <v>0</v>
      </c>
      <c r="HN16" s="167">
        <v>0</v>
      </c>
      <c r="HO16" s="168"/>
      <c r="HP16" s="168"/>
      <c r="HQ16" s="167">
        <v>-5.2557</v>
      </c>
      <c r="HR16" s="167">
        <v>-4.6403999999999996</v>
      </c>
      <c r="HS16" s="167">
        <v>-8.0995000000000008</v>
      </c>
      <c r="HT16" s="167">
        <v>-7.8026</v>
      </c>
      <c r="HU16" s="167">
        <v>3.86</v>
      </c>
      <c r="HV16" s="167">
        <v>3.79</v>
      </c>
      <c r="HW16" s="167">
        <v>-29.2</v>
      </c>
      <c r="HX16" s="167">
        <v>-28.8</v>
      </c>
      <c r="HY16" s="167">
        <v>1.2497</v>
      </c>
      <c r="HZ16" s="167">
        <v>-11.04</v>
      </c>
      <c r="IA16" s="167">
        <v>76.505700000000004</v>
      </c>
      <c r="IB16" s="167">
        <v>28.855699999999999</v>
      </c>
      <c r="IC16" s="167">
        <v>28.6736</v>
      </c>
      <c r="ID16" s="167">
        <v>-19.100000000000001</v>
      </c>
      <c r="IE16" s="167">
        <v>-43.2</v>
      </c>
      <c r="IF16" s="167">
        <v>-9.3000000000000007</v>
      </c>
      <c r="IG16" s="167">
        <v>-9.8000000000000007</v>
      </c>
      <c r="IH16" s="167">
        <v>-17.561299999999999</v>
      </c>
      <c r="II16" s="167">
        <v>-17.528199999999998</v>
      </c>
      <c r="IJ16" s="167">
        <v>-124.10250000000001</v>
      </c>
      <c r="IK16" s="167">
        <v>47.454500000000003</v>
      </c>
      <c r="IL16" s="167">
        <v>-269.49779999999998</v>
      </c>
      <c r="IM16" s="167">
        <v>-23.770099999999999</v>
      </c>
      <c r="IN16" s="167">
        <v>-29.971499999999999</v>
      </c>
      <c r="IO16" s="167">
        <v>118.4127</v>
      </c>
      <c r="IP16" s="167">
        <v>49.384599999999999</v>
      </c>
      <c r="IQ16" s="167">
        <v>121.3342</v>
      </c>
      <c r="IR16" s="167">
        <v>121.6901</v>
      </c>
      <c r="IS16" s="167">
        <v>49.277000000000001</v>
      </c>
      <c r="IT16" s="167">
        <v>24.3523</v>
      </c>
      <c r="IU16" s="167">
        <v>22.296299999999999</v>
      </c>
      <c r="IV16" s="167">
        <v>-9.9204000000000008</v>
      </c>
      <c r="IW16" s="167">
        <v>218.6002</v>
      </c>
      <c r="IX16" s="167">
        <v>-220.6943</v>
      </c>
      <c r="IY16" s="167">
        <v>-1.2498</v>
      </c>
      <c r="IZ16" s="167">
        <v>9.1739999999999995</v>
      </c>
      <c r="JA16" s="167">
        <v>-0.67749999999999999</v>
      </c>
      <c r="JB16" s="168"/>
      <c r="JC16" s="167">
        <v>-4.16</v>
      </c>
      <c r="JD16" s="167">
        <v>-1.395</v>
      </c>
      <c r="JE16" s="167">
        <v>-1.4039999999999999</v>
      </c>
      <c r="JF16" s="167">
        <v>0.24</v>
      </c>
      <c r="JG16" s="168"/>
      <c r="JH16" s="167">
        <v>-2.2440000000000002</v>
      </c>
      <c r="JI16" s="167">
        <v>3.2000000000000001E-2</v>
      </c>
      <c r="JJ16" s="167">
        <v>10.521100000000001</v>
      </c>
      <c r="JK16" s="167">
        <v>-8.2322000000000006</v>
      </c>
      <c r="JL16" s="167">
        <v>-8.1</v>
      </c>
      <c r="JM16" s="167">
        <v>-0.128</v>
      </c>
      <c r="JN16" s="167">
        <v>0.60799999999999998</v>
      </c>
      <c r="JO16" s="167">
        <v>2.512</v>
      </c>
      <c r="JP16" s="167">
        <v>2.8576000000000001</v>
      </c>
      <c r="JQ16" s="168"/>
      <c r="JR16" s="167">
        <v>6.1859000000000002</v>
      </c>
      <c r="JS16" s="167">
        <v>5.9260999999999999</v>
      </c>
      <c r="JT16" s="168"/>
      <c r="JU16" s="167">
        <v>29.4</v>
      </c>
      <c r="JV16" s="167">
        <v>2.7766000000000002</v>
      </c>
      <c r="JW16" s="167">
        <v>-0.16</v>
      </c>
      <c r="JX16" s="168"/>
      <c r="JY16" s="167">
        <v>-14.0243</v>
      </c>
      <c r="JZ16" s="167">
        <v>-0.63939999999999997</v>
      </c>
      <c r="KA16" s="167">
        <v>-21.4116</v>
      </c>
      <c r="KB16" s="167">
        <v>-13.0161</v>
      </c>
      <c r="KC16" s="167">
        <v>-6.0242000000000004</v>
      </c>
      <c r="KD16" s="167">
        <v>-20.0411</v>
      </c>
      <c r="KE16" s="167">
        <v>-4.5670999999999999</v>
      </c>
      <c r="KF16" s="167">
        <v>-30.2</v>
      </c>
      <c r="KG16" s="167">
        <v>13.2</v>
      </c>
      <c r="KH16" s="167">
        <v>54.452500000000001</v>
      </c>
      <c r="KI16" s="167">
        <v>-115.428</v>
      </c>
    </row>
    <row r="17" spans="1:295" ht="18" customHeight="1" x14ac:dyDescent="0.25">
      <c r="A17" s="159" t="s">
        <v>66</v>
      </c>
      <c r="B17" s="159" t="s">
        <v>764</v>
      </c>
      <c r="C17" s="160">
        <v>0</v>
      </c>
      <c r="D17" s="161">
        <v>2.0727000000000002</v>
      </c>
      <c r="E17" s="161">
        <v>-6.8971</v>
      </c>
      <c r="F17" s="161">
        <v>0.104</v>
      </c>
      <c r="G17" s="161">
        <v>10.4437</v>
      </c>
      <c r="H17" s="162"/>
      <c r="I17" s="161">
        <v>10.2005</v>
      </c>
      <c r="J17" s="162"/>
      <c r="K17" s="161">
        <v>6.8685999999999998</v>
      </c>
      <c r="L17" s="161">
        <v>1.9649000000000001</v>
      </c>
      <c r="M17" s="161">
        <v>5.6073000000000004</v>
      </c>
      <c r="N17" s="161">
        <v>0</v>
      </c>
      <c r="O17" s="162"/>
      <c r="P17" s="162"/>
      <c r="Q17" s="161">
        <v>0.82799999999999996</v>
      </c>
      <c r="R17" s="161">
        <v>-15.4</v>
      </c>
      <c r="S17" s="161">
        <v>1.2253000000000001</v>
      </c>
      <c r="T17" s="161">
        <v>-0.67669999999999997</v>
      </c>
      <c r="U17" s="161">
        <v>3.4085000000000001</v>
      </c>
      <c r="V17" s="161">
        <v>3.4613999999999998</v>
      </c>
      <c r="W17" s="161">
        <v>6.1734</v>
      </c>
      <c r="X17" s="161">
        <v>3.4874000000000001</v>
      </c>
      <c r="Y17" s="161">
        <v>0.16980000000000001</v>
      </c>
      <c r="Z17" s="161">
        <v>2.5764</v>
      </c>
      <c r="AA17" s="162"/>
      <c r="AB17" s="161">
        <v>-1.0281</v>
      </c>
      <c r="AC17" s="161">
        <v>-0.879</v>
      </c>
      <c r="AD17" s="161">
        <v>-0.874</v>
      </c>
      <c r="AE17" s="161">
        <v>1.8460000000000001</v>
      </c>
      <c r="AF17" s="161">
        <v>-19.98</v>
      </c>
      <c r="AG17" s="162"/>
      <c r="AH17" s="161">
        <v>-1.7210000000000001</v>
      </c>
      <c r="AI17" s="161">
        <v>0.28000000000000003</v>
      </c>
      <c r="AJ17" s="161">
        <v>-14.39</v>
      </c>
      <c r="AK17" s="161">
        <v>-14.46</v>
      </c>
      <c r="AL17" s="162"/>
      <c r="AM17" s="161">
        <v>-10.33</v>
      </c>
      <c r="AN17" s="161">
        <v>-10.31</v>
      </c>
      <c r="AO17" s="161">
        <v>3.5207000000000002</v>
      </c>
      <c r="AP17" s="161">
        <v>3.4458000000000002</v>
      </c>
      <c r="AQ17" s="161">
        <v>15.555999999999999</v>
      </c>
      <c r="AR17" s="161">
        <v>17.065799999999999</v>
      </c>
      <c r="AS17" s="161">
        <v>-22.150500000000001</v>
      </c>
      <c r="AT17" s="161">
        <v>-10.180899999999999</v>
      </c>
      <c r="AU17" s="161">
        <v>-9.5885999999999996</v>
      </c>
      <c r="AV17" s="161">
        <v>12.9398</v>
      </c>
      <c r="AW17" s="161">
        <v>13.0717</v>
      </c>
      <c r="AX17" s="161">
        <v>-20.7637</v>
      </c>
      <c r="AY17" s="161">
        <v>-17.5486</v>
      </c>
      <c r="AZ17" s="161">
        <v>1.5905</v>
      </c>
      <c r="BA17" s="161">
        <v>11.9863</v>
      </c>
      <c r="BB17" s="161">
        <v>49.3795</v>
      </c>
      <c r="BC17" s="161">
        <v>7.7202999999999999</v>
      </c>
      <c r="BD17" s="161">
        <v>-5.2</v>
      </c>
      <c r="BE17" s="161">
        <v>-5.6</v>
      </c>
      <c r="BF17" s="161">
        <v>-25.34</v>
      </c>
      <c r="BG17" s="161">
        <v>-24.106300000000001</v>
      </c>
      <c r="BH17" s="161">
        <v>-1.5755999999999999</v>
      </c>
      <c r="BI17" s="162"/>
      <c r="BJ17" s="161">
        <v>10.4278</v>
      </c>
      <c r="BK17" s="161">
        <v>1.7773000000000001</v>
      </c>
      <c r="BL17" s="162"/>
      <c r="BM17" s="161">
        <v>-4.19E-2</v>
      </c>
      <c r="BN17" s="161">
        <v>-50.721699999999998</v>
      </c>
      <c r="BO17" s="161">
        <v>3.1128999999999998</v>
      </c>
      <c r="BP17" s="161">
        <v>3.0518999999999998</v>
      </c>
      <c r="BQ17" s="161">
        <v>78.858199999999997</v>
      </c>
      <c r="BR17" s="161">
        <v>-162.10380000000001</v>
      </c>
      <c r="BS17" s="162"/>
      <c r="BT17" s="162"/>
      <c r="BU17" s="162"/>
      <c r="BV17" s="161">
        <v>5.8080999999999996</v>
      </c>
      <c r="BW17" s="161">
        <v>6.33</v>
      </c>
      <c r="BX17" s="161">
        <v>4.92</v>
      </c>
      <c r="BY17" s="161">
        <v>-15.58</v>
      </c>
      <c r="BZ17" s="161">
        <v>0.95</v>
      </c>
      <c r="CA17" s="161">
        <v>-29.734300000000001</v>
      </c>
      <c r="CB17" s="161">
        <v>-29.4664</v>
      </c>
      <c r="CC17" s="161">
        <v>36.067799999999998</v>
      </c>
      <c r="CD17" s="161">
        <v>36.270699999999998</v>
      </c>
      <c r="CE17" s="161">
        <v>-2.7658999999999998</v>
      </c>
      <c r="CF17" s="161">
        <v>-10.3582</v>
      </c>
      <c r="CG17" s="161">
        <v>-10.658099999999999</v>
      </c>
      <c r="CH17" s="161">
        <v>10.7697</v>
      </c>
      <c r="CI17" s="162"/>
      <c r="CJ17" s="162"/>
      <c r="CK17" s="162"/>
      <c r="CL17" s="161">
        <v>17.5</v>
      </c>
      <c r="CM17" s="161">
        <v>14.1</v>
      </c>
      <c r="CN17" s="161">
        <v>-1.6</v>
      </c>
      <c r="CO17" s="161">
        <v>24.7714</v>
      </c>
      <c r="CP17" s="161">
        <v>25.101500000000001</v>
      </c>
      <c r="CQ17" s="161">
        <v>23.9451</v>
      </c>
      <c r="CR17" s="161">
        <v>65.748999999999995</v>
      </c>
      <c r="CS17" s="161">
        <v>65.911299999999997</v>
      </c>
      <c r="CT17" s="161">
        <v>-26.3506</v>
      </c>
      <c r="CU17" s="161">
        <v>-40.4405</v>
      </c>
      <c r="CV17" s="161">
        <v>-27.867000000000001</v>
      </c>
      <c r="CW17" s="161">
        <v>1.4863999999999999</v>
      </c>
      <c r="CX17" s="161">
        <v>18.010000000000002</v>
      </c>
      <c r="CY17" s="161">
        <v>6.18</v>
      </c>
      <c r="CZ17" s="161">
        <v>3.5985999999999998</v>
      </c>
      <c r="DA17" s="161">
        <v>3.9093</v>
      </c>
      <c r="DB17" s="161">
        <v>-6.47</v>
      </c>
      <c r="DC17" s="162"/>
      <c r="DD17" s="162"/>
      <c r="DE17" s="162"/>
      <c r="DF17" s="161">
        <v>23.701899999999998</v>
      </c>
      <c r="DG17" s="162"/>
      <c r="DH17" s="161">
        <v>-3.2130000000000001</v>
      </c>
      <c r="DI17" s="162"/>
      <c r="DJ17" s="162"/>
      <c r="DK17" s="161">
        <v>-4.5629999999999997</v>
      </c>
      <c r="DL17" s="161">
        <v>-3.9272</v>
      </c>
      <c r="DM17" s="161">
        <v>1.2665999999999999</v>
      </c>
      <c r="DN17" s="161">
        <v>1.1191</v>
      </c>
      <c r="DO17" s="161">
        <v>-3.78</v>
      </c>
      <c r="DP17" s="161">
        <v>-0.93</v>
      </c>
      <c r="DQ17" s="161">
        <v>10.679500000000001</v>
      </c>
      <c r="DR17" s="161">
        <v>-23.211300000000001</v>
      </c>
      <c r="DS17" s="161">
        <v>0</v>
      </c>
      <c r="DT17" s="161">
        <v>-24.7</v>
      </c>
      <c r="DU17" s="161">
        <v>26.77</v>
      </c>
      <c r="DV17" s="161">
        <v>13.37</v>
      </c>
      <c r="DW17" s="161">
        <v>-23.0182</v>
      </c>
      <c r="DX17" s="161">
        <v>-11.2273</v>
      </c>
      <c r="DY17" s="161">
        <v>-39.977699999999999</v>
      </c>
      <c r="DZ17" s="161">
        <v>-39.572699999999998</v>
      </c>
      <c r="EA17" s="162"/>
      <c r="EB17" s="161">
        <v>-19.245699999999999</v>
      </c>
      <c r="EC17" s="161">
        <v>-28.513999999999999</v>
      </c>
      <c r="ED17" s="161">
        <v>-29.317</v>
      </c>
      <c r="EE17" s="161">
        <v>-11.0634</v>
      </c>
      <c r="EF17" s="161">
        <v>-18.106300000000001</v>
      </c>
      <c r="EG17" s="161">
        <v>-12.933999999999999</v>
      </c>
      <c r="EH17" s="161">
        <v>-143.50370000000001</v>
      </c>
      <c r="EI17" s="161">
        <v>1.0149999999999999</v>
      </c>
      <c r="EJ17" s="162"/>
      <c r="EK17" s="161">
        <v>-6.9748999999999999</v>
      </c>
      <c r="EL17" s="161">
        <v>-6.6882999999999999</v>
      </c>
      <c r="EM17" s="161">
        <v>23.460799999999999</v>
      </c>
      <c r="EN17" s="161">
        <v>-25.040299999999998</v>
      </c>
      <c r="EO17" s="162"/>
      <c r="EP17" s="161">
        <v>15.375999999999999</v>
      </c>
      <c r="EQ17" s="161">
        <v>-31.308199999999999</v>
      </c>
      <c r="ER17" s="161">
        <v>-31.335999999999999</v>
      </c>
      <c r="ES17" s="161">
        <v>16.510400000000001</v>
      </c>
      <c r="ET17" s="161">
        <v>-10.96</v>
      </c>
      <c r="EU17" s="161">
        <v>-11.47</v>
      </c>
      <c r="EV17" s="161">
        <v>1.3</v>
      </c>
      <c r="EW17" s="161">
        <v>1.8027</v>
      </c>
      <c r="EX17" s="161">
        <v>-36.587299999999999</v>
      </c>
      <c r="EY17" s="161">
        <v>-12.0756</v>
      </c>
      <c r="EZ17" s="161">
        <v>-11.9581</v>
      </c>
      <c r="FA17" s="161">
        <v>10.3055</v>
      </c>
      <c r="FB17" s="161">
        <v>12.831200000000001</v>
      </c>
      <c r="FC17" s="161">
        <v>-32.160400000000003</v>
      </c>
      <c r="FD17" s="161">
        <v>5.7039999999999997</v>
      </c>
      <c r="FE17" s="162"/>
      <c r="FF17" s="161">
        <v>5.5022000000000002</v>
      </c>
      <c r="FG17" s="161">
        <v>4.1353</v>
      </c>
      <c r="FH17" s="161">
        <v>4.5647000000000002</v>
      </c>
      <c r="FI17" s="161">
        <v>3.4409999999999998</v>
      </c>
      <c r="FJ17" s="161">
        <v>18.587599999999998</v>
      </c>
      <c r="FK17" s="161">
        <v>18.420200000000001</v>
      </c>
      <c r="FL17" s="161">
        <v>-34.496000000000002</v>
      </c>
      <c r="FM17" s="161">
        <v>28.7363</v>
      </c>
      <c r="FN17" s="161">
        <v>28.590900000000001</v>
      </c>
      <c r="FO17" s="161">
        <v>-20.377199999999998</v>
      </c>
      <c r="FP17" s="161">
        <v>-9.2245000000000008</v>
      </c>
      <c r="FQ17" s="161">
        <v>27.423500000000001</v>
      </c>
      <c r="FR17" s="161">
        <v>-19.93</v>
      </c>
      <c r="FS17" s="161">
        <v>9.5699999999999993E-2</v>
      </c>
      <c r="FT17" s="161">
        <v>0.19159999999999999</v>
      </c>
      <c r="FU17" s="161">
        <v>-0.26</v>
      </c>
      <c r="FV17" s="161">
        <v>2.11</v>
      </c>
      <c r="FW17" s="161">
        <v>-27.856200000000001</v>
      </c>
      <c r="FX17" s="162"/>
      <c r="FY17" s="161">
        <v>1.956</v>
      </c>
      <c r="FZ17" s="161">
        <v>0.39900000000000002</v>
      </c>
      <c r="GA17" s="162"/>
      <c r="GB17" s="161">
        <v>12.66</v>
      </c>
      <c r="GC17" s="161">
        <v>3.3805999999999998</v>
      </c>
      <c r="GD17" s="161">
        <v>12.6274</v>
      </c>
      <c r="GE17" s="161">
        <v>-1.91</v>
      </c>
      <c r="GF17" s="161">
        <v>16.229900000000001</v>
      </c>
      <c r="GG17" s="162"/>
      <c r="GH17" s="161">
        <v>20.152000000000001</v>
      </c>
      <c r="GI17" s="161">
        <v>-4.3757000000000001</v>
      </c>
      <c r="GJ17" s="161">
        <v>-4.7896000000000001</v>
      </c>
      <c r="GK17" s="161">
        <v>1.8369</v>
      </c>
      <c r="GL17" s="162"/>
      <c r="GM17" s="162"/>
      <c r="GN17" s="161">
        <v>-9.7959999999999994</v>
      </c>
      <c r="GO17" s="161">
        <v>-7.0758999999999999</v>
      </c>
      <c r="GP17" s="161">
        <v>0.32890000000000003</v>
      </c>
      <c r="GQ17" s="161">
        <v>-23.055800000000001</v>
      </c>
      <c r="GR17" s="161">
        <v>7.0671999999999997</v>
      </c>
      <c r="GS17" s="161">
        <v>7.4272999999999998</v>
      </c>
      <c r="GT17" s="161">
        <v>109.5103</v>
      </c>
      <c r="GU17" s="161">
        <v>-5.0730000000000004</v>
      </c>
      <c r="GV17" s="161">
        <v>-8.6323000000000008</v>
      </c>
      <c r="GW17" s="161">
        <v>6.2580999999999998</v>
      </c>
      <c r="GX17" s="161">
        <v>3.0451999999999999</v>
      </c>
      <c r="GY17" s="161">
        <v>5.4576000000000002</v>
      </c>
      <c r="GZ17" s="161">
        <v>5.4749999999999996</v>
      </c>
      <c r="HA17" s="161">
        <v>2</v>
      </c>
      <c r="HB17" s="161">
        <v>15.5822</v>
      </c>
      <c r="HC17" s="161">
        <v>16.833600000000001</v>
      </c>
      <c r="HD17" s="161">
        <v>-0.84</v>
      </c>
      <c r="HE17" s="161">
        <v>-6.2934999999999999</v>
      </c>
      <c r="HF17" s="161">
        <v>22.3858</v>
      </c>
      <c r="HG17" s="161">
        <v>5.3749000000000002</v>
      </c>
      <c r="HH17" s="161">
        <v>88.520600000000002</v>
      </c>
      <c r="HI17" s="161">
        <v>24.3582</v>
      </c>
      <c r="HJ17" s="161">
        <v>24.594000000000001</v>
      </c>
      <c r="HK17" s="161">
        <v>-11.5524</v>
      </c>
      <c r="HL17" s="162"/>
      <c r="HM17" s="161">
        <v>0</v>
      </c>
      <c r="HN17" s="161">
        <v>0</v>
      </c>
      <c r="HO17" s="162"/>
      <c r="HP17" s="162"/>
      <c r="HQ17" s="161">
        <v>-3.7945000000000002</v>
      </c>
      <c r="HR17" s="161">
        <v>-2.6848000000000001</v>
      </c>
      <c r="HS17" s="161">
        <v>-7.6501999999999999</v>
      </c>
      <c r="HT17" s="161">
        <v>-7.5174000000000003</v>
      </c>
      <c r="HU17" s="161">
        <v>5.4</v>
      </c>
      <c r="HV17" s="161">
        <v>5.68</v>
      </c>
      <c r="HW17" s="161">
        <v>-30.3</v>
      </c>
      <c r="HX17" s="161">
        <v>-30.3</v>
      </c>
      <c r="HY17" s="161">
        <v>1.2662</v>
      </c>
      <c r="HZ17" s="161">
        <v>-10.4</v>
      </c>
      <c r="IA17" s="161">
        <v>77.330699999999993</v>
      </c>
      <c r="IB17" s="161">
        <v>29.016500000000001</v>
      </c>
      <c r="IC17" s="161">
        <v>28.563099999999999</v>
      </c>
      <c r="ID17" s="161">
        <v>-19.100000000000001</v>
      </c>
      <c r="IE17" s="161">
        <v>-42.2</v>
      </c>
      <c r="IF17" s="161">
        <v>-10.6</v>
      </c>
      <c r="IG17" s="161">
        <v>-11.5</v>
      </c>
      <c r="IH17" s="161">
        <v>-17.5929</v>
      </c>
      <c r="II17" s="162"/>
      <c r="IJ17" s="161">
        <v>-116.6888</v>
      </c>
      <c r="IK17" s="161">
        <v>50.338900000000002</v>
      </c>
      <c r="IL17" s="161">
        <v>-272.61399999999998</v>
      </c>
      <c r="IM17" s="161">
        <v>-26.664100000000001</v>
      </c>
      <c r="IN17" s="161">
        <v>-28.625</v>
      </c>
      <c r="IO17" s="161">
        <v>114.28489999999999</v>
      </c>
      <c r="IP17" s="161">
        <v>47.852200000000003</v>
      </c>
      <c r="IQ17" s="161">
        <v>123.122</v>
      </c>
      <c r="IR17" s="161">
        <v>122.6515</v>
      </c>
      <c r="IS17" s="161">
        <v>50.349299999999999</v>
      </c>
      <c r="IT17" s="161">
        <v>23.808700000000002</v>
      </c>
      <c r="IU17" s="161">
        <v>23.25</v>
      </c>
      <c r="IV17" s="161">
        <v>-11.368499999999999</v>
      </c>
      <c r="IW17" s="161">
        <v>220.5249</v>
      </c>
      <c r="IX17" s="161">
        <v>-216.5008</v>
      </c>
      <c r="IY17" s="161">
        <v>-0.43590000000000001</v>
      </c>
      <c r="IZ17" s="161">
        <v>8.6984999999999992</v>
      </c>
      <c r="JA17" s="161">
        <v>-1.0071000000000001</v>
      </c>
      <c r="JB17" s="162"/>
      <c r="JC17" s="161">
        <v>-5.12</v>
      </c>
      <c r="JD17" s="161">
        <v>-1.4219999999999999</v>
      </c>
      <c r="JE17" s="161">
        <v>-1.429</v>
      </c>
      <c r="JF17" s="161">
        <v>0.8</v>
      </c>
      <c r="JG17" s="162"/>
      <c r="JH17" s="161">
        <v>-2.9857</v>
      </c>
      <c r="JI17" s="161">
        <v>5.9499999999999997E-2</v>
      </c>
      <c r="JJ17" s="161">
        <v>10.8415</v>
      </c>
      <c r="JK17" s="161">
        <v>-8.0551999999999992</v>
      </c>
      <c r="JL17" s="161">
        <v>-7.9</v>
      </c>
      <c r="JM17" s="161">
        <v>-0.871</v>
      </c>
      <c r="JN17" s="161">
        <v>-1.4339999999999999</v>
      </c>
      <c r="JO17" s="161">
        <v>2.5125000000000002</v>
      </c>
      <c r="JP17" s="161">
        <v>3.1391</v>
      </c>
      <c r="JQ17" s="162"/>
      <c r="JR17" s="161">
        <v>6.0974000000000004</v>
      </c>
      <c r="JS17" s="161">
        <v>6.2251000000000003</v>
      </c>
      <c r="JT17" s="162"/>
      <c r="JU17" s="161">
        <v>28.4</v>
      </c>
      <c r="JV17" s="161">
        <v>2.2907999999999999</v>
      </c>
      <c r="JW17" s="161">
        <v>-0.15</v>
      </c>
      <c r="JX17" s="162"/>
      <c r="JY17" s="161">
        <v>-14.318899999999999</v>
      </c>
      <c r="JZ17" s="161">
        <v>-0.82020000000000004</v>
      </c>
      <c r="KA17" s="161">
        <v>-21.1584</v>
      </c>
      <c r="KB17" s="161">
        <v>-13.715199999999999</v>
      </c>
      <c r="KC17" s="161">
        <v>-6.2908999999999997</v>
      </c>
      <c r="KD17" s="161">
        <v>-19.762899999999998</v>
      </c>
      <c r="KE17" s="161">
        <v>-4.6936</v>
      </c>
      <c r="KF17" s="161">
        <v>-30.7</v>
      </c>
      <c r="KG17" s="161">
        <v>13.9</v>
      </c>
      <c r="KH17" s="161">
        <v>53.974899999999998</v>
      </c>
      <c r="KI17" s="161">
        <v>-115.86360000000001</v>
      </c>
    </row>
    <row r="18" spans="1:295" ht="18" customHeight="1" x14ac:dyDescent="0.25">
      <c r="A18" s="159" t="s">
        <v>66</v>
      </c>
      <c r="B18" s="159" t="s">
        <v>765</v>
      </c>
      <c r="C18" s="163">
        <v>0</v>
      </c>
      <c r="D18" s="164">
        <v>2.4195000000000002</v>
      </c>
      <c r="E18" s="164">
        <v>-7.3937999999999997</v>
      </c>
      <c r="F18" s="164">
        <v>0.42670000000000002</v>
      </c>
      <c r="G18" s="164">
        <v>10.507</v>
      </c>
      <c r="H18" s="165"/>
      <c r="I18" s="164">
        <v>10.392099999999999</v>
      </c>
      <c r="J18" s="165"/>
      <c r="K18" s="164">
        <v>7.0442</v>
      </c>
      <c r="L18" s="164">
        <v>2.0438999999999998</v>
      </c>
      <c r="M18" s="164">
        <v>5.7869000000000002</v>
      </c>
      <c r="N18" s="164">
        <v>0</v>
      </c>
      <c r="O18" s="165"/>
      <c r="P18" s="164">
        <v>0</v>
      </c>
      <c r="Q18" s="164">
        <v>1.6559999999999999</v>
      </c>
      <c r="R18" s="165"/>
      <c r="S18" s="164">
        <v>0.71150000000000002</v>
      </c>
      <c r="T18" s="164">
        <v>-0.9405</v>
      </c>
      <c r="U18" s="164">
        <v>3.9895999999999998</v>
      </c>
      <c r="V18" s="164">
        <v>3.8662000000000001</v>
      </c>
      <c r="W18" s="164">
        <v>6.8212000000000002</v>
      </c>
      <c r="X18" s="164">
        <v>4.3574999999999999</v>
      </c>
      <c r="Y18" s="164">
        <v>7.6399999999999996E-2</v>
      </c>
      <c r="Z18" s="164">
        <v>2.6490999999999998</v>
      </c>
      <c r="AA18" s="165"/>
      <c r="AB18" s="164">
        <v>-0.82950000000000002</v>
      </c>
      <c r="AC18" s="164">
        <v>-0.80700000000000005</v>
      </c>
      <c r="AD18" s="164">
        <v>-0.78700000000000003</v>
      </c>
      <c r="AE18" s="164">
        <v>2.028</v>
      </c>
      <c r="AF18" s="164">
        <v>-19.98</v>
      </c>
      <c r="AG18" s="164">
        <v>-11</v>
      </c>
      <c r="AH18" s="164">
        <v>-1.74</v>
      </c>
      <c r="AI18" s="164">
        <v>0.28799999999999998</v>
      </c>
      <c r="AJ18" s="164">
        <v>-14.42</v>
      </c>
      <c r="AK18" s="164">
        <v>-14.27</v>
      </c>
      <c r="AL18" s="165"/>
      <c r="AM18" s="164">
        <v>-9.98</v>
      </c>
      <c r="AN18" s="164">
        <v>-10.18</v>
      </c>
      <c r="AO18" s="164">
        <v>3.1438999999999999</v>
      </c>
      <c r="AP18" s="164">
        <v>3.5598000000000001</v>
      </c>
      <c r="AQ18" s="164">
        <v>13.452400000000001</v>
      </c>
      <c r="AR18" s="164">
        <v>14.433999999999999</v>
      </c>
      <c r="AS18" s="164">
        <v>-21.719799999999999</v>
      </c>
      <c r="AT18" s="164">
        <v>-9.2431999999999999</v>
      </c>
      <c r="AU18" s="164">
        <v>-9.6188000000000002</v>
      </c>
      <c r="AV18" s="164">
        <v>23.195900000000002</v>
      </c>
      <c r="AW18" s="164">
        <v>15.0587</v>
      </c>
      <c r="AX18" s="164">
        <v>-21.299499999999998</v>
      </c>
      <c r="AY18" s="164">
        <v>-17.5486</v>
      </c>
      <c r="AZ18" s="164">
        <v>2.7742</v>
      </c>
      <c r="BA18" s="164">
        <v>8.9388000000000005</v>
      </c>
      <c r="BB18" s="164">
        <v>50.840400000000002</v>
      </c>
      <c r="BC18" s="164">
        <v>6.9101999999999997</v>
      </c>
      <c r="BD18" s="164">
        <v>-4.8</v>
      </c>
      <c r="BE18" s="164">
        <v>-5.3</v>
      </c>
      <c r="BF18" s="164">
        <v>-25.5044</v>
      </c>
      <c r="BG18" s="164">
        <v>-25.593699999999998</v>
      </c>
      <c r="BH18" s="164">
        <v>-1.538</v>
      </c>
      <c r="BI18" s="165"/>
      <c r="BJ18" s="164">
        <v>11.3461</v>
      </c>
      <c r="BK18" s="164">
        <v>1.3965000000000001</v>
      </c>
      <c r="BL18" s="164">
        <v>0</v>
      </c>
      <c r="BM18" s="164">
        <v>-0.1729</v>
      </c>
      <c r="BN18" s="164">
        <v>-43.519399999999997</v>
      </c>
      <c r="BO18" s="164">
        <v>3.3264999999999998</v>
      </c>
      <c r="BP18" s="164">
        <v>3.1739000000000002</v>
      </c>
      <c r="BQ18" s="164">
        <v>75.548299999999998</v>
      </c>
      <c r="BR18" s="164">
        <v>-149.4691</v>
      </c>
      <c r="BS18" s="165"/>
      <c r="BT18" s="165"/>
      <c r="BU18" s="165"/>
      <c r="BV18" s="165"/>
      <c r="BW18" s="164">
        <v>6.31</v>
      </c>
      <c r="BX18" s="164">
        <v>4.92</v>
      </c>
      <c r="BY18" s="164">
        <v>-15.24</v>
      </c>
      <c r="BZ18" s="164">
        <v>1.02</v>
      </c>
      <c r="CA18" s="164">
        <v>-30.672000000000001</v>
      </c>
      <c r="CB18" s="164">
        <v>-30.270099999999999</v>
      </c>
      <c r="CC18" s="164">
        <v>36.342100000000002</v>
      </c>
      <c r="CD18" s="164">
        <v>36.036200000000001</v>
      </c>
      <c r="CE18" s="164">
        <v>-2.8917999999999999</v>
      </c>
      <c r="CF18" s="164">
        <v>-10.3279</v>
      </c>
      <c r="CG18" s="164">
        <v>-10.580500000000001</v>
      </c>
      <c r="CH18" s="164">
        <v>10.1934</v>
      </c>
      <c r="CI18" s="165"/>
      <c r="CJ18" s="165"/>
      <c r="CK18" s="165"/>
      <c r="CL18" s="164">
        <v>18.399999999999999</v>
      </c>
      <c r="CM18" s="164">
        <v>15</v>
      </c>
      <c r="CN18" s="164">
        <v>-1.75</v>
      </c>
      <c r="CO18" s="164">
        <v>25.519400000000001</v>
      </c>
      <c r="CP18" s="164">
        <v>25.5961</v>
      </c>
      <c r="CQ18" s="164">
        <v>23.7072</v>
      </c>
      <c r="CR18" s="164">
        <v>64.499899999999997</v>
      </c>
      <c r="CS18" s="164">
        <v>64.953599999999994</v>
      </c>
      <c r="CT18" s="164">
        <v>-25.895</v>
      </c>
      <c r="CU18" s="164">
        <v>-40.5077</v>
      </c>
      <c r="CV18" s="164">
        <v>-27.132200000000001</v>
      </c>
      <c r="CW18" s="164">
        <v>1.5605</v>
      </c>
      <c r="CX18" s="164">
        <v>16.579999999999998</v>
      </c>
      <c r="CY18" s="164">
        <v>5.83</v>
      </c>
      <c r="CZ18" s="164">
        <v>3.7549000000000001</v>
      </c>
      <c r="DA18" s="164">
        <v>4.2023000000000001</v>
      </c>
      <c r="DB18" s="164">
        <v>-6.77</v>
      </c>
      <c r="DC18" s="165"/>
      <c r="DD18" s="165"/>
      <c r="DE18" s="165"/>
      <c r="DF18" s="164">
        <v>23.069900000000001</v>
      </c>
      <c r="DG18" s="165"/>
      <c r="DH18" s="164">
        <v>-3.3197000000000001</v>
      </c>
      <c r="DI18" s="165"/>
      <c r="DJ18" s="164">
        <v>16.5</v>
      </c>
      <c r="DK18" s="164">
        <v>-4.6436000000000002</v>
      </c>
      <c r="DL18" s="164">
        <v>-3.9272</v>
      </c>
      <c r="DM18" s="164">
        <v>1.8975</v>
      </c>
      <c r="DN18" s="164">
        <v>1.4902</v>
      </c>
      <c r="DO18" s="164">
        <v>-3.64</v>
      </c>
      <c r="DP18" s="164">
        <v>-1.1299999999999999</v>
      </c>
      <c r="DQ18" s="164">
        <v>10.044</v>
      </c>
      <c r="DR18" s="164">
        <v>-23.8064</v>
      </c>
      <c r="DS18" s="165"/>
      <c r="DT18" s="164">
        <v>-26.5</v>
      </c>
      <c r="DU18" s="164">
        <v>29.13</v>
      </c>
      <c r="DV18" s="164">
        <v>13.51</v>
      </c>
      <c r="DW18" s="164">
        <v>-22.309100000000001</v>
      </c>
      <c r="DX18" s="164">
        <v>-11.1091</v>
      </c>
      <c r="DY18" s="164">
        <v>-40.675400000000003</v>
      </c>
      <c r="DZ18" s="164">
        <v>-39.890900000000002</v>
      </c>
      <c r="EA18" s="165"/>
      <c r="EB18" s="164">
        <v>-18.200500000000002</v>
      </c>
      <c r="EC18" s="164">
        <v>-28.1571</v>
      </c>
      <c r="ED18" s="164">
        <v>-28.207699999999999</v>
      </c>
      <c r="EE18" s="164">
        <v>-14.185700000000001</v>
      </c>
      <c r="EF18" s="164">
        <v>-20.238499999999998</v>
      </c>
      <c r="EG18" s="164">
        <v>-12.852</v>
      </c>
      <c r="EH18" s="164">
        <v>-141.5043</v>
      </c>
      <c r="EI18" s="164">
        <v>9.8799999999999999E-2</v>
      </c>
      <c r="EJ18" s="165"/>
      <c r="EK18" s="164">
        <v>-7.2465000000000002</v>
      </c>
      <c r="EL18" s="164">
        <v>-7.0209000000000001</v>
      </c>
      <c r="EM18" s="164">
        <v>28.351299999999998</v>
      </c>
      <c r="EN18" s="164">
        <v>-24.061800000000002</v>
      </c>
      <c r="EO18" s="165"/>
      <c r="EP18" s="164">
        <v>7.6959999999999997</v>
      </c>
      <c r="EQ18" s="164">
        <v>-31.196899999999999</v>
      </c>
      <c r="ER18" s="164">
        <v>-30.895299999999999</v>
      </c>
      <c r="ES18" s="164">
        <v>18.672499999999999</v>
      </c>
      <c r="ET18" s="164">
        <v>0</v>
      </c>
      <c r="EU18" s="164">
        <v>-10.31</v>
      </c>
      <c r="EV18" s="164">
        <v>1.8</v>
      </c>
      <c r="EW18" s="164">
        <v>1.9487000000000001</v>
      </c>
      <c r="EX18" s="164">
        <v>-35.924199999999999</v>
      </c>
      <c r="EY18" s="164">
        <v>-11.9948</v>
      </c>
      <c r="EZ18" s="164">
        <v>-11.8771</v>
      </c>
      <c r="FA18" s="164">
        <v>10.2379</v>
      </c>
      <c r="FB18" s="164">
        <v>15.126200000000001</v>
      </c>
      <c r="FC18" s="164">
        <v>-31.5199</v>
      </c>
      <c r="FD18" s="164">
        <v>5.7794999999999996</v>
      </c>
      <c r="FE18" s="165"/>
      <c r="FF18" s="164">
        <v>5.5347999999999997</v>
      </c>
      <c r="FG18" s="164">
        <v>4.1401000000000003</v>
      </c>
      <c r="FH18" s="164">
        <v>4.2428999999999997</v>
      </c>
      <c r="FI18" s="164">
        <v>3.3862999999999999</v>
      </c>
      <c r="FJ18" s="164">
        <v>18.755099999999999</v>
      </c>
      <c r="FK18" s="164">
        <v>19.2575</v>
      </c>
      <c r="FL18" s="164">
        <v>-33.8262</v>
      </c>
      <c r="FM18" s="164">
        <v>28.538900000000002</v>
      </c>
      <c r="FN18" s="164">
        <v>28.583600000000001</v>
      </c>
      <c r="FO18" s="164">
        <v>-19.072199999999999</v>
      </c>
      <c r="FP18" s="164">
        <v>0</v>
      </c>
      <c r="FQ18" s="164">
        <v>24.308199999999999</v>
      </c>
      <c r="FR18" s="164">
        <v>-20.73</v>
      </c>
      <c r="FS18" s="164">
        <v>-1.7153</v>
      </c>
      <c r="FT18" s="164">
        <v>0.16500000000000001</v>
      </c>
      <c r="FU18" s="164">
        <v>0.49</v>
      </c>
      <c r="FV18" s="164">
        <v>1.93</v>
      </c>
      <c r="FW18" s="164">
        <v>-23.279499999999999</v>
      </c>
      <c r="FX18" s="165"/>
      <c r="FY18" s="164">
        <v>1.8740000000000001</v>
      </c>
      <c r="FZ18" s="164">
        <v>0.59299999999999997</v>
      </c>
      <c r="GA18" s="165"/>
      <c r="GB18" s="164">
        <v>13.73</v>
      </c>
      <c r="GC18" s="164">
        <v>3.6389999999999998</v>
      </c>
      <c r="GD18" s="164">
        <v>11.5129</v>
      </c>
      <c r="GE18" s="164">
        <v>-1.92</v>
      </c>
      <c r="GF18" s="164">
        <v>16.575600000000001</v>
      </c>
      <c r="GG18" s="165"/>
      <c r="GH18" s="164">
        <v>20.390999999999998</v>
      </c>
      <c r="GI18" s="164">
        <v>-4.7049000000000003</v>
      </c>
      <c r="GJ18" s="164">
        <v>-4.8860999999999999</v>
      </c>
      <c r="GK18" s="164">
        <v>1.8691</v>
      </c>
      <c r="GL18" s="165"/>
      <c r="GM18" s="165"/>
      <c r="GN18" s="164">
        <v>-10.644</v>
      </c>
      <c r="GO18" s="164">
        <v>-6.5923999999999996</v>
      </c>
      <c r="GP18" s="164">
        <v>0.52600000000000002</v>
      </c>
      <c r="GQ18" s="164">
        <v>-23.3504</v>
      </c>
      <c r="GR18" s="164">
        <v>9.1242000000000001</v>
      </c>
      <c r="GS18" s="164">
        <v>8.3579000000000008</v>
      </c>
      <c r="GT18" s="164">
        <v>113.82389999999999</v>
      </c>
      <c r="GU18" s="164">
        <v>-4.8582000000000001</v>
      </c>
      <c r="GV18" s="164">
        <v>-8.5295000000000005</v>
      </c>
      <c r="GW18" s="164">
        <v>6.1355000000000004</v>
      </c>
      <c r="GX18" s="164">
        <v>4.0266000000000002</v>
      </c>
      <c r="GY18" s="164">
        <v>5.5235000000000003</v>
      </c>
      <c r="GZ18" s="164">
        <v>5.5620000000000003</v>
      </c>
      <c r="HA18" s="164">
        <v>4</v>
      </c>
      <c r="HB18" s="164">
        <v>15.466699999999999</v>
      </c>
      <c r="HC18" s="164">
        <v>18.282599999999999</v>
      </c>
      <c r="HD18" s="164">
        <v>0.84</v>
      </c>
      <c r="HE18" s="164">
        <v>-6.1859999999999999</v>
      </c>
      <c r="HF18" s="164">
        <v>20.090199999999999</v>
      </c>
      <c r="HG18" s="164">
        <v>5.3880999999999997</v>
      </c>
      <c r="HH18" s="164">
        <v>90.031999999999996</v>
      </c>
      <c r="HI18" s="164">
        <v>24.048300000000001</v>
      </c>
      <c r="HJ18" s="164">
        <v>25.062200000000001</v>
      </c>
      <c r="HK18" s="164">
        <v>-11.302899999999999</v>
      </c>
      <c r="HL18" s="165"/>
      <c r="HM18" s="164">
        <v>-10.530900000000001</v>
      </c>
      <c r="HN18" s="164">
        <v>-12.4208</v>
      </c>
      <c r="HO18" s="164">
        <v>47.940300000000001</v>
      </c>
      <c r="HP18" s="165"/>
      <c r="HQ18" s="164">
        <v>-5.2282000000000002</v>
      </c>
      <c r="HR18" s="164">
        <v>-4.3052999999999999</v>
      </c>
      <c r="HS18" s="164">
        <v>-7.3273999999999999</v>
      </c>
      <c r="HT18" s="164">
        <v>-7.3966000000000003</v>
      </c>
      <c r="HU18" s="164">
        <v>5.09</v>
      </c>
      <c r="HV18" s="164">
        <v>4.9000000000000004</v>
      </c>
      <c r="HW18" s="164">
        <v>-29.3</v>
      </c>
      <c r="HX18" s="164">
        <v>-28.4</v>
      </c>
      <c r="HY18" s="164">
        <v>1.2662</v>
      </c>
      <c r="HZ18" s="164">
        <v>-10.16</v>
      </c>
      <c r="IA18" s="164">
        <v>76.573800000000006</v>
      </c>
      <c r="IB18" s="164">
        <v>29.702000000000002</v>
      </c>
      <c r="IC18" s="164">
        <v>29.615200000000002</v>
      </c>
      <c r="ID18" s="164">
        <v>-18.7</v>
      </c>
      <c r="IE18" s="164">
        <v>-41.8</v>
      </c>
      <c r="IF18" s="164">
        <v>-9.6</v>
      </c>
      <c r="IG18" s="164">
        <v>-10.199999999999999</v>
      </c>
      <c r="IH18" s="164">
        <v>-17.353899999999999</v>
      </c>
      <c r="II18" s="164">
        <v>-17.502800000000001</v>
      </c>
      <c r="IJ18" s="164">
        <v>-117.44580000000001</v>
      </c>
      <c r="IK18" s="164">
        <v>50.523600000000002</v>
      </c>
      <c r="IL18" s="164">
        <v>-274.35180000000003</v>
      </c>
      <c r="IM18" s="164">
        <v>-25.697800000000001</v>
      </c>
      <c r="IN18" s="164">
        <v>-29.179099999999998</v>
      </c>
      <c r="IO18" s="164">
        <v>116.1405</v>
      </c>
      <c r="IP18" s="164">
        <v>47.965400000000002</v>
      </c>
      <c r="IQ18" s="164">
        <v>121.80200000000001</v>
      </c>
      <c r="IR18" s="164">
        <v>121.9093</v>
      </c>
      <c r="IS18" s="164">
        <v>49.9542</v>
      </c>
      <c r="IT18" s="164">
        <v>22.863600000000002</v>
      </c>
      <c r="IU18" s="164">
        <v>21.9162</v>
      </c>
      <c r="IV18" s="164">
        <v>-10.101900000000001</v>
      </c>
      <c r="IW18" s="164">
        <v>220.56200000000001</v>
      </c>
      <c r="IX18" s="164">
        <v>-218.6644</v>
      </c>
      <c r="IY18" s="164">
        <v>-2.2277</v>
      </c>
      <c r="IZ18" s="164">
        <v>10.289099999999999</v>
      </c>
      <c r="JA18" s="164">
        <v>-0.77270000000000005</v>
      </c>
      <c r="JB18" s="165"/>
      <c r="JC18" s="164">
        <v>-5.44</v>
      </c>
      <c r="JD18" s="164">
        <v>-1.411</v>
      </c>
      <c r="JE18" s="164">
        <v>-1.419</v>
      </c>
      <c r="JF18" s="164">
        <v>1.36</v>
      </c>
      <c r="JG18" s="165"/>
      <c r="JH18" s="164">
        <v>-3.2351000000000001</v>
      </c>
      <c r="JI18" s="164">
        <v>5.9499999999999997E-2</v>
      </c>
      <c r="JJ18" s="164">
        <v>10.753</v>
      </c>
      <c r="JK18" s="164">
        <v>-8.2322000000000006</v>
      </c>
      <c r="JL18" s="164">
        <v>-7.6</v>
      </c>
      <c r="JM18" s="164">
        <v>0.98299999999999998</v>
      </c>
      <c r="JN18" s="164">
        <v>0.42299999999999999</v>
      </c>
      <c r="JO18" s="165"/>
      <c r="JP18" s="164">
        <v>2.8588</v>
      </c>
      <c r="JQ18" s="165"/>
      <c r="JR18" s="164">
        <v>6.5921000000000003</v>
      </c>
      <c r="JS18" s="164">
        <v>5.4599000000000002</v>
      </c>
      <c r="JT18" s="165"/>
      <c r="JU18" s="164">
        <v>27.6</v>
      </c>
      <c r="JV18" s="164">
        <v>2.0785</v>
      </c>
      <c r="JW18" s="164">
        <v>-0.12</v>
      </c>
      <c r="JX18" s="165"/>
      <c r="JY18" s="164">
        <v>-14.002800000000001</v>
      </c>
      <c r="JZ18" s="164">
        <v>-1.2084999999999999</v>
      </c>
      <c r="KA18" s="164">
        <v>-21.786999999999999</v>
      </c>
      <c r="KB18" s="164">
        <v>-13.434100000000001</v>
      </c>
      <c r="KC18" s="164">
        <v>-5.8022</v>
      </c>
      <c r="KD18" s="164">
        <v>-20.3706</v>
      </c>
      <c r="KE18" s="164">
        <v>-4.4592000000000001</v>
      </c>
      <c r="KF18" s="164">
        <v>-30.4</v>
      </c>
      <c r="KG18" s="164">
        <v>13.2</v>
      </c>
      <c r="KH18" s="164">
        <v>54.284100000000002</v>
      </c>
      <c r="KI18" s="164">
        <v>-111.62690000000001</v>
      </c>
    </row>
    <row r="19" spans="1:295" ht="18" customHeight="1" x14ac:dyDescent="0.25">
      <c r="A19" s="159" t="s">
        <v>66</v>
      </c>
      <c r="B19" s="159" t="s">
        <v>766</v>
      </c>
      <c r="C19" s="163">
        <v>0</v>
      </c>
      <c r="D19" s="164">
        <v>3.0215000000000001</v>
      </c>
      <c r="E19" s="164">
        <v>-8.1242999999999999</v>
      </c>
      <c r="F19" s="164">
        <v>0.13500000000000001</v>
      </c>
      <c r="G19" s="164">
        <v>10.355700000000001</v>
      </c>
      <c r="H19" s="165"/>
      <c r="I19" s="164">
        <v>11.1662</v>
      </c>
      <c r="J19" s="165"/>
      <c r="K19" s="164">
        <v>7.2827000000000002</v>
      </c>
      <c r="L19" s="164">
        <v>2.2879</v>
      </c>
      <c r="M19" s="164">
        <v>5.9055999999999997</v>
      </c>
      <c r="N19" s="164">
        <v>-2.2200000000000002</v>
      </c>
      <c r="O19" s="164">
        <v>-24.2</v>
      </c>
      <c r="P19" s="164">
        <v>0</v>
      </c>
      <c r="Q19" s="164">
        <v>1.6559999999999999</v>
      </c>
      <c r="R19" s="165"/>
      <c r="S19" s="164">
        <v>0.70730000000000004</v>
      </c>
      <c r="T19" s="164">
        <v>-0.85550000000000004</v>
      </c>
      <c r="U19" s="164">
        <v>4.2066999999999997</v>
      </c>
      <c r="V19" s="164">
        <v>4.04</v>
      </c>
      <c r="W19" s="164">
        <v>7.2607999999999997</v>
      </c>
      <c r="X19" s="164">
        <v>3.9655999999999998</v>
      </c>
      <c r="Y19" s="164">
        <v>3.4099999999999998E-2</v>
      </c>
      <c r="Z19" s="164">
        <v>2.7197</v>
      </c>
      <c r="AA19" s="165"/>
      <c r="AB19" s="164">
        <v>-0.84089999999999998</v>
      </c>
      <c r="AC19" s="164">
        <v>-0.86199999999999999</v>
      </c>
      <c r="AD19" s="164">
        <v>-0.84599999999999997</v>
      </c>
      <c r="AE19" s="164">
        <v>2.452</v>
      </c>
      <c r="AF19" s="164">
        <v>-19.98</v>
      </c>
      <c r="AG19" s="164">
        <v>-11</v>
      </c>
      <c r="AH19" s="164">
        <v>-1.607</v>
      </c>
      <c r="AI19" s="164">
        <v>0.30499999999999999</v>
      </c>
      <c r="AJ19" s="164">
        <v>-14.32</v>
      </c>
      <c r="AK19" s="164">
        <v>-14.34</v>
      </c>
      <c r="AL19" s="165"/>
      <c r="AM19" s="164">
        <v>-10.55</v>
      </c>
      <c r="AN19" s="164">
        <v>-10.61</v>
      </c>
      <c r="AO19" s="164">
        <v>2.9946999999999999</v>
      </c>
      <c r="AP19" s="164">
        <v>3.4963000000000002</v>
      </c>
      <c r="AQ19" s="164">
        <v>14.0138</v>
      </c>
      <c r="AR19" s="164">
        <v>16.558599999999998</v>
      </c>
      <c r="AS19" s="164">
        <v>-20.451000000000001</v>
      </c>
      <c r="AT19" s="164">
        <v>-9.7789999999999999</v>
      </c>
      <c r="AU19" s="164">
        <v>-9.5747999999999998</v>
      </c>
      <c r="AV19" s="164">
        <v>1.0716000000000001</v>
      </c>
      <c r="AW19" s="164">
        <v>1.1095999999999999</v>
      </c>
      <c r="AX19" s="164">
        <v>-17.4147</v>
      </c>
      <c r="AY19" s="164">
        <v>-15.003399999999999</v>
      </c>
      <c r="AZ19" s="164">
        <v>0</v>
      </c>
      <c r="BA19" s="164">
        <v>0.87829999999999997</v>
      </c>
      <c r="BB19" s="164">
        <v>56.577300000000001</v>
      </c>
      <c r="BC19" s="164">
        <v>7.5354999999999999</v>
      </c>
      <c r="BD19" s="164">
        <v>-5.0999999999999996</v>
      </c>
      <c r="BE19" s="164">
        <v>-5.4</v>
      </c>
      <c r="BF19" s="164">
        <v>-26.376300000000001</v>
      </c>
      <c r="BG19" s="164">
        <v>-26.1873</v>
      </c>
      <c r="BH19" s="164">
        <v>-1.8436999999999999</v>
      </c>
      <c r="BI19" s="165"/>
      <c r="BJ19" s="164">
        <v>12.0367</v>
      </c>
      <c r="BK19" s="164">
        <v>1.8301000000000001</v>
      </c>
      <c r="BL19" s="164">
        <v>-0.1497</v>
      </c>
      <c r="BM19" s="164">
        <v>0.47820000000000001</v>
      </c>
      <c r="BN19" s="164">
        <v>-54.078800000000001</v>
      </c>
      <c r="BO19" s="164">
        <v>4.7609000000000004</v>
      </c>
      <c r="BP19" s="164">
        <v>4.6387999999999998</v>
      </c>
      <c r="BQ19" s="164">
        <v>71.321299999999994</v>
      </c>
      <c r="BR19" s="164">
        <v>-157.52869999999999</v>
      </c>
      <c r="BS19" s="165"/>
      <c r="BT19" s="165"/>
      <c r="BU19" s="165"/>
      <c r="BV19" s="164">
        <v>7.8738999999999999</v>
      </c>
      <c r="BW19" s="164">
        <v>6.43</v>
      </c>
      <c r="BX19" s="164">
        <v>5.07</v>
      </c>
      <c r="BY19" s="164">
        <v>-14.55</v>
      </c>
      <c r="BZ19" s="164">
        <v>1.84</v>
      </c>
      <c r="CA19" s="164">
        <v>-30.002199999999998</v>
      </c>
      <c r="CB19" s="164">
        <v>-30.4041</v>
      </c>
      <c r="CC19" s="164">
        <v>36.208399999999997</v>
      </c>
      <c r="CD19" s="164">
        <v>36.2498</v>
      </c>
      <c r="CE19" s="164">
        <v>-3.6577000000000002</v>
      </c>
      <c r="CF19" s="164">
        <v>-8.2464999999999993</v>
      </c>
      <c r="CG19" s="164">
        <v>-8.8480000000000008</v>
      </c>
      <c r="CH19" s="164">
        <v>11.288</v>
      </c>
      <c r="CI19" s="165"/>
      <c r="CJ19" s="165"/>
      <c r="CK19" s="165"/>
      <c r="CL19" s="164">
        <v>18.7</v>
      </c>
      <c r="CM19" s="164">
        <v>15.5</v>
      </c>
      <c r="CN19" s="164">
        <v>-1.77</v>
      </c>
      <c r="CO19" s="164">
        <v>26.923100000000002</v>
      </c>
      <c r="CP19" s="164">
        <v>27.473099999999999</v>
      </c>
      <c r="CQ19" s="164">
        <v>25.888999999999999</v>
      </c>
      <c r="CR19" s="164">
        <v>64.038899999999998</v>
      </c>
      <c r="CS19" s="164">
        <v>64.250100000000003</v>
      </c>
      <c r="CT19" s="164">
        <v>-27.537500000000001</v>
      </c>
      <c r="CU19" s="164">
        <v>-38.699599999999997</v>
      </c>
      <c r="CV19" s="164">
        <v>-28.174600000000002</v>
      </c>
      <c r="CW19" s="164">
        <v>1.7347999999999999</v>
      </c>
      <c r="CX19" s="164">
        <v>20.010000000000002</v>
      </c>
      <c r="CY19" s="164">
        <v>7.35</v>
      </c>
      <c r="CZ19" s="164">
        <v>4.2236000000000002</v>
      </c>
      <c r="DA19" s="164">
        <v>4.6905999999999999</v>
      </c>
      <c r="DB19" s="164">
        <v>-6.95</v>
      </c>
      <c r="DC19" s="165"/>
      <c r="DD19" s="165"/>
      <c r="DE19" s="165"/>
      <c r="DF19" s="164">
        <v>21.9496</v>
      </c>
      <c r="DG19" s="165"/>
      <c r="DH19" s="164">
        <v>-3.3914</v>
      </c>
      <c r="DI19" s="164">
        <v>15.5</v>
      </c>
      <c r="DJ19" s="165"/>
      <c r="DK19" s="164">
        <v>-4.6422999999999996</v>
      </c>
      <c r="DL19" s="164">
        <v>-3.1791</v>
      </c>
      <c r="DM19" s="164">
        <v>3.4746999999999999</v>
      </c>
      <c r="DN19" s="164">
        <v>2.2324000000000002</v>
      </c>
      <c r="DO19" s="164">
        <v>-2.95</v>
      </c>
      <c r="DP19" s="164">
        <v>-1.43</v>
      </c>
      <c r="DQ19" s="164">
        <v>10.446999999999999</v>
      </c>
      <c r="DR19" s="164">
        <v>-22.101299999999998</v>
      </c>
      <c r="DS19" s="165"/>
      <c r="DT19" s="164">
        <v>-25.33</v>
      </c>
      <c r="DU19" s="164">
        <v>28.51</v>
      </c>
      <c r="DV19" s="164">
        <v>14.96</v>
      </c>
      <c r="DW19" s="164">
        <v>-21.927299999999999</v>
      </c>
      <c r="DX19" s="164">
        <v>-10.836399999999999</v>
      </c>
      <c r="DY19" s="164">
        <v>-40.595500000000001</v>
      </c>
      <c r="DZ19" s="164">
        <v>-40.427300000000002</v>
      </c>
      <c r="EA19" s="165"/>
      <c r="EB19" s="164">
        <v>-16.096</v>
      </c>
      <c r="EC19" s="164">
        <v>-25.813099999999999</v>
      </c>
      <c r="ED19" s="164">
        <v>-25.824100000000001</v>
      </c>
      <c r="EE19" s="164">
        <v>-11.4621</v>
      </c>
      <c r="EF19" s="164">
        <v>-16.049800000000001</v>
      </c>
      <c r="EG19" s="164">
        <v>-12.518000000000001</v>
      </c>
      <c r="EH19" s="164">
        <v>-137.81110000000001</v>
      </c>
      <c r="EI19" s="164">
        <v>-8.6144999999999996</v>
      </c>
      <c r="EJ19" s="165"/>
      <c r="EK19" s="164">
        <v>-7.3856999999999999</v>
      </c>
      <c r="EL19" s="164">
        <v>-7.6147</v>
      </c>
      <c r="EM19" s="164">
        <v>21.8447</v>
      </c>
      <c r="EN19" s="164">
        <v>-26.538499999999999</v>
      </c>
      <c r="EO19" s="165"/>
      <c r="EP19" s="164">
        <v>22.032</v>
      </c>
      <c r="EQ19" s="164">
        <v>-31.395499999999998</v>
      </c>
      <c r="ER19" s="164">
        <v>-31.5197</v>
      </c>
      <c r="ES19" s="164">
        <v>16.349699999999999</v>
      </c>
      <c r="ET19" s="164">
        <v>-10</v>
      </c>
      <c r="EU19" s="164">
        <v>-10.58</v>
      </c>
      <c r="EV19" s="164">
        <v>2.1</v>
      </c>
      <c r="EW19" s="164">
        <v>2.06</v>
      </c>
      <c r="EX19" s="164">
        <v>-41.429499999999997</v>
      </c>
      <c r="EY19" s="164">
        <v>-12.1211</v>
      </c>
      <c r="EZ19" s="164">
        <v>-11.948700000000001</v>
      </c>
      <c r="FA19" s="164">
        <v>10.597300000000001</v>
      </c>
      <c r="FB19" s="164">
        <v>14.5246</v>
      </c>
      <c r="FC19" s="164">
        <v>-28.990500000000001</v>
      </c>
      <c r="FD19" s="164">
        <v>5.7013999999999996</v>
      </c>
      <c r="FE19" s="165"/>
      <c r="FF19" s="164">
        <v>5.4832999999999998</v>
      </c>
      <c r="FG19" s="164">
        <v>4.6580000000000004</v>
      </c>
      <c r="FH19" s="164">
        <v>4.1101000000000001</v>
      </c>
      <c r="FI19" s="164">
        <v>3.4969999999999999</v>
      </c>
      <c r="FJ19" s="164">
        <v>18.587599999999998</v>
      </c>
      <c r="FK19" s="164">
        <v>18.420200000000001</v>
      </c>
      <c r="FL19" s="164">
        <v>-34.663499999999999</v>
      </c>
      <c r="FM19" s="164">
        <v>28.306699999999999</v>
      </c>
      <c r="FN19" s="164">
        <v>28.298500000000001</v>
      </c>
      <c r="FO19" s="164">
        <v>-20.1082</v>
      </c>
      <c r="FP19" s="164">
        <v>-9.2201000000000004</v>
      </c>
      <c r="FQ19" s="164">
        <v>24.816099999999999</v>
      </c>
      <c r="FR19" s="164">
        <v>-20.88</v>
      </c>
      <c r="FS19" s="164">
        <v>-1.6091</v>
      </c>
      <c r="FT19" s="164">
        <v>0.19980000000000001</v>
      </c>
      <c r="FU19" s="164">
        <v>0.69</v>
      </c>
      <c r="FV19" s="164">
        <v>1.54</v>
      </c>
      <c r="FW19" s="164">
        <v>-25.948599999999999</v>
      </c>
      <c r="FX19" s="165"/>
      <c r="FY19" s="164">
        <v>1.895</v>
      </c>
      <c r="FZ19" s="164">
        <v>0.53500000000000003</v>
      </c>
      <c r="GA19" s="165"/>
      <c r="GB19" s="164">
        <v>13.83</v>
      </c>
      <c r="GC19" s="164">
        <v>5.1092000000000004</v>
      </c>
      <c r="GD19" s="164">
        <v>13.1297</v>
      </c>
      <c r="GE19" s="164">
        <v>-2.0499999999999998</v>
      </c>
      <c r="GF19" s="164">
        <v>17.4511</v>
      </c>
      <c r="GG19" s="165"/>
      <c r="GH19" s="164">
        <v>20.7866</v>
      </c>
      <c r="GI19" s="164">
        <v>-4.7369000000000003</v>
      </c>
      <c r="GJ19" s="164">
        <v>-4.9593999999999996</v>
      </c>
      <c r="GK19" s="164">
        <v>1.9395</v>
      </c>
      <c r="GL19" s="165"/>
      <c r="GM19" s="165"/>
      <c r="GN19" s="164">
        <v>-11.0175</v>
      </c>
      <c r="GO19" s="164">
        <v>-7.5670000000000002</v>
      </c>
      <c r="GP19" s="164">
        <v>0.41320000000000001</v>
      </c>
      <c r="GQ19" s="164">
        <v>-23.299199999999999</v>
      </c>
      <c r="GR19" s="164">
        <v>8.3214000000000006</v>
      </c>
      <c r="GS19" s="164">
        <v>7.6215000000000002</v>
      </c>
      <c r="GT19" s="164">
        <v>114.9903</v>
      </c>
      <c r="GU19" s="164">
        <v>-4.7218</v>
      </c>
      <c r="GV19" s="164">
        <v>-8.7108000000000008</v>
      </c>
      <c r="GW19" s="164">
        <v>6.0193000000000003</v>
      </c>
      <c r="GX19" s="164">
        <v>3.6995</v>
      </c>
      <c r="GY19" s="164">
        <v>5.5674999999999999</v>
      </c>
      <c r="GZ19" s="164">
        <v>5.6332000000000004</v>
      </c>
      <c r="HA19" s="164">
        <v>3</v>
      </c>
      <c r="HB19" s="164">
        <v>14.8066</v>
      </c>
      <c r="HC19" s="164">
        <v>16.431100000000001</v>
      </c>
      <c r="HD19" s="164">
        <v>3.35</v>
      </c>
      <c r="HE19" s="164">
        <v>-6.7126000000000001</v>
      </c>
      <c r="HF19" s="164">
        <v>25.238900000000001</v>
      </c>
      <c r="HG19" s="164">
        <v>7.7805999999999997</v>
      </c>
      <c r="HH19" s="164">
        <v>83.902000000000001</v>
      </c>
      <c r="HI19" s="164">
        <v>24.886199999999999</v>
      </c>
      <c r="HJ19" s="164">
        <v>25.097999999999999</v>
      </c>
      <c r="HK19" s="164">
        <v>-10.607900000000001</v>
      </c>
      <c r="HL19" s="165"/>
      <c r="HM19" s="164">
        <v>-11.7597</v>
      </c>
      <c r="HN19" s="164">
        <v>0</v>
      </c>
      <c r="HO19" s="165"/>
      <c r="HP19" s="164">
        <v>48.011899999999997</v>
      </c>
      <c r="HQ19" s="164">
        <v>-4.7723000000000004</v>
      </c>
      <c r="HR19" s="164">
        <v>-3.8877999999999999</v>
      </c>
      <c r="HS19" s="164">
        <v>-7.8013000000000003</v>
      </c>
      <c r="HT19" s="164">
        <v>-7.4793000000000003</v>
      </c>
      <c r="HU19" s="164">
        <v>3.74</v>
      </c>
      <c r="HV19" s="164">
        <v>3.48</v>
      </c>
      <c r="HW19" s="164">
        <v>-29.4</v>
      </c>
      <c r="HX19" s="164">
        <v>-29.2</v>
      </c>
      <c r="HY19" s="164">
        <v>1.2845</v>
      </c>
      <c r="HZ19" s="164">
        <v>-9.76</v>
      </c>
      <c r="IA19" s="164">
        <v>76.172899999999998</v>
      </c>
      <c r="IB19" s="164">
        <v>27.665199999999999</v>
      </c>
      <c r="IC19" s="164">
        <v>27.0732</v>
      </c>
      <c r="ID19" s="164">
        <v>-18</v>
      </c>
      <c r="IE19" s="164">
        <v>-41.4</v>
      </c>
      <c r="IF19" s="164">
        <v>-10.1</v>
      </c>
      <c r="IG19" s="164">
        <v>-10.6</v>
      </c>
      <c r="IH19" s="164">
        <v>-17.5701</v>
      </c>
      <c r="II19" s="164">
        <v>-17.328900000000001</v>
      </c>
      <c r="IJ19" s="164">
        <v>-110.5736</v>
      </c>
      <c r="IK19" s="164">
        <v>46.777999999999999</v>
      </c>
      <c r="IL19" s="164">
        <v>-275.40300000000002</v>
      </c>
      <c r="IM19" s="164">
        <v>-24.040199999999999</v>
      </c>
      <c r="IN19" s="164">
        <v>-27.425000000000001</v>
      </c>
      <c r="IO19" s="164">
        <v>117.2046</v>
      </c>
      <c r="IP19" s="164">
        <v>46.502600000000001</v>
      </c>
      <c r="IQ19" s="164">
        <v>121.84139999999999</v>
      </c>
      <c r="IR19" s="164">
        <v>121.5809</v>
      </c>
      <c r="IS19" s="164">
        <v>52.116</v>
      </c>
      <c r="IT19" s="164">
        <v>20.3874</v>
      </c>
      <c r="IU19" s="164">
        <v>21.779399999999999</v>
      </c>
      <c r="IV19" s="164">
        <v>-8.1987000000000005</v>
      </c>
      <c r="IW19" s="164">
        <v>220.7407</v>
      </c>
      <c r="IX19" s="164">
        <v>-217.80420000000001</v>
      </c>
      <c r="IY19" s="164">
        <v>-7.3300000000000004E-2</v>
      </c>
      <c r="IZ19" s="164">
        <v>4.5838999999999999</v>
      </c>
      <c r="JA19" s="164">
        <v>-1.0999000000000001</v>
      </c>
      <c r="JB19" s="165"/>
      <c r="JC19" s="164">
        <v>-6</v>
      </c>
      <c r="JD19" s="164">
        <v>-0.98699999999999999</v>
      </c>
      <c r="JE19" s="164">
        <v>-1.0009999999999999</v>
      </c>
      <c r="JF19" s="164">
        <v>1.68</v>
      </c>
      <c r="JG19" s="165"/>
      <c r="JH19" s="164">
        <v>-3.8576000000000001</v>
      </c>
      <c r="JI19" s="164">
        <v>0.09</v>
      </c>
      <c r="JJ19" s="164">
        <v>11.192500000000001</v>
      </c>
      <c r="JK19" s="164">
        <v>-7.9667000000000003</v>
      </c>
      <c r="JL19" s="164">
        <v>-8.4</v>
      </c>
      <c r="JM19" s="164">
        <v>-0.59699999999999998</v>
      </c>
      <c r="JN19" s="164">
        <v>-0.36699999999999999</v>
      </c>
      <c r="JO19" s="165"/>
      <c r="JP19" s="165"/>
      <c r="JQ19" s="165"/>
      <c r="JR19" s="164">
        <v>6.5293999999999999</v>
      </c>
      <c r="JS19" s="164">
        <v>6.0857000000000001</v>
      </c>
      <c r="JT19" s="165"/>
      <c r="JU19" s="164">
        <v>27.6</v>
      </c>
      <c r="JV19" s="164">
        <v>2.1922999999999999</v>
      </c>
      <c r="JW19" s="164">
        <v>-0.03</v>
      </c>
      <c r="JX19" s="165"/>
      <c r="JY19" s="164">
        <v>-13.865600000000001</v>
      </c>
      <c r="JZ19" s="164">
        <v>-0.45069999999999999</v>
      </c>
      <c r="KA19" s="164">
        <v>-21.4056</v>
      </c>
      <c r="KB19" s="164">
        <v>-13.1183</v>
      </c>
      <c r="KC19" s="164">
        <v>-6.3524000000000003</v>
      </c>
      <c r="KD19" s="164">
        <v>-21.068000000000001</v>
      </c>
      <c r="KE19" s="164">
        <v>-4.1417999999999999</v>
      </c>
      <c r="KF19" s="164">
        <v>-29.6</v>
      </c>
      <c r="KG19" s="164">
        <v>13</v>
      </c>
      <c r="KH19" s="164">
        <v>53.647100000000002</v>
      </c>
      <c r="KI19" s="164">
        <v>-115.82250000000001</v>
      </c>
    </row>
    <row r="20" spans="1:295" ht="18" customHeight="1" x14ac:dyDescent="0.25">
      <c r="A20" s="159" t="s">
        <v>66</v>
      </c>
      <c r="B20" s="159" t="s">
        <v>767</v>
      </c>
      <c r="C20" s="163">
        <v>0</v>
      </c>
      <c r="D20" s="164">
        <v>3.5402</v>
      </c>
      <c r="E20" s="164">
        <v>-8.5517000000000003</v>
      </c>
      <c r="F20" s="164">
        <v>1.2376</v>
      </c>
      <c r="G20" s="164">
        <v>10.855700000000001</v>
      </c>
      <c r="H20" s="165"/>
      <c r="I20" s="164">
        <v>11.785399999999999</v>
      </c>
      <c r="J20" s="165"/>
      <c r="K20" s="164">
        <v>8.2916000000000007</v>
      </c>
      <c r="L20" s="164">
        <v>2.7888999999999999</v>
      </c>
      <c r="M20" s="164">
        <v>6.2477999999999998</v>
      </c>
      <c r="N20" s="164">
        <v>-2.2200000000000002</v>
      </c>
      <c r="O20" s="164">
        <v>-22</v>
      </c>
      <c r="P20" s="164">
        <v>0</v>
      </c>
      <c r="Q20" s="164">
        <v>0.82799999999999996</v>
      </c>
      <c r="R20" s="165"/>
      <c r="S20" s="164">
        <v>0.41060000000000002</v>
      </c>
      <c r="T20" s="164">
        <v>-2.5735000000000001</v>
      </c>
      <c r="U20" s="164">
        <v>4.0397999999999996</v>
      </c>
      <c r="V20" s="164">
        <v>3.9754999999999998</v>
      </c>
      <c r="W20" s="164">
        <v>7.1369999999999996</v>
      </c>
      <c r="X20" s="164">
        <v>4.2405999999999997</v>
      </c>
      <c r="Y20" s="164">
        <v>0.08</v>
      </c>
      <c r="Z20" s="164">
        <v>1.78</v>
      </c>
      <c r="AA20" s="165"/>
      <c r="AB20" s="164">
        <v>-1.0592999999999999</v>
      </c>
      <c r="AC20" s="164">
        <v>-0.79</v>
      </c>
      <c r="AD20" s="164">
        <v>-0.78300000000000003</v>
      </c>
      <c r="AE20" s="164">
        <v>2.7370000000000001</v>
      </c>
      <c r="AF20" s="164">
        <v>-17.760000000000002</v>
      </c>
      <c r="AG20" s="164">
        <v>-11</v>
      </c>
      <c r="AH20" s="164">
        <v>-1.425</v>
      </c>
      <c r="AI20" s="164">
        <v>0.31900000000000001</v>
      </c>
      <c r="AJ20" s="164">
        <v>-13.65</v>
      </c>
      <c r="AK20" s="164">
        <v>-13.56</v>
      </c>
      <c r="AL20" s="165"/>
      <c r="AM20" s="164">
        <v>-10.41</v>
      </c>
      <c r="AN20" s="164">
        <v>-10.38</v>
      </c>
      <c r="AO20" s="164">
        <v>2.7812999999999999</v>
      </c>
      <c r="AP20" s="164">
        <v>3.5709</v>
      </c>
      <c r="AQ20" s="164">
        <v>14.654999999999999</v>
      </c>
      <c r="AR20" s="164">
        <v>15.914199999999999</v>
      </c>
      <c r="AS20" s="164">
        <v>-20.995200000000001</v>
      </c>
      <c r="AT20" s="164">
        <v>-8.8413000000000004</v>
      </c>
      <c r="AU20" s="164">
        <v>-8.4705999999999992</v>
      </c>
      <c r="AV20" s="164">
        <v>1.7099</v>
      </c>
      <c r="AW20" s="164">
        <v>2.1316000000000002</v>
      </c>
      <c r="AX20" s="164">
        <v>-17.950500000000002</v>
      </c>
      <c r="AY20" s="164">
        <v>-15.4053</v>
      </c>
      <c r="AZ20" s="164">
        <v>0</v>
      </c>
      <c r="BA20" s="164">
        <v>-0.3145</v>
      </c>
      <c r="BB20" s="164">
        <v>61.701700000000002</v>
      </c>
      <c r="BC20" s="164">
        <v>8.0548999999999999</v>
      </c>
      <c r="BD20" s="164">
        <v>-5.4</v>
      </c>
      <c r="BE20" s="164">
        <v>-5.7</v>
      </c>
      <c r="BF20" s="164">
        <v>-25.813099999999999</v>
      </c>
      <c r="BG20" s="164">
        <v>-25.721399999999999</v>
      </c>
      <c r="BH20" s="164">
        <v>-1.4429000000000001</v>
      </c>
      <c r="BI20" s="165"/>
      <c r="BJ20" s="164">
        <v>12.626899999999999</v>
      </c>
      <c r="BK20" s="164">
        <v>2.6867000000000001</v>
      </c>
      <c r="BL20" s="164">
        <v>1.3632</v>
      </c>
      <c r="BM20" s="164">
        <v>1.0418000000000001</v>
      </c>
      <c r="BN20" s="164">
        <v>-43.702500000000001</v>
      </c>
      <c r="BO20" s="164">
        <v>5.4627999999999997</v>
      </c>
      <c r="BP20" s="164">
        <v>5.1576000000000004</v>
      </c>
      <c r="BQ20" s="164">
        <v>63.411900000000003</v>
      </c>
      <c r="BR20" s="164">
        <v>-152.28290000000001</v>
      </c>
      <c r="BS20" s="165"/>
      <c r="BT20" s="165"/>
      <c r="BU20" s="165"/>
      <c r="BV20" s="164">
        <v>6.8658999999999999</v>
      </c>
      <c r="BW20" s="164">
        <v>5.97</v>
      </c>
      <c r="BX20" s="164">
        <v>4.96</v>
      </c>
      <c r="BY20" s="164">
        <v>-14.51</v>
      </c>
      <c r="BZ20" s="164">
        <v>1.34</v>
      </c>
      <c r="CA20" s="164">
        <v>-30.4041</v>
      </c>
      <c r="CB20" s="164">
        <v>-30.270099999999999</v>
      </c>
      <c r="CC20" s="164">
        <v>36.875900000000001</v>
      </c>
      <c r="CD20" s="164">
        <v>35.999400000000001</v>
      </c>
      <c r="CE20" s="164">
        <v>-4.0457000000000001</v>
      </c>
      <c r="CF20" s="164">
        <v>-9.1965000000000003</v>
      </c>
      <c r="CG20" s="164">
        <v>-9.2919</v>
      </c>
      <c r="CH20" s="164">
        <v>11.664199999999999</v>
      </c>
      <c r="CI20" s="165"/>
      <c r="CJ20" s="165"/>
      <c r="CK20" s="165"/>
      <c r="CL20" s="164">
        <v>19.8</v>
      </c>
      <c r="CM20" s="164">
        <v>16.100000000000001</v>
      </c>
      <c r="CN20" s="164">
        <v>-1.79</v>
      </c>
      <c r="CO20" s="164">
        <v>27.689900000000002</v>
      </c>
      <c r="CP20" s="164">
        <v>27.833300000000001</v>
      </c>
      <c r="CQ20" s="164">
        <v>26.994399999999999</v>
      </c>
      <c r="CR20" s="164">
        <v>60.262700000000002</v>
      </c>
      <c r="CS20" s="164">
        <v>61.168100000000003</v>
      </c>
      <c r="CT20" s="164">
        <v>-26.8871</v>
      </c>
      <c r="CU20" s="164">
        <v>-35.905999999999999</v>
      </c>
      <c r="CV20" s="164">
        <v>-27.636399999999998</v>
      </c>
      <c r="CW20" s="164">
        <v>1.7608999999999999</v>
      </c>
      <c r="CX20" s="164">
        <v>21.52</v>
      </c>
      <c r="CY20" s="164">
        <v>7.72</v>
      </c>
      <c r="CZ20" s="164">
        <v>4.5361000000000002</v>
      </c>
      <c r="DA20" s="164">
        <v>4.9835000000000003</v>
      </c>
      <c r="DB20" s="164">
        <v>-7.3</v>
      </c>
      <c r="DC20" s="165"/>
      <c r="DD20" s="165"/>
      <c r="DE20" s="165"/>
      <c r="DF20" s="164">
        <v>20.128599999999999</v>
      </c>
      <c r="DG20" s="165"/>
      <c r="DH20" s="164">
        <v>-3.5127000000000002</v>
      </c>
      <c r="DI20" s="164">
        <v>12.9</v>
      </c>
      <c r="DJ20" s="164">
        <v>14.2</v>
      </c>
      <c r="DK20" s="164">
        <v>-4.4958</v>
      </c>
      <c r="DL20" s="164">
        <v>-2.0571000000000002</v>
      </c>
      <c r="DM20" s="164">
        <v>5.0518000000000001</v>
      </c>
      <c r="DN20" s="164">
        <v>3.7166999999999999</v>
      </c>
      <c r="DO20" s="164">
        <v>-1.85</v>
      </c>
      <c r="DP20" s="164">
        <v>-1.78</v>
      </c>
      <c r="DQ20" s="164">
        <v>9.9975000000000005</v>
      </c>
      <c r="DR20" s="164">
        <v>-19.991099999999999</v>
      </c>
      <c r="DS20" s="165"/>
      <c r="DT20" s="164">
        <v>-24.04</v>
      </c>
      <c r="DU20" s="164">
        <v>28.28</v>
      </c>
      <c r="DV20" s="164">
        <v>15.5</v>
      </c>
      <c r="DW20" s="164">
        <v>-20.309100000000001</v>
      </c>
      <c r="DX20" s="164">
        <v>-9.8909000000000002</v>
      </c>
      <c r="DY20" s="164">
        <v>-41.6571</v>
      </c>
      <c r="DZ20" s="164">
        <v>-40.554499999999997</v>
      </c>
      <c r="EA20" s="165"/>
      <c r="EB20" s="164">
        <v>-11.466900000000001</v>
      </c>
      <c r="EC20" s="164">
        <v>-21.869800000000001</v>
      </c>
      <c r="ED20" s="164">
        <v>-21.783300000000001</v>
      </c>
      <c r="EE20" s="164">
        <v>-15.286899999999999</v>
      </c>
      <c r="EF20" s="164">
        <v>-18.8139</v>
      </c>
      <c r="EG20" s="164">
        <v>-11.722</v>
      </c>
      <c r="EH20" s="164">
        <v>-126.3785</v>
      </c>
      <c r="EI20" s="164">
        <v>-8.2510999999999992</v>
      </c>
      <c r="EJ20" s="165"/>
      <c r="EK20" s="164">
        <v>-8.4421999999999997</v>
      </c>
      <c r="EL20" s="164">
        <v>-8.0469000000000008</v>
      </c>
      <c r="EM20" s="164">
        <v>23.708300000000001</v>
      </c>
      <c r="EN20" s="164">
        <v>-25.351199999999999</v>
      </c>
      <c r="EO20" s="165"/>
      <c r="EP20" s="164">
        <v>14.864000000000001</v>
      </c>
      <c r="EQ20" s="164">
        <v>-29.455100000000002</v>
      </c>
      <c r="ER20" s="164">
        <v>-29.294599999999999</v>
      </c>
      <c r="ES20" s="164">
        <v>15.846500000000001</v>
      </c>
      <c r="ET20" s="164">
        <v>-7.77</v>
      </c>
      <c r="EU20" s="164">
        <v>-10.42</v>
      </c>
      <c r="EV20" s="164">
        <v>1.4</v>
      </c>
      <c r="EW20" s="164">
        <v>2.3281999999999998</v>
      </c>
      <c r="EX20" s="164">
        <v>-40.325899999999997</v>
      </c>
      <c r="EY20" s="164">
        <v>-11.114800000000001</v>
      </c>
      <c r="EZ20" s="164">
        <v>-11.1313</v>
      </c>
      <c r="FA20" s="164">
        <v>9.6854999999999993</v>
      </c>
      <c r="FB20" s="164">
        <v>13.266400000000001</v>
      </c>
      <c r="FC20" s="164">
        <v>-30.532399999999999</v>
      </c>
      <c r="FD20" s="164">
        <v>5.9069000000000003</v>
      </c>
      <c r="FE20" s="165"/>
      <c r="FF20" s="164">
        <v>5.4650999999999996</v>
      </c>
      <c r="FG20" s="164">
        <v>3.5076999999999998</v>
      </c>
      <c r="FH20" s="164">
        <v>5.6609999999999996</v>
      </c>
      <c r="FI20" s="164">
        <v>3.8696000000000002</v>
      </c>
      <c r="FJ20" s="164">
        <v>18.252700000000001</v>
      </c>
      <c r="FK20" s="164">
        <v>18.0853</v>
      </c>
      <c r="FL20" s="164">
        <v>-37.1753</v>
      </c>
      <c r="FM20" s="164">
        <v>25.920200000000001</v>
      </c>
      <c r="FN20" s="164">
        <v>27.100999999999999</v>
      </c>
      <c r="FO20" s="164">
        <v>-21.298200000000001</v>
      </c>
      <c r="FP20" s="164">
        <v>-10.089700000000001</v>
      </c>
      <c r="FQ20" s="164">
        <v>27.604199999999999</v>
      </c>
      <c r="FR20" s="164">
        <v>-20.94</v>
      </c>
      <c r="FS20" s="164">
        <v>-0.90410000000000001</v>
      </c>
      <c r="FT20" s="164">
        <v>0.17419999999999999</v>
      </c>
      <c r="FU20" s="164">
        <v>0.78</v>
      </c>
      <c r="FV20" s="164">
        <v>1.22</v>
      </c>
      <c r="FW20" s="164">
        <v>-28.332899999999999</v>
      </c>
      <c r="FX20" s="165"/>
      <c r="FY20" s="164">
        <v>1.901</v>
      </c>
      <c r="FZ20" s="164">
        <v>0.501</v>
      </c>
      <c r="GA20" s="165"/>
      <c r="GB20" s="164">
        <v>12.37</v>
      </c>
      <c r="GC20" s="164">
        <v>7.0831</v>
      </c>
      <c r="GD20" s="164">
        <v>14.8446</v>
      </c>
      <c r="GE20" s="164">
        <v>-1.93</v>
      </c>
      <c r="GF20" s="164">
        <v>15.896800000000001</v>
      </c>
      <c r="GG20" s="165"/>
      <c r="GH20" s="164">
        <v>20.459499999999998</v>
      </c>
      <c r="GI20" s="164">
        <v>-4.8356000000000003</v>
      </c>
      <c r="GJ20" s="164">
        <v>-5.1704999999999997</v>
      </c>
      <c r="GK20" s="164">
        <v>2.0459000000000001</v>
      </c>
      <c r="GL20" s="165"/>
      <c r="GM20" s="165"/>
      <c r="GN20" s="164">
        <v>-10.7622</v>
      </c>
      <c r="GO20" s="164">
        <v>-8.0818999999999992</v>
      </c>
      <c r="GP20" s="164">
        <v>-0.11409999999999999</v>
      </c>
      <c r="GQ20" s="164">
        <v>-22.629100000000001</v>
      </c>
      <c r="GR20" s="164">
        <v>8.2393000000000001</v>
      </c>
      <c r="GS20" s="164">
        <v>8.0092999999999996</v>
      </c>
      <c r="GT20" s="164">
        <v>118.8687</v>
      </c>
      <c r="GU20" s="164">
        <v>-4.4336000000000002</v>
      </c>
      <c r="GV20" s="164">
        <v>-8.2065000000000001</v>
      </c>
      <c r="GW20" s="164">
        <v>5.9668999999999999</v>
      </c>
      <c r="GX20" s="164">
        <v>3.3732000000000002</v>
      </c>
      <c r="GY20" s="164">
        <v>5.5968</v>
      </c>
      <c r="GZ20" s="164">
        <v>5.6332000000000004</v>
      </c>
      <c r="HA20" s="165"/>
      <c r="HB20" s="164">
        <v>14.1595</v>
      </c>
      <c r="HC20" s="164">
        <v>17.178100000000001</v>
      </c>
      <c r="HD20" s="164">
        <v>3.77</v>
      </c>
      <c r="HE20" s="164">
        <v>0</v>
      </c>
      <c r="HF20" s="164">
        <v>36.791499999999999</v>
      </c>
      <c r="HG20" s="164">
        <v>10.5258</v>
      </c>
      <c r="HH20" s="164">
        <v>81.598600000000005</v>
      </c>
      <c r="HI20" s="164">
        <v>26.8141</v>
      </c>
      <c r="HJ20" s="164">
        <v>27.117899999999999</v>
      </c>
      <c r="HK20" s="164">
        <v>-11.044700000000001</v>
      </c>
      <c r="HL20" s="165"/>
      <c r="HM20" s="164">
        <v>-10.4741</v>
      </c>
      <c r="HN20" s="164">
        <v>-10.9992</v>
      </c>
      <c r="HO20" s="165"/>
      <c r="HP20" s="165"/>
      <c r="HQ20" s="164">
        <v>-4.0141999999999998</v>
      </c>
      <c r="HR20" s="164">
        <v>-3.4539</v>
      </c>
      <c r="HS20" s="164">
        <v>-6.4592999999999998</v>
      </c>
      <c r="HT20" s="164">
        <v>-6.4493999999999998</v>
      </c>
      <c r="HU20" s="164">
        <v>2.7</v>
      </c>
      <c r="HV20" s="164">
        <v>3.01</v>
      </c>
      <c r="HW20" s="164">
        <v>-29.4</v>
      </c>
      <c r="HX20" s="164">
        <v>-29.5</v>
      </c>
      <c r="HY20" s="164">
        <v>1.2662</v>
      </c>
      <c r="HZ20" s="164">
        <v>-11.68</v>
      </c>
      <c r="IA20" s="164">
        <v>76.528800000000004</v>
      </c>
      <c r="IB20" s="164">
        <v>29.2576</v>
      </c>
      <c r="IC20" s="164">
        <v>29.122399999999999</v>
      </c>
      <c r="ID20" s="164">
        <v>-17.8</v>
      </c>
      <c r="IE20" s="164">
        <v>-41.8</v>
      </c>
      <c r="IF20" s="164">
        <v>-10.1</v>
      </c>
      <c r="IG20" s="164">
        <v>-11</v>
      </c>
      <c r="IH20" s="164">
        <v>-17.52</v>
      </c>
      <c r="II20" s="164">
        <v>-17.506900000000002</v>
      </c>
      <c r="IJ20" s="164">
        <v>-96.585800000000006</v>
      </c>
      <c r="IK20" s="164">
        <v>43.783299999999997</v>
      </c>
      <c r="IL20" s="164">
        <v>-275.94260000000003</v>
      </c>
      <c r="IM20" s="164">
        <v>-33.0717</v>
      </c>
      <c r="IN20" s="164">
        <v>-25.7499</v>
      </c>
      <c r="IO20" s="164">
        <v>119.2025</v>
      </c>
      <c r="IP20" s="164">
        <v>46.2639</v>
      </c>
      <c r="IQ20" s="164">
        <v>123.2829</v>
      </c>
      <c r="IR20" s="164">
        <v>121.5521</v>
      </c>
      <c r="IS20" s="164">
        <v>53.844700000000003</v>
      </c>
      <c r="IT20" s="164">
        <v>21.077300000000001</v>
      </c>
      <c r="IU20" s="164">
        <v>20.681899999999999</v>
      </c>
      <c r="IV20" s="164">
        <v>-10.353899999999999</v>
      </c>
      <c r="IW20" s="164">
        <v>219.87020000000001</v>
      </c>
      <c r="IX20" s="164">
        <v>-218.39709999999999</v>
      </c>
      <c r="IY20" s="164">
        <v>-1.1859999999999999</v>
      </c>
      <c r="IZ20" s="164">
        <v>8.2676999999999996</v>
      </c>
      <c r="JA20" s="164">
        <v>-0.9607</v>
      </c>
      <c r="JB20" s="165"/>
      <c r="JC20" s="164">
        <v>-6.64</v>
      </c>
      <c r="JD20" s="164">
        <v>-0.71099999999999997</v>
      </c>
      <c r="JE20" s="164">
        <v>-0.70799999999999996</v>
      </c>
      <c r="JF20" s="164">
        <v>2.3199999999999998</v>
      </c>
      <c r="JG20" s="165"/>
      <c r="JH20" s="164">
        <v>-4.1292999999999997</v>
      </c>
      <c r="JI20" s="164">
        <v>5.9499999999999997E-2</v>
      </c>
      <c r="JJ20" s="164">
        <v>10.5486</v>
      </c>
      <c r="JK20" s="164">
        <v>-8.2902000000000005</v>
      </c>
      <c r="JL20" s="164">
        <v>-7.6</v>
      </c>
      <c r="JM20" s="164">
        <v>0.50700000000000001</v>
      </c>
      <c r="JN20" s="164">
        <v>0.214</v>
      </c>
      <c r="JO20" s="165"/>
      <c r="JP20" s="165"/>
      <c r="JQ20" s="165"/>
      <c r="JR20" s="164">
        <v>6.3975999999999997</v>
      </c>
      <c r="JS20" s="164">
        <v>6.3887</v>
      </c>
      <c r="JT20" s="165"/>
      <c r="JU20" s="164">
        <v>28</v>
      </c>
      <c r="JV20" s="164">
        <v>2.3906999999999998</v>
      </c>
      <c r="JW20" s="164">
        <v>0.12</v>
      </c>
      <c r="JX20" s="165"/>
      <c r="JY20" s="164">
        <v>-14.5069</v>
      </c>
      <c r="JZ20" s="164">
        <v>-0.43490000000000001</v>
      </c>
      <c r="KA20" s="164">
        <v>-21.328399999999998</v>
      </c>
      <c r="KB20" s="164">
        <v>-13.3188</v>
      </c>
      <c r="KC20" s="164">
        <v>-6.6748000000000003</v>
      </c>
      <c r="KD20" s="164">
        <v>-20.6875</v>
      </c>
      <c r="KE20" s="164">
        <v>-4.1733000000000002</v>
      </c>
      <c r="KF20" s="164">
        <v>-30.4</v>
      </c>
      <c r="KG20" s="164">
        <v>13.4</v>
      </c>
      <c r="KH20" s="164">
        <v>56.601700000000001</v>
      </c>
      <c r="KI20" s="164">
        <v>-122.899</v>
      </c>
    </row>
    <row r="21" spans="1:295" ht="18" customHeight="1" x14ac:dyDescent="0.25">
      <c r="A21" s="159" t="s">
        <v>66</v>
      </c>
      <c r="B21" s="159" t="s">
        <v>768</v>
      </c>
      <c r="C21" s="163">
        <v>0</v>
      </c>
      <c r="D21" s="164">
        <v>3.7292000000000001</v>
      </c>
      <c r="E21" s="164">
        <v>-8.7022999999999993</v>
      </c>
      <c r="F21" s="164">
        <v>0.76929999999999998</v>
      </c>
      <c r="G21" s="164">
        <v>9.9771999999999998</v>
      </c>
      <c r="H21" s="165"/>
      <c r="I21" s="164">
        <v>12.4399</v>
      </c>
      <c r="J21" s="165"/>
      <c r="K21" s="164">
        <v>9.5495000000000001</v>
      </c>
      <c r="L21" s="164">
        <v>3.4759000000000002</v>
      </c>
      <c r="M21" s="164">
        <v>6.984</v>
      </c>
      <c r="N21" s="164">
        <v>-4.4400000000000004</v>
      </c>
      <c r="O21" s="164">
        <v>-24.2</v>
      </c>
      <c r="P21" s="164">
        <v>0</v>
      </c>
      <c r="Q21" s="164">
        <v>0.82799999999999996</v>
      </c>
      <c r="R21" s="165"/>
      <c r="S21" s="164">
        <v>-1.5825</v>
      </c>
      <c r="T21" s="164">
        <v>-4.9497</v>
      </c>
      <c r="U21" s="164">
        <v>4.6631</v>
      </c>
      <c r="V21" s="164">
        <v>4.5903</v>
      </c>
      <c r="W21" s="164">
        <v>7.9267000000000003</v>
      </c>
      <c r="X21" s="164">
        <v>3.5078</v>
      </c>
      <c r="Y21" s="164">
        <v>8.1299999999999997E-2</v>
      </c>
      <c r="Z21" s="164">
        <v>2.3976999999999999</v>
      </c>
      <c r="AA21" s="165"/>
      <c r="AB21" s="164">
        <v>-0.85940000000000005</v>
      </c>
      <c r="AC21" s="164">
        <v>-0.48499999999999999</v>
      </c>
      <c r="AD21" s="164">
        <v>-0.46600000000000003</v>
      </c>
      <c r="AE21" s="164">
        <v>2.8180000000000001</v>
      </c>
      <c r="AF21" s="164">
        <v>-15.54</v>
      </c>
      <c r="AG21" s="164">
        <v>-8.8000000000000007</v>
      </c>
      <c r="AH21" s="164">
        <v>-1.538</v>
      </c>
      <c r="AI21" s="164">
        <v>0.32300000000000001</v>
      </c>
      <c r="AJ21" s="164">
        <v>-11.74</v>
      </c>
      <c r="AK21" s="164">
        <v>-11.8</v>
      </c>
      <c r="AL21" s="165"/>
      <c r="AM21" s="164">
        <v>-9.18</v>
      </c>
      <c r="AN21" s="164">
        <v>-9.19</v>
      </c>
      <c r="AO21" s="164">
        <v>2.5402999999999998</v>
      </c>
      <c r="AP21" s="164">
        <v>3.6362000000000001</v>
      </c>
      <c r="AQ21" s="164">
        <v>12.3733</v>
      </c>
      <c r="AR21" s="164">
        <v>13.458500000000001</v>
      </c>
      <c r="AS21" s="164">
        <v>-21.266500000000001</v>
      </c>
      <c r="AT21" s="164">
        <v>-9.5111000000000008</v>
      </c>
      <c r="AU21" s="164">
        <v>-9.3528000000000002</v>
      </c>
      <c r="AV21" s="164">
        <v>16.7182</v>
      </c>
      <c r="AW21" s="164">
        <v>17.824999999999999</v>
      </c>
      <c r="AX21" s="164">
        <v>-20.6297</v>
      </c>
      <c r="AY21" s="164">
        <v>-18.6203</v>
      </c>
      <c r="AZ21" s="164">
        <v>1.5905</v>
      </c>
      <c r="BA21" s="164">
        <v>8.5260999999999996</v>
      </c>
      <c r="BB21" s="164">
        <v>64.704400000000007</v>
      </c>
      <c r="BC21" s="164">
        <v>6.2088000000000001</v>
      </c>
      <c r="BD21" s="164">
        <v>-4.4000000000000004</v>
      </c>
      <c r="BE21" s="164">
        <v>-4.7</v>
      </c>
      <c r="BF21" s="164">
        <v>-22.514099999999999</v>
      </c>
      <c r="BG21" s="164">
        <v>-22.239100000000001</v>
      </c>
      <c r="BH21" s="164">
        <v>-2.0575000000000001</v>
      </c>
      <c r="BI21" s="165"/>
      <c r="BJ21" s="164">
        <v>10.8368</v>
      </c>
      <c r="BK21" s="164">
        <v>2.4638</v>
      </c>
      <c r="BL21" s="164">
        <v>1.7093</v>
      </c>
      <c r="BM21" s="164">
        <v>1.2478</v>
      </c>
      <c r="BN21" s="164">
        <v>-1.6785000000000001</v>
      </c>
      <c r="BO21" s="164">
        <v>5.1576000000000004</v>
      </c>
      <c r="BP21" s="164">
        <v>5.1271000000000004</v>
      </c>
      <c r="BQ21" s="164">
        <v>52.081299999999999</v>
      </c>
      <c r="BR21" s="164">
        <v>-119.27070000000001</v>
      </c>
      <c r="BS21" s="165"/>
      <c r="BT21" s="165"/>
      <c r="BU21" s="165"/>
      <c r="BV21" s="164">
        <v>4.7702</v>
      </c>
      <c r="BW21" s="164">
        <v>5.47</v>
      </c>
      <c r="BX21" s="164">
        <v>4.3899999999999997</v>
      </c>
      <c r="BY21" s="164">
        <v>-14.66</v>
      </c>
      <c r="BZ21" s="164">
        <v>0.1</v>
      </c>
      <c r="CA21" s="164">
        <v>-30.270099999999999</v>
      </c>
      <c r="CB21" s="164">
        <v>-30.4041</v>
      </c>
      <c r="CC21" s="164">
        <v>36.512500000000003</v>
      </c>
      <c r="CD21" s="164">
        <v>36.131999999999998</v>
      </c>
      <c r="CE21" s="164">
        <v>-5.1947999999999999</v>
      </c>
      <c r="CF21" s="164">
        <v>-10.9238</v>
      </c>
      <c r="CG21" s="164">
        <v>-10.7075</v>
      </c>
      <c r="CH21" s="164">
        <v>10.4002</v>
      </c>
      <c r="CI21" s="165"/>
      <c r="CJ21" s="165"/>
      <c r="CK21" s="165"/>
      <c r="CL21" s="164">
        <v>21.4</v>
      </c>
      <c r="CM21" s="164">
        <v>17.8</v>
      </c>
      <c r="CN21" s="164">
        <v>-1.68</v>
      </c>
      <c r="CO21" s="164">
        <v>27.115600000000001</v>
      </c>
      <c r="CP21" s="164">
        <v>26.9057</v>
      </c>
      <c r="CQ21" s="164">
        <v>25.380800000000001</v>
      </c>
      <c r="CR21" s="164">
        <v>52.923099999999998</v>
      </c>
      <c r="CS21" s="164">
        <v>53.3155</v>
      </c>
      <c r="CT21" s="164">
        <v>-23.216699999999999</v>
      </c>
      <c r="CU21" s="164">
        <v>-31.963000000000001</v>
      </c>
      <c r="CV21" s="164">
        <v>-22.418299999999999</v>
      </c>
      <c r="CW21" s="164">
        <v>2.0388000000000002</v>
      </c>
      <c r="CX21" s="164">
        <v>20.99</v>
      </c>
      <c r="CY21" s="164">
        <v>7.64</v>
      </c>
      <c r="CZ21" s="164">
        <v>5.4736000000000002</v>
      </c>
      <c r="DA21" s="164">
        <v>5.8624000000000001</v>
      </c>
      <c r="DB21" s="164">
        <v>-7.41</v>
      </c>
      <c r="DC21" s="165"/>
      <c r="DD21" s="165"/>
      <c r="DE21" s="165"/>
      <c r="DF21" s="164">
        <v>21.1633</v>
      </c>
      <c r="DG21" s="165"/>
      <c r="DH21" s="164">
        <v>-3.7322000000000002</v>
      </c>
      <c r="DI21" s="164">
        <v>12.5</v>
      </c>
      <c r="DJ21" s="164">
        <v>11.8</v>
      </c>
      <c r="DK21" s="164">
        <v>-4.7363</v>
      </c>
      <c r="DL21" s="164">
        <v>-1.1220000000000001</v>
      </c>
      <c r="DM21" s="164">
        <v>6.7866999999999997</v>
      </c>
      <c r="DN21" s="164">
        <v>5.3867000000000003</v>
      </c>
      <c r="DO21" s="164">
        <v>-0.84</v>
      </c>
      <c r="DP21" s="164">
        <v>-2.27</v>
      </c>
      <c r="DQ21" s="164">
        <v>9.4550000000000001</v>
      </c>
      <c r="DR21" s="164">
        <v>-19.476099999999999</v>
      </c>
      <c r="DS21" s="165"/>
      <c r="DT21" s="164">
        <v>-24.53</v>
      </c>
      <c r="DU21" s="164">
        <v>28.31</v>
      </c>
      <c r="DV21" s="164">
        <v>15.23</v>
      </c>
      <c r="DW21" s="164">
        <v>-19.454499999999999</v>
      </c>
      <c r="DX21" s="164">
        <v>-10.1091</v>
      </c>
      <c r="DY21" s="164">
        <v>-41.950400000000002</v>
      </c>
      <c r="DZ21" s="164">
        <v>-41.354500000000002</v>
      </c>
      <c r="EA21" s="164">
        <v>9.5273000000000003</v>
      </c>
      <c r="EB21" s="164">
        <v>-9.2766000000000002</v>
      </c>
      <c r="EC21" s="164">
        <v>-19.951499999999999</v>
      </c>
      <c r="ED21" s="164">
        <v>-20.719899999999999</v>
      </c>
      <c r="EE21" s="164">
        <v>-15.053599999999999</v>
      </c>
      <c r="EF21" s="164">
        <v>-22.366800000000001</v>
      </c>
      <c r="EG21" s="164">
        <v>-10.932</v>
      </c>
      <c r="EH21" s="164">
        <v>-112.5424</v>
      </c>
      <c r="EI21" s="164">
        <v>-52.301600000000001</v>
      </c>
      <c r="EJ21" s="165"/>
      <c r="EK21" s="164">
        <v>-8.7626000000000008</v>
      </c>
      <c r="EL21" s="164">
        <v>-7.8757999999999999</v>
      </c>
      <c r="EM21" s="164">
        <v>26.400500000000001</v>
      </c>
      <c r="EN21" s="164">
        <v>-23.612300000000001</v>
      </c>
      <c r="EO21" s="165"/>
      <c r="EP21" s="164">
        <v>7.1840000000000002</v>
      </c>
      <c r="EQ21" s="164">
        <v>-29.327400000000001</v>
      </c>
      <c r="ER21" s="164">
        <v>-28.617100000000001</v>
      </c>
      <c r="ES21" s="164">
        <v>13.6152</v>
      </c>
      <c r="ET21" s="164">
        <v>0</v>
      </c>
      <c r="EU21" s="164">
        <v>-11.9</v>
      </c>
      <c r="EV21" s="164">
        <v>2.6</v>
      </c>
      <c r="EW21" s="164">
        <v>3.3184999999999998</v>
      </c>
      <c r="EX21" s="164">
        <v>-39.410600000000002</v>
      </c>
      <c r="EY21" s="164">
        <v>-11.427300000000001</v>
      </c>
      <c r="EZ21" s="164">
        <v>-11.253500000000001</v>
      </c>
      <c r="FA21" s="164">
        <v>9.8978000000000002</v>
      </c>
      <c r="FB21" s="164">
        <v>11.057600000000001</v>
      </c>
      <c r="FC21" s="164">
        <v>-29.783200000000001</v>
      </c>
      <c r="FD21" s="164">
        <v>6.1485000000000003</v>
      </c>
      <c r="FE21" s="165"/>
      <c r="FF21" s="164">
        <v>5.8316999999999997</v>
      </c>
      <c r="FG21" s="164">
        <v>5.2464000000000004</v>
      </c>
      <c r="FH21" s="164">
        <v>5.2704000000000004</v>
      </c>
      <c r="FI21" s="164">
        <v>3.6554000000000002</v>
      </c>
      <c r="FJ21" s="164">
        <v>17.582899999999999</v>
      </c>
      <c r="FK21" s="164">
        <v>17.582899999999999</v>
      </c>
      <c r="FL21" s="164">
        <v>-35.835700000000003</v>
      </c>
      <c r="FM21" s="164">
        <v>26.474</v>
      </c>
      <c r="FN21" s="164">
        <v>26.187200000000001</v>
      </c>
      <c r="FO21" s="164">
        <v>-18.703399999999998</v>
      </c>
      <c r="FP21" s="164">
        <v>0</v>
      </c>
      <c r="FQ21" s="164">
        <v>29.098299999999998</v>
      </c>
      <c r="FR21" s="164">
        <v>-19.71</v>
      </c>
      <c r="FS21" s="164">
        <v>-0.49940000000000001</v>
      </c>
      <c r="FT21" s="164">
        <v>0.19980000000000001</v>
      </c>
      <c r="FU21" s="164">
        <v>0.16</v>
      </c>
      <c r="FV21" s="164">
        <v>0.48</v>
      </c>
      <c r="FW21" s="164">
        <v>-29.5764</v>
      </c>
      <c r="FX21" s="165"/>
      <c r="FY21" s="164">
        <v>1.857</v>
      </c>
      <c r="FZ21" s="164">
        <v>0.52800000000000002</v>
      </c>
      <c r="GA21" s="165"/>
      <c r="GB21" s="164">
        <v>11.22</v>
      </c>
      <c r="GC21" s="164">
        <v>1.2983</v>
      </c>
      <c r="GD21" s="164">
        <v>10.210599999999999</v>
      </c>
      <c r="GE21" s="164">
        <v>-2.54</v>
      </c>
      <c r="GF21" s="164">
        <v>15.593</v>
      </c>
      <c r="GG21" s="165"/>
      <c r="GH21" s="164">
        <v>20.9285</v>
      </c>
      <c r="GI21" s="164">
        <v>-5.4016000000000002</v>
      </c>
      <c r="GJ21" s="164">
        <v>-5.7426000000000004</v>
      </c>
      <c r="GK21" s="164">
        <v>2.0236000000000001</v>
      </c>
      <c r="GL21" s="165"/>
      <c r="GM21" s="165"/>
      <c r="GN21" s="164">
        <v>-10.3911</v>
      </c>
      <c r="GO21" s="164">
        <v>-7.0049999999999999</v>
      </c>
      <c r="GP21" s="164">
        <v>-0.27810000000000001</v>
      </c>
      <c r="GQ21" s="164">
        <v>-22.0762</v>
      </c>
      <c r="GR21" s="164">
        <v>5.6254</v>
      </c>
      <c r="GS21" s="164">
        <v>5.7008999999999999</v>
      </c>
      <c r="GT21" s="164">
        <v>129.54249999999999</v>
      </c>
      <c r="GU21" s="164">
        <v>-3.9592000000000001</v>
      </c>
      <c r="GV21" s="164">
        <v>-7.3440000000000003</v>
      </c>
      <c r="GW21" s="164">
        <v>5.2156000000000002</v>
      </c>
      <c r="GX21" s="164">
        <v>2.9868999999999999</v>
      </c>
      <c r="GY21" s="164">
        <v>6.0728999999999997</v>
      </c>
      <c r="GZ21" s="164">
        <v>6.1868999999999996</v>
      </c>
      <c r="HA21" s="164">
        <v>2.3380999999999998</v>
      </c>
      <c r="HB21" s="164">
        <v>6.8234000000000004</v>
      </c>
      <c r="HC21" s="164">
        <v>8.7598000000000003</v>
      </c>
      <c r="HD21" s="164">
        <v>-1.26</v>
      </c>
      <c r="HE21" s="164">
        <v>0</v>
      </c>
      <c r="HF21" s="164">
        <v>43.344200000000001</v>
      </c>
      <c r="HG21" s="164">
        <v>0</v>
      </c>
      <c r="HH21" s="164">
        <v>55.603700000000003</v>
      </c>
      <c r="HI21" s="164">
        <v>21.6571</v>
      </c>
      <c r="HJ21" s="164">
        <v>21.782800000000002</v>
      </c>
      <c r="HK21" s="164">
        <v>-8.7018000000000004</v>
      </c>
      <c r="HL21" s="165"/>
      <c r="HM21" s="164">
        <v>-11.7201</v>
      </c>
      <c r="HN21" s="164">
        <v>-11.8848</v>
      </c>
      <c r="HO21" s="165"/>
      <c r="HP21" s="165"/>
      <c r="HQ21" s="164">
        <v>-12.7265</v>
      </c>
      <c r="HR21" s="164">
        <v>-12.1332</v>
      </c>
      <c r="HS21" s="164">
        <v>-10.3177</v>
      </c>
      <c r="HT21" s="164">
        <v>-10.2852</v>
      </c>
      <c r="HU21" s="164">
        <v>3.55</v>
      </c>
      <c r="HV21" s="164">
        <v>3.48</v>
      </c>
      <c r="HW21" s="164">
        <v>-29.7</v>
      </c>
      <c r="HX21" s="164">
        <v>-29.9</v>
      </c>
      <c r="HY21" s="164">
        <v>1.0373000000000001</v>
      </c>
      <c r="HZ21" s="164">
        <v>-10.32</v>
      </c>
      <c r="IA21" s="164">
        <v>69.991100000000003</v>
      </c>
      <c r="IB21" s="164">
        <v>22.752400000000002</v>
      </c>
      <c r="IC21" s="164">
        <v>23.222799999999999</v>
      </c>
      <c r="ID21" s="164">
        <v>-17.7</v>
      </c>
      <c r="IE21" s="164">
        <v>-39.299999999999997</v>
      </c>
      <c r="IF21" s="164">
        <v>-2.4</v>
      </c>
      <c r="IG21" s="164">
        <v>-3.3</v>
      </c>
      <c r="IH21" s="164">
        <v>-18.156300000000002</v>
      </c>
      <c r="II21" s="164">
        <v>-17.964700000000001</v>
      </c>
      <c r="IJ21" s="164">
        <v>-102.0521</v>
      </c>
      <c r="IK21" s="164">
        <v>54.589700000000001</v>
      </c>
      <c r="IL21" s="164">
        <v>-289.84399999999999</v>
      </c>
      <c r="IM21" s="164">
        <v>-50.807200000000002</v>
      </c>
      <c r="IN21" s="164">
        <v>-34.765000000000001</v>
      </c>
      <c r="IO21" s="164">
        <v>121.654</v>
      </c>
      <c r="IP21" s="164">
        <v>49.844999999999999</v>
      </c>
      <c r="IQ21" s="164">
        <v>119.57429999999999</v>
      </c>
      <c r="IR21" s="164">
        <v>135.3261</v>
      </c>
      <c r="IS21" s="164">
        <v>48.816400000000002</v>
      </c>
      <c r="IT21" s="164">
        <v>18.534800000000001</v>
      </c>
      <c r="IU21" s="164">
        <v>18.135400000000001</v>
      </c>
      <c r="IV21" s="164">
        <v>-4.7249999999999996</v>
      </c>
      <c r="IW21" s="164">
        <v>207.0745</v>
      </c>
      <c r="IX21" s="164">
        <v>-242.21379999999999</v>
      </c>
      <c r="IY21" s="164">
        <v>-38.954599999999999</v>
      </c>
      <c r="IZ21" s="164">
        <v>42.859200000000001</v>
      </c>
      <c r="JA21" s="164">
        <v>-0.46750000000000003</v>
      </c>
      <c r="JB21" s="165"/>
      <c r="JC21" s="164">
        <v>-7.12</v>
      </c>
      <c r="JD21" s="164">
        <v>-0.83699999999999997</v>
      </c>
      <c r="JE21" s="164">
        <v>-0.83</v>
      </c>
      <c r="JF21" s="164">
        <v>2.8</v>
      </c>
      <c r="JG21" s="165"/>
      <c r="JH21" s="164">
        <v>-4.6832000000000003</v>
      </c>
      <c r="JI21" s="164">
        <v>3.2000000000000001E-2</v>
      </c>
      <c r="JJ21" s="164">
        <v>8.3238000000000003</v>
      </c>
      <c r="JK21" s="164">
        <v>-4.9210000000000003</v>
      </c>
      <c r="JL21" s="164">
        <v>-8.1999999999999993</v>
      </c>
      <c r="JM21" s="164">
        <v>-0.42199999999999999</v>
      </c>
      <c r="JN21" s="164">
        <v>-0.85199999999999998</v>
      </c>
      <c r="JO21" s="165"/>
      <c r="JP21" s="165"/>
      <c r="JQ21" s="165"/>
      <c r="JR21" s="164">
        <v>6.4188999999999998</v>
      </c>
      <c r="JS21" s="164">
        <v>9.2690000000000001</v>
      </c>
      <c r="JT21" s="165"/>
      <c r="JU21" s="164">
        <v>24.1</v>
      </c>
      <c r="JV21" s="164">
        <v>1.1015999999999999</v>
      </c>
      <c r="JW21" s="164">
        <v>0.34</v>
      </c>
      <c r="JX21" s="165"/>
      <c r="JY21" s="164">
        <v>-10.271699999999999</v>
      </c>
      <c r="JZ21" s="164">
        <v>-2.5750000000000002</v>
      </c>
      <c r="KA21" s="164">
        <v>-23.5198</v>
      </c>
      <c r="KB21" s="164">
        <v>-9.7310999999999996</v>
      </c>
      <c r="KC21" s="164">
        <v>-4.8822000000000001</v>
      </c>
      <c r="KD21" s="164">
        <v>-23.568899999999999</v>
      </c>
      <c r="KE21" s="164">
        <v>-3.3517999999999999</v>
      </c>
      <c r="KF21" s="164">
        <v>-25.8</v>
      </c>
      <c r="KG21" s="164">
        <v>8.1999999999999993</v>
      </c>
      <c r="KH21" s="164">
        <v>32.397799999999997</v>
      </c>
      <c r="KI21" s="164">
        <v>-102.2702</v>
      </c>
    </row>
    <row r="22" spans="1:295" ht="18" customHeight="1" x14ac:dyDescent="0.25">
      <c r="A22" s="159" t="s">
        <v>66</v>
      </c>
      <c r="B22" s="159" t="s">
        <v>769</v>
      </c>
      <c r="C22" s="163">
        <v>0</v>
      </c>
      <c r="D22" s="164">
        <v>3.8403999999999998</v>
      </c>
      <c r="E22" s="164">
        <v>-8.8773</v>
      </c>
      <c r="F22" s="164">
        <v>0.65100000000000002</v>
      </c>
      <c r="G22" s="164">
        <v>9.7156000000000002</v>
      </c>
      <c r="H22" s="165"/>
      <c r="I22" s="164">
        <v>12.801600000000001</v>
      </c>
      <c r="J22" s="165"/>
      <c r="K22" s="164">
        <v>10.4786</v>
      </c>
      <c r="L22" s="164">
        <v>3.9499</v>
      </c>
      <c r="M22" s="164">
        <v>7.4104000000000001</v>
      </c>
      <c r="N22" s="164">
        <v>-6.66</v>
      </c>
      <c r="O22" s="165"/>
      <c r="P22" s="164">
        <v>2.2000000000000002</v>
      </c>
      <c r="Q22" s="164">
        <v>1.6559999999999999</v>
      </c>
      <c r="R22" s="164">
        <v>-17.600000000000001</v>
      </c>
      <c r="S22" s="164">
        <v>-0.67520000000000002</v>
      </c>
      <c r="T22" s="164">
        <v>-5.0434000000000001</v>
      </c>
      <c r="U22" s="164">
        <v>4.7515999999999998</v>
      </c>
      <c r="V22" s="164">
        <v>4.8353000000000002</v>
      </c>
      <c r="W22" s="164">
        <v>8.2554999999999996</v>
      </c>
      <c r="X22" s="164">
        <v>3.3449</v>
      </c>
      <c r="Y22" s="164">
        <v>-0.1187</v>
      </c>
      <c r="Z22" s="164">
        <v>2.5377000000000001</v>
      </c>
      <c r="AA22" s="165"/>
      <c r="AB22" s="164">
        <v>-0.85199999999999998</v>
      </c>
      <c r="AC22" s="164">
        <v>-0.61499999999999999</v>
      </c>
      <c r="AD22" s="164">
        <v>-0.61199999999999999</v>
      </c>
      <c r="AE22" s="164">
        <v>2.5299999999999998</v>
      </c>
      <c r="AF22" s="164">
        <v>-13.32</v>
      </c>
      <c r="AG22" s="164">
        <v>-8.8000000000000007</v>
      </c>
      <c r="AH22" s="164">
        <v>-1.5649999999999999</v>
      </c>
      <c r="AI22" s="164">
        <v>0.314</v>
      </c>
      <c r="AJ22" s="164">
        <v>-12.72</v>
      </c>
      <c r="AK22" s="164">
        <v>-12.81</v>
      </c>
      <c r="AL22" s="165"/>
      <c r="AM22" s="164">
        <v>-8.82</v>
      </c>
      <c r="AN22" s="164">
        <v>-8.84</v>
      </c>
      <c r="AO22" s="164">
        <v>2.6703000000000001</v>
      </c>
      <c r="AP22" s="164">
        <v>3.6111</v>
      </c>
      <c r="AQ22" s="164">
        <v>12.109</v>
      </c>
      <c r="AR22" s="164">
        <v>13.6852</v>
      </c>
      <c r="AS22" s="164">
        <v>-19.4739</v>
      </c>
      <c r="AT22" s="164">
        <v>-10.4488</v>
      </c>
      <c r="AU22" s="164">
        <v>-9.9431999999999992</v>
      </c>
      <c r="AV22" s="164">
        <v>10.061999999999999</v>
      </c>
      <c r="AW22" s="164">
        <v>15.8245</v>
      </c>
      <c r="AX22" s="164">
        <v>-21.299499999999998</v>
      </c>
      <c r="AY22" s="164">
        <v>-16.343</v>
      </c>
      <c r="AZ22" s="164">
        <v>1.5905</v>
      </c>
      <c r="BA22" s="164">
        <v>6.3731</v>
      </c>
      <c r="BB22" s="164">
        <v>56.317</v>
      </c>
      <c r="BC22" s="164">
        <v>7.1524999999999999</v>
      </c>
      <c r="BD22" s="164">
        <v>-5.0999999999999996</v>
      </c>
      <c r="BE22" s="164">
        <v>-5.4</v>
      </c>
      <c r="BF22" s="164">
        <v>-23.705400000000001</v>
      </c>
      <c r="BG22" s="164">
        <v>-22.7301</v>
      </c>
      <c r="BH22" s="164">
        <v>-2.0085000000000002</v>
      </c>
      <c r="BI22" s="165"/>
      <c r="BJ22" s="164">
        <v>9.6693999999999996</v>
      </c>
      <c r="BK22" s="164">
        <v>3.0325000000000002</v>
      </c>
      <c r="BL22" s="164">
        <v>2.0627</v>
      </c>
      <c r="BM22" s="164">
        <v>1.3935999999999999</v>
      </c>
      <c r="BN22" s="164">
        <v>-14.648899999999999</v>
      </c>
      <c r="BO22" s="164">
        <v>9.0945</v>
      </c>
      <c r="BP22" s="164">
        <v>8.6672999999999991</v>
      </c>
      <c r="BQ22" s="164">
        <v>63.570700000000002</v>
      </c>
      <c r="BR22" s="164">
        <v>-113.9472</v>
      </c>
      <c r="BS22" s="165"/>
      <c r="BT22" s="165"/>
      <c r="BU22" s="165"/>
      <c r="BV22" s="164">
        <v>5.9179000000000004</v>
      </c>
      <c r="BW22" s="164">
        <v>5.52</v>
      </c>
      <c r="BX22" s="164">
        <v>4.28</v>
      </c>
      <c r="BY22" s="164">
        <v>-14.78</v>
      </c>
      <c r="BZ22" s="164">
        <v>0.64</v>
      </c>
      <c r="CA22" s="164">
        <v>-31.6097</v>
      </c>
      <c r="CB22" s="164">
        <v>-32.145499999999998</v>
      </c>
      <c r="CC22" s="164">
        <v>38.444899999999997</v>
      </c>
      <c r="CD22" s="164">
        <v>37.581499999999998</v>
      </c>
      <c r="CE22" s="164">
        <v>-5.6917999999999997</v>
      </c>
      <c r="CF22" s="164">
        <v>-14.1387</v>
      </c>
      <c r="CG22" s="164">
        <v>-14.2498</v>
      </c>
      <c r="CH22" s="164">
        <v>9.3076000000000008</v>
      </c>
      <c r="CI22" s="165"/>
      <c r="CJ22" s="165"/>
      <c r="CK22" s="165"/>
      <c r="CL22" s="164">
        <v>21</v>
      </c>
      <c r="CM22" s="164">
        <v>17.3</v>
      </c>
      <c r="CN22" s="164">
        <v>-1.91</v>
      </c>
      <c r="CO22" s="164">
        <v>25.822099999999999</v>
      </c>
      <c r="CP22" s="164">
        <v>25.563600000000001</v>
      </c>
      <c r="CQ22" s="164">
        <v>24.176100000000002</v>
      </c>
      <c r="CR22" s="164">
        <v>56.409100000000002</v>
      </c>
      <c r="CS22" s="164">
        <v>56.918700000000001</v>
      </c>
      <c r="CT22" s="164">
        <v>-24.6373</v>
      </c>
      <c r="CU22" s="164">
        <v>-34.744999999999997</v>
      </c>
      <c r="CV22" s="164">
        <v>-23.479600000000001</v>
      </c>
      <c r="CW22" s="164">
        <v>2.0865999999999998</v>
      </c>
      <c r="CX22" s="164">
        <v>19.170000000000002</v>
      </c>
      <c r="CY22" s="164">
        <v>6.82</v>
      </c>
      <c r="CZ22" s="164">
        <v>6.0986000000000002</v>
      </c>
      <c r="DA22" s="164">
        <v>6.3506999999999998</v>
      </c>
      <c r="DB22" s="164">
        <v>-7.69</v>
      </c>
      <c r="DC22" s="165"/>
      <c r="DD22" s="165"/>
      <c r="DE22" s="165"/>
      <c r="DF22" s="164">
        <v>22.763400000000001</v>
      </c>
      <c r="DG22" s="165"/>
      <c r="DH22" s="164">
        <v>-3.8239000000000001</v>
      </c>
      <c r="DI22" s="164">
        <v>12.2</v>
      </c>
      <c r="DJ22" s="164">
        <v>11.5</v>
      </c>
      <c r="DK22" s="164">
        <v>-4.2468000000000004</v>
      </c>
      <c r="DL22" s="164">
        <v>-0.187</v>
      </c>
      <c r="DM22" s="164">
        <v>8.0484000000000009</v>
      </c>
      <c r="DN22" s="164">
        <v>6.6855000000000002</v>
      </c>
      <c r="DO22" s="164">
        <v>0.18</v>
      </c>
      <c r="DP22" s="164">
        <v>-2.41</v>
      </c>
      <c r="DQ22" s="164">
        <v>8.06</v>
      </c>
      <c r="DR22" s="164">
        <v>-23.121300000000002</v>
      </c>
      <c r="DS22" s="165"/>
      <c r="DT22" s="164">
        <v>-23.7</v>
      </c>
      <c r="DU22" s="164">
        <v>29.58</v>
      </c>
      <c r="DV22" s="164">
        <v>15.7</v>
      </c>
      <c r="DW22" s="164">
        <v>-20.2182</v>
      </c>
      <c r="DX22" s="164">
        <v>-10.3545</v>
      </c>
      <c r="DY22" s="164">
        <v>-44.346699999999998</v>
      </c>
      <c r="DZ22" s="164">
        <v>-43.5182</v>
      </c>
      <c r="EA22" s="164">
        <v>9.5789000000000009</v>
      </c>
      <c r="EB22" s="164">
        <v>-8.4505999999999997</v>
      </c>
      <c r="EC22" s="164">
        <v>-19.4178</v>
      </c>
      <c r="ED22" s="164">
        <v>-19.316400000000002</v>
      </c>
      <c r="EE22" s="164">
        <v>-23.322900000000001</v>
      </c>
      <c r="EF22" s="164">
        <v>-27.640799999999999</v>
      </c>
      <c r="EG22" s="164">
        <v>-11.22</v>
      </c>
      <c r="EH22" s="164">
        <v>-123.7821</v>
      </c>
      <c r="EI22" s="164">
        <v>-80.011200000000002</v>
      </c>
      <c r="EJ22" s="165"/>
      <c r="EK22" s="164">
        <v>-9.9443000000000001</v>
      </c>
      <c r="EL22" s="164">
        <v>-9.4361999999999995</v>
      </c>
      <c r="EM22" s="164">
        <v>25.649899999999999</v>
      </c>
      <c r="EN22" s="164">
        <v>-18.7912</v>
      </c>
      <c r="EO22" s="165"/>
      <c r="EP22" s="164">
        <v>-5.6360000000000001</v>
      </c>
      <c r="EQ22" s="164">
        <v>-29.712199999999999</v>
      </c>
      <c r="ER22" s="164">
        <v>-29.6145</v>
      </c>
      <c r="ES22" s="164">
        <v>16.206499999999998</v>
      </c>
      <c r="ET22" s="164">
        <v>0</v>
      </c>
      <c r="EU22" s="164">
        <v>-5.65</v>
      </c>
      <c r="EV22" s="164">
        <v>0.1</v>
      </c>
      <c r="EW22" s="164">
        <v>3.5476000000000001</v>
      </c>
      <c r="EX22" s="164">
        <v>-29.971900000000002</v>
      </c>
      <c r="EY22" s="164">
        <v>-12.2074</v>
      </c>
      <c r="EZ22" s="164">
        <v>-12.160500000000001</v>
      </c>
      <c r="FA22" s="164">
        <v>8.0108999999999995</v>
      </c>
      <c r="FB22" s="164">
        <v>16.2776</v>
      </c>
      <c r="FC22" s="164">
        <v>-30.4147</v>
      </c>
      <c r="FD22" s="164">
        <v>6.4405999999999999</v>
      </c>
      <c r="FE22" s="165"/>
      <c r="FF22" s="164">
        <v>6.0763999999999996</v>
      </c>
      <c r="FG22" s="164">
        <v>4.3609</v>
      </c>
      <c r="FH22" s="164">
        <v>3.5590999999999999</v>
      </c>
      <c r="FI22" s="164">
        <v>4.2762000000000002</v>
      </c>
      <c r="FJ22" s="164">
        <v>19.424900000000001</v>
      </c>
      <c r="FK22" s="164">
        <v>19.592400000000001</v>
      </c>
      <c r="FL22" s="164">
        <v>-37.007800000000003</v>
      </c>
      <c r="FM22" s="164">
        <v>28.5078</v>
      </c>
      <c r="FN22" s="164">
        <v>27.913699999999999</v>
      </c>
      <c r="FO22" s="164">
        <v>-19.424800000000001</v>
      </c>
      <c r="FP22" s="165"/>
      <c r="FQ22" s="164">
        <v>29.796600000000002</v>
      </c>
      <c r="FR22" s="164">
        <v>-18.72</v>
      </c>
      <c r="FS22" s="164">
        <v>-0.79969999999999997</v>
      </c>
      <c r="FT22" s="164">
        <v>0.17419999999999999</v>
      </c>
      <c r="FU22" s="164">
        <v>0.26</v>
      </c>
      <c r="FV22" s="164">
        <v>-0.42</v>
      </c>
      <c r="FW22" s="164">
        <v>-29.608799999999999</v>
      </c>
      <c r="FX22" s="165"/>
      <c r="FY22" s="164">
        <v>1.879</v>
      </c>
      <c r="FZ22" s="164">
        <v>0.58599999999999997</v>
      </c>
      <c r="GA22" s="165"/>
      <c r="GB22" s="164">
        <v>10.77</v>
      </c>
      <c r="GC22" s="164">
        <v>-1.2350000000000001</v>
      </c>
      <c r="GD22" s="164">
        <v>8.8750999999999998</v>
      </c>
      <c r="GE22" s="164">
        <v>-2.5499999999999998</v>
      </c>
      <c r="GF22" s="164">
        <v>14.3818</v>
      </c>
      <c r="GG22" s="165"/>
      <c r="GH22" s="164">
        <v>19.0213</v>
      </c>
      <c r="GI22" s="164">
        <v>-4.8285</v>
      </c>
      <c r="GJ22" s="164">
        <v>-5.0795000000000003</v>
      </c>
      <c r="GK22" s="164">
        <v>2.0897000000000001</v>
      </c>
      <c r="GL22" s="165"/>
      <c r="GM22" s="165"/>
      <c r="GN22" s="165"/>
      <c r="GO22" s="164">
        <v>-9.6883999999999997</v>
      </c>
      <c r="GP22" s="164">
        <v>-0.26129999999999998</v>
      </c>
      <c r="GQ22" s="164">
        <v>-21.571899999999999</v>
      </c>
      <c r="GR22" s="164">
        <v>4.9553000000000003</v>
      </c>
      <c r="GS22" s="164">
        <v>5.0773999999999999</v>
      </c>
      <c r="GT22" s="164">
        <v>117.44759999999999</v>
      </c>
      <c r="GU22" s="164">
        <v>-5.4787999999999997</v>
      </c>
      <c r="GV22" s="164">
        <v>-6.6494</v>
      </c>
      <c r="GW22" s="164">
        <v>4.7279</v>
      </c>
      <c r="GX22" s="164">
        <v>2.9121999999999999</v>
      </c>
      <c r="GY22" s="164">
        <v>6.5343</v>
      </c>
      <c r="GZ22" s="164">
        <v>6.6695000000000002</v>
      </c>
      <c r="HA22" s="164">
        <v>2</v>
      </c>
      <c r="HB22" s="164">
        <v>2.9367999999999999</v>
      </c>
      <c r="HC22" s="164">
        <v>4.6955999999999998</v>
      </c>
      <c r="HD22" s="164">
        <v>-4.6100000000000003</v>
      </c>
      <c r="HE22" s="164">
        <v>0</v>
      </c>
      <c r="HF22" s="164">
        <v>27.121700000000001</v>
      </c>
      <c r="HG22" s="164">
        <v>-16.9574</v>
      </c>
      <c r="HH22" s="164">
        <v>47.293799999999997</v>
      </c>
      <c r="HI22" s="164">
        <v>11.922800000000001</v>
      </c>
      <c r="HJ22" s="164">
        <v>13.096</v>
      </c>
      <c r="HK22" s="164">
        <v>-6.8818999999999999</v>
      </c>
      <c r="HL22" s="165"/>
      <c r="HM22" s="164">
        <v>-10.794499999999999</v>
      </c>
      <c r="HN22" s="164">
        <v>0</v>
      </c>
      <c r="HO22" s="164">
        <v>32.243600000000001</v>
      </c>
      <c r="HP22" s="164">
        <v>32.886600000000001</v>
      </c>
      <c r="HQ22" s="164">
        <v>-12.259600000000001</v>
      </c>
      <c r="HR22" s="164">
        <v>-11.545400000000001</v>
      </c>
      <c r="HS22" s="164">
        <v>-3.3504999999999998</v>
      </c>
      <c r="HT22" s="164">
        <v>-3.5318000000000001</v>
      </c>
      <c r="HU22" s="164">
        <v>22.51</v>
      </c>
      <c r="HV22" s="164">
        <v>22.54</v>
      </c>
      <c r="HW22" s="164">
        <v>-29.5</v>
      </c>
      <c r="HX22" s="164">
        <v>-29.4</v>
      </c>
      <c r="HY22" s="164">
        <v>1.1087</v>
      </c>
      <c r="HZ22" s="164">
        <v>-8.16</v>
      </c>
      <c r="IA22" s="164">
        <v>71.1845</v>
      </c>
      <c r="IB22" s="164">
        <v>16.716699999999999</v>
      </c>
      <c r="IC22" s="164">
        <v>16.6526</v>
      </c>
      <c r="ID22" s="164">
        <v>-17</v>
      </c>
      <c r="IE22" s="164">
        <v>-39.299999999999997</v>
      </c>
      <c r="IF22" s="164">
        <v>-4.5999999999999996</v>
      </c>
      <c r="IG22" s="164">
        <v>-5.0999999999999996</v>
      </c>
      <c r="IH22" s="164">
        <v>-18.4041</v>
      </c>
      <c r="II22" s="164">
        <v>-18.2242</v>
      </c>
      <c r="IJ22" s="164">
        <v>-130.18049999999999</v>
      </c>
      <c r="IK22" s="164">
        <v>58.358600000000003</v>
      </c>
      <c r="IL22" s="164">
        <v>-292.96030000000002</v>
      </c>
      <c r="IM22" s="164">
        <v>-64.411199999999994</v>
      </c>
      <c r="IN22" s="164">
        <v>-44.591900000000003</v>
      </c>
      <c r="IO22" s="164">
        <v>122.28279999999999</v>
      </c>
      <c r="IP22" s="164">
        <v>56.250300000000003</v>
      </c>
      <c r="IQ22" s="164">
        <v>81.715599999999995</v>
      </c>
      <c r="IR22" s="164">
        <v>128.48099999999999</v>
      </c>
      <c r="IS22" s="164">
        <v>48.733899999999998</v>
      </c>
      <c r="IT22" s="164">
        <v>0.25569999999999998</v>
      </c>
      <c r="IU22" s="164">
        <v>1.0111000000000001</v>
      </c>
      <c r="IV22" s="164">
        <v>35.4664</v>
      </c>
      <c r="IW22" s="164">
        <v>183.3837</v>
      </c>
      <c r="IX22" s="164">
        <v>-244.4221</v>
      </c>
      <c r="IY22" s="164">
        <v>-62.415300000000002</v>
      </c>
      <c r="IZ22" s="164">
        <v>68.848299999999995</v>
      </c>
      <c r="JA22" s="164">
        <v>-1.0290999999999999</v>
      </c>
      <c r="JB22" s="165"/>
      <c r="JC22" s="164">
        <v>-6.48</v>
      </c>
      <c r="JD22" s="164">
        <v>-2.4E-2</v>
      </c>
      <c r="JE22" s="164">
        <v>-2.1999999999999999E-2</v>
      </c>
      <c r="JF22" s="164">
        <v>2.4</v>
      </c>
      <c r="JG22" s="165"/>
      <c r="JH22" s="164">
        <v>-4.4096000000000002</v>
      </c>
      <c r="JI22" s="164">
        <v>5.9499999999999997E-2</v>
      </c>
      <c r="JJ22" s="164">
        <v>6.7704000000000004</v>
      </c>
      <c r="JK22" s="164">
        <v>-3.7490999999999999</v>
      </c>
      <c r="JL22" s="164">
        <v>-6.7</v>
      </c>
      <c r="JM22" s="164">
        <v>0.152</v>
      </c>
      <c r="JN22" s="164">
        <v>-1.232</v>
      </c>
      <c r="JO22" s="164">
        <v>2.7345999999999999</v>
      </c>
      <c r="JP22" s="164">
        <v>3.1501999999999999</v>
      </c>
      <c r="JQ22" s="165"/>
      <c r="JR22" s="164">
        <v>6.8122999999999996</v>
      </c>
      <c r="JS22" s="164">
        <v>5.5004999999999997</v>
      </c>
      <c r="JT22" s="165"/>
      <c r="JU22" s="164">
        <v>24.1</v>
      </c>
      <c r="JV22" s="164">
        <v>0.2087</v>
      </c>
      <c r="JW22" s="164">
        <v>0.4</v>
      </c>
      <c r="JX22" s="165"/>
      <c r="JY22" s="164">
        <v>-6.2096</v>
      </c>
      <c r="JZ22" s="164">
        <v>-3.9275000000000002</v>
      </c>
      <c r="KA22" s="164">
        <v>-26.746600000000001</v>
      </c>
      <c r="KB22" s="164">
        <v>-4.6966999999999999</v>
      </c>
      <c r="KC22" s="164">
        <v>-3.6261000000000001</v>
      </c>
      <c r="KD22" s="164">
        <v>-25.866700000000002</v>
      </c>
      <c r="KE22" s="164">
        <v>-2.1063999999999998</v>
      </c>
      <c r="KF22" s="164">
        <v>-25.8</v>
      </c>
      <c r="KG22" s="164">
        <v>8</v>
      </c>
      <c r="KH22" s="164">
        <v>9.6110000000000007</v>
      </c>
      <c r="KI22" s="164">
        <v>-82.093100000000007</v>
      </c>
    </row>
    <row r="23" spans="1:295" ht="18" customHeight="1" x14ac:dyDescent="0.25">
      <c r="A23" s="159" t="s">
        <v>66</v>
      </c>
      <c r="B23" s="159" t="s">
        <v>770</v>
      </c>
      <c r="C23" s="163">
        <v>0</v>
      </c>
      <c r="D23" s="164">
        <v>3.8961000000000001</v>
      </c>
      <c r="E23" s="164">
        <v>-8.9158000000000008</v>
      </c>
      <c r="F23" s="164">
        <v>0.1638</v>
      </c>
      <c r="G23" s="164">
        <v>9.9649999999999999</v>
      </c>
      <c r="H23" s="165"/>
      <c r="I23" s="164">
        <v>13.152100000000001</v>
      </c>
      <c r="J23" s="165"/>
      <c r="K23" s="164">
        <v>13.245900000000001</v>
      </c>
      <c r="L23" s="164">
        <v>5.1938000000000004</v>
      </c>
      <c r="M23" s="164">
        <v>8.6771999999999991</v>
      </c>
      <c r="N23" s="164">
        <v>-11.1</v>
      </c>
      <c r="O23" s="164">
        <v>-22</v>
      </c>
      <c r="P23" s="164">
        <v>-2.2000000000000002</v>
      </c>
      <c r="Q23" s="164">
        <v>2.484</v>
      </c>
      <c r="R23" s="164">
        <v>-13.2</v>
      </c>
      <c r="S23" s="164">
        <v>-0.78480000000000005</v>
      </c>
      <c r="T23" s="164">
        <v>-6.2473000000000001</v>
      </c>
      <c r="U23" s="164">
        <v>5.1356000000000002</v>
      </c>
      <c r="V23" s="164">
        <v>5.1787000000000001</v>
      </c>
      <c r="W23" s="164">
        <v>8.8690999999999995</v>
      </c>
      <c r="X23" s="164">
        <v>2.7374000000000001</v>
      </c>
      <c r="Y23" s="164">
        <v>5.21E-2</v>
      </c>
      <c r="Z23" s="164">
        <v>2.0133000000000001</v>
      </c>
      <c r="AA23" s="165"/>
      <c r="AB23" s="164">
        <v>-0.92379999999999995</v>
      </c>
      <c r="AC23" s="164">
        <v>-0.54500000000000004</v>
      </c>
      <c r="AD23" s="164">
        <v>-0.52400000000000002</v>
      </c>
      <c r="AE23" s="164">
        <v>2.7349999999999999</v>
      </c>
      <c r="AF23" s="164">
        <v>-11.1</v>
      </c>
      <c r="AG23" s="164">
        <v>-11</v>
      </c>
      <c r="AH23" s="164">
        <v>-1.3720000000000001</v>
      </c>
      <c r="AI23" s="164">
        <v>0.32100000000000001</v>
      </c>
      <c r="AJ23" s="164">
        <v>-12.47</v>
      </c>
      <c r="AK23" s="164">
        <v>-12.47</v>
      </c>
      <c r="AL23" s="165"/>
      <c r="AM23" s="164">
        <v>-8.75</v>
      </c>
      <c r="AN23" s="164">
        <v>-8.8800000000000008</v>
      </c>
      <c r="AO23" s="164">
        <v>2.5686</v>
      </c>
      <c r="AP23" s="164">
        <v>3.774</v>
      </c>
      <c r="AQ23" s="164">
        <v>10.291700000000001</v>
      </c>
      <c r="AR23" s="164">
        <v>12.552300000000001</v>
      </c>
      <c r="AS23" s="164">
        <v>-18.550699999999999</v>
      </c>
      <c r="AT23" s="164">
        <v>-11.5205</v>
      </c>
      <c r="AU23" s="164">
        <v>-10.3043</v>
      </c>
      <c r="AV23" s="164">
        <v>15.311199999999999</v>
      </c>
      <c r="AW23" s="164">
        <v>19.350899999999999</v>
      </c>
      <c r="AX23" s="164">
        <v>-20.093900000000001</v>
      </c>
      <c r="AY23" s="164">
        <v>-18.352399999999999</v>
      </c>
      <c r="AZ23" s="164">
        <v>1.196</v>
      </c>
      <c r="BA23" s="164">
        <v>10.527900000000001</v>
      </c>
      <c r="BB23" s="164">
        <v>68.463200000000001</v>
      </c>
      <c r="BC23" s="164">
        <v>6.6902999999999997</v>
      </c>
      <c r="BD23" s="164">
        <v>-4.5999999999999996</v>
      </c>
      <c r="BE23" s="164">
        <v>-5</v>
      </c>
      <c r="BF23" s="164">
        <v>-19.528500000000001</v>
      </c>
      <c r="BG23" s="164">
        <v>-21.933800000000002</v>
      </c>
      <c r="BH23" s="164">
        <v>-2.206</v>
      </c>
      <c r="BI23" s="165"/>
      <c r="BJ23" s="164">
        <v>9.0390999999999995</v>
      </c>
      <c r="BK23" s="164">
        <v>3.6711999999999998</v>
      </c>
      <c r="BL23" s="164">
        <v>2.1431</v>
      </c>
      <c r="BM23" s="164">
        <v>1.6347</v>
      </c>
      <c r="BN23" s="164">
        <v>-17.578700000000001</v>
      </c>
      <c r="BO23" s="164">
        <v>37.049500000000002</v>
      </c>
      <c r="BP23" s="164">
        <v>37.110500000000002</v>
      </c>
      <c r="BQ23" s="164">
        <v>35.573599999999999</v>
      </c>
      <c r="BR23" s="164">
        <v>-71.111699999999999</v>
      </c>
      <c r="BS23" s="165"/>
      <c r="BT23" s="165"/>
      <c r="BU23" s="165"/>
      <c r="BV23" s="164">
        <v>11.3567</v>
      </c>
      <c r="BW23" s="164">
        <v>6.24</v>
      </c>
      <c r="BX23" s="164">
        <v>5.34</v>
      </c>
      <c r="BY23" s="164">
        <v>-12.66</v>
      </c>
      <c r="BZ23" s="164">
        <v>1.56</v>
      </c>
      <c r="CA23" s="164">
        <v>-32.413400000000003</v>
      </c>
      <c r="CB23" s="164">
        <v>-32.949300000000001</v>
      </c>
      <c r="CC23" s="164">
        <v>38.805799999999998</v>
      </c>
      <c r="CD23" s="164">
        <v>38.1843</v>
      </c>
      <c r="CE23" s="164">
        <v>-5.6143999999999998</v>
      </c>
      <c r="CF23" s="164">
        <v>0.25259999999999999</v>
      </c>
      <c r="CG23" s="164">
        <v>-3.5499999999999997E-2</v>
      </c>
      <c r="CH23" s="164">
        <v>7.9762000000000004</v>
      </c>
      <c r="CI23" s="165"/>
      <c r="CJ23" s="165"/>
      <c r="CK23" s="165"/>
      <c r="CL23" s="164">
        <v>21.9</v>
      </c>
      <c r="CM23" s="164">
        <v>18.100000000000001</v>
      </c>
      <c r="CN23" s="164">
        <v>-2.17</v>
      </c>
      <c r="CO23" s="164">
        <v>34.517099999999999</v>
      </c>
      <c r="CP23" s="164">
        <v>33.989199999999997</v>
      </c>
      <c r="CQ23" s="164">
        <v>32.216200000000001</v>
      </c>
      <c r="CR23" s="164">
        <v>70.331999999999994</v>
      </c>
      <c r="CS23" s="164">
        <v>71.040800000000004</v>
      </c>
      <c r="CT23" s="164">
        <v>-22.378499999999999</v>
      </c>
      <c r="CU23" s="164">
        <v>-52.845999999999997</v>
      </c>
      <c r="CV23" s="164">
        <v>-21.3794</v>
      </c>
      <c r="CW23" s="164">
        <v>2.1842999999999999</v>
      </c>
      <c r="CX23" s="164">
        <v>22.19</v>
      </c>
      <c r="CY23" s="164">
        <v>8.4</v>
      </c>
      <c r="CZ23" s="164">
        <v>7.0361000000000002</v>
      </c>
      <c r="DA23" s="164">
        <v>7.2295999999999996</v>
      </c>
      <c r="DB23" s="164">
        <v>-8.11</v>
      </c>
      <c r="DC23" s="165"/>
      <c r="DD23" s="165"/>
      <c r="DE23" s="165"/>
      <c r="DF23" s="164">
        <v>19.837599999999998</v>
      </c>
      <c r="DG23" s="165"/>
      <c r="DH23" s="164">
        <v>-4.0258000000000003</v>
      </c>
      <c r="DI23" s="164">
        <v>7</v>
      </c>
      <c r="DJ23" s="164">
        <v>5.4</v>
      </c>
      <c r="DK23" s="164">
        <v>-3.4704999999999999</v>
      </c>
      <c r="DL23" s="164">
        <v>0.94089999999999996</v>
      </c>
      <c r="DM23" s="164">
        <v>8.6791999999999998</v>
      </c>
      <c r="DN23" s="164">
        <v>8.1699000000000002</v>
      </c>
      <c r="DO23" s="164">
        <v>1.38</v>
      </c>
      <c r="DP23" s="164">
        <v>-2.5499999999999998</v>
      </c>
      <c r="DQ23" s="164">
        <v>8.4785000000000004</v>
      </c>
      <c r="DR23" s="164">
        <v>-19.661100000000001</v>
      </c>
      <c r="DS23" s="165"/>
      <c r="DT23" s="164">
        <v>-23.53</v>
      </c>
      <c r="DU23" s="164">
        <v>29.53</v>
      </c>
      <c r="DV23" s="164">
        <v>17.71</v>
      </c>
      <c r="DW23" s="164">
        <v>-18.345500000000001</v>
      </c>
      <c r="DX23" s="164">
        <v>-9.6181999999999999</v>
      </c>
      <c r="DY23" s="164">
        <v>-44.592599999999997</v>
      </c>
      <c r="DZ23" s="164">
        <v>-44.063600000000001</v>
      </c>
      <c r="EA23" s="164">
        <v>15.339700000000001</v>
      </c>
      <c r="EB23" s="164">
        <v>-4.5266000000000002</v>
      </c>
      <c r="EC23" s="164">
        <v>-15.652900000000001</v>
      </c>
      <c r="ED23" s="164">
        <v>-15.425700000000001</v>
      </c>
      <c r="EE23" s="164">
        <v>-18.846900000000002</v>
      </c>
      <c r="EF23" s="164">
        <v>-22.392900000000001</v>
      </c>
      <c r="EG23" s="164">
        <v>-9.8580000000000005</v>
      </c>
      <c r="EH23" s="164">
        <v>-94.008399999999995</v>
      </c>
      <c r="EI23" s="164">
        <v>-72.239900000000006</v>
      </c>
      <c r="EJ23" s="165"/>
      <c r="EK23" s="164">
        <v>-9.8832000000000004</v>
      </c>
      <c r="EL23" s="164">
        <v>-9.2439</v>
      </c>
      <c r="EM23" s="164">
        <v>26.9924</v>
      </c>
      <c r="EN23" s="164">
        <v>-20.691500000000001</v>
      </c>
      <c r="EO23" s="165"/>
      <c r="EP23" s="164">
        <v>-2.052</v>
      </c>
      <c r="EQ23" s="164">
        <v>-29.6265</v>
      </c>
      <c r="ER23" s="164">
        <v>-29.171800000000001</v>
      </c>
      <c r="ES23" s="164">
        <v>16.4377</v>
      </c>
      <c r="ET23" s="164">
        <v>6.38</v>
      </c>
      <c r="EU23" s="164">
        <v>-5.13</v>
      </c>
      <c r="EV23" s="164">
        <v>1.1000000000000001</v>
      </c>
      <c r="EW23" s="164">
        <v>3.5871</v>
      </c>
      <c r="EX23" s="164">
        <v>-32.896900000000002</v>
      </c>
      <c r="EY23" s="164">
        <v>-14.293799999999999</v>
      </c>
      <c r="EZ23" s="164">
        <v>-9.1273</v>
      </c>
      <c r="FA23" s="164">
        <v>9.1829000000000001</v>
      </c>
      <c r="FB23" s="164">
        <v>14.4054</v>
      </c>
      <c r="FC23" s="164">
        <v>-27.9053</v>
      </c>
      <c r="FD23" s="164">
        <v>5.6776</v>
      </c>
      <c r="FE23" s="165"/>
      <c r="FF23" s="164">
        <v>5.3823999999999996</v>
      </c>
      <c r="FG23" s="164">
        <v>4.5444000000000004</v>
      </c>
      <c r="FH23" s="164">
        <v>4.7735000000000003</v>
      </c>
      <c r="FI23" s="164">
        <v>3.7951000000000001</v>
      </c>
      <c r="FJ23" s="164">
        <v>19.759799999999998</v>
      </c>
      <c r="FK23" s="164">
        <v>19.592400000000001</v>
      </c>
      <c r="FL23" s="164">
        <v>-39.687100000000001</v>
      </c>
      <c r="FM23" s="164">
        <v>28.872399999999999</v>
      </c>
      <c r="FN23" s="164">
        <v>28.738700000000001</v>
      </c>
      <c r="FO23" s="164">
        <v>-20.505700000000001</v>
      </c>
      <c r="FP23" s="164">
        <v>0</v>
      </c>
      <c r="FQ23" s="164">
        <v>29.093499999999999</v>
      </c>
      <c r="FR23" s="164">
        <v>-19.32</v>
      </c>
      <c r="FS23" s="164">
        <v>-0.7137</v>
      </c>
      <c r="FT23" s="164">
        <v>0.19159999999999999</v>
      </c>
      <c r="FU23" s="164">
        <v>0.2</v>
      </c>
      <c r="FV23" s="164">
        <v>0.22</v>
      </c>
      <c r="FW23" s="164">
        <v>-29.5212</v>
      </c>
      <c r="FX23" s="165"/>
      <c r="FY23" s="164">
        <v>1.8779999999999999</v>
      </c>
      <c r="FZ23" s="164">
        <v>0.622</v>
      </c>
      <c r="GA23" s="165"/>
      <c r="GB23" s="164">
        <v>10.63</v>
      </c>
      <c r="GC23" s="164">
        <v>1.1771</v>
      </c>
      <c r="GD23" s="164">
        <v>10.013500000000001</v>
      </c>
      <c r="GE23" s="164">
        <v>-2.61</v>
      </c>
      <c r="GF23" s="164">
        <v>13.885899999999999</v>
      </c>
      <c r="GG23" s="165"/>
      <c r="GH23" s="164">
        <v>19.527000000000001</v>
      </c>
      <c r="GI23" s="164">
        <v>-4.8643999999999998</v>
      </c>
      <c r="GJ23" s="164">
        <v>-5.3539000000000003</v>
      </c>
      <c r="GK23" s="164">
        <v>2.1004999999999998</v>
      </c>
      <c r="GL23" s="165"/>
      <c r="GM23" s="165"/>
      <c r="GN23" s="164">
        <v>-9.7609999999999992</v>
      </c>
      <c r="GO23" s="164">
        <v>-13.2385</v>
      </c>
      <c r="GP23" s="164">
        <v>-0.2354</v>
      </c>
      <c r="GQ23" s="164">
        <v>-21.739100000000001</v>
      </c>
      <c r="GR23" s="164">
        <v>9.1082000000000001</v>
      </c>
      <c r="GS23" s="164">
        <v>7.6463000000000001</v>
      </c>
      <c r="GT23" s="164">
        <v>116.38339999999999</v>
      </c>
      <c r="GU23" s="164">
        <v>-5.1688999999999998</v>
      </c>
      <c r="GV23" s="164">
        <v>-6.9435000000000002</v>
      </c>
      <c r="GW23" s="164">
        <v>5.0255000000000001</v>
      </c>
      <c r="GX23" s="164">
        <v>2.3473000000000002</v>
      </c>
      <c r="GY23" s="164">
        <v>6.6148999999999996</v>
      </c>
      <c r="GZ23" s="164">
        <v>6.6695000000000002</v>
      </c>
      <c r="HA23" s="164">
        <v>1.6943999999999999</v>
      </c>
      <c r="HB23" s="164">
        <v>5.2706999999999997</v>
      </c>
      <c r="HC23" s="164">
        <v>6.4787999999999997</v>
      </c>
      <c r="HD23" s="164">
        <v>1.68</v>
      </c>
      <c r="HE23" s="164">
        <v>-8.1783999999999999</v>
      </c>
      <c r="HF23" s="164">
        <v>7.6497000000000002</v>
      </c>
      <c r="HG23" s="164">
        <v>0</v>
      </c>
      <c r="HH23" s="164">
        <v>69.388199999999998</v>
      </c>
      <c r="HI23" s="164">
        <v>3.1032999999999999</v>
      </c>
      <c r="HJ23" s="164">
        <v>4.0803000000000003</v>
      </c>
      <c r="HK23" s="164">
        <v>-6.1417999999999999</v>
      </c>
      <c r="HL23" s="165"/>
      <c r="HM23" s="164">
        <v>-12.751799999999999</v>
      </c>
      <c r="HN23" s="164">
        <v>-12.447100000000001</v>
      </c>
      <c r="HO23" s="164">
        <v>13.4603</v>
      </c>
      <c r="HP23" s="164">
        <v>13.768000000000001</v>
      </c>
      <c r="HQ23" s="164">
        <v>-7.8978999999999999</v>
      </c>
      <c r="HR23" s="164">
        <v>-7.42</v>
      </c>
      <c r="HS23" s="164">
        <v>-3.3214999999999999</v>
      </c>
      <c r="HT23" s="164">
        <v>-3.0962999999999998</v>
      </c>
      <c r="HU23" s="164">
        <v>19.05</v>
      </c>
      <c r="HV23" s="164">
        <v>18.559999999999999</v>
      </c>
      <c r="HW23" s="164">
        <v>-29.2</v>
      </c>
      <c r="HX23" s="164">
        <v>-29.3</v>
      </c>
      <c r="HY23" s="164">
        <v>1.0904</v>
      </c>
      <c r="HZ23" s="164">
        <v>-1.6</v>
      </c>
      <c r="IA23" s="164">
        <v>82.177099999999996</v>
      </c>
      <c r="IB23" s="164">
        <v>14.735200000000001</v>
      </c>
      <c r="IC23" s="164">
        <v>14.827999999999999</v>
      </c>
      <c r="ID23" s="164">
        <v>-15.7</v>
      </c>
      <c r="IE23" s="164">
        <v>-38.4</v>
      </c>
      <c r="IF23" s="164">
        <v>-9.1</v>
      </c>
      <c r="IG23" s="164">
        <v>-9.4</v>
      </c>
      <c r="IH23" s="164">
        <v>-17.847799999999999</v>
      </c>
      <c r="II23" s="164">
        <v>-17.8171</v>
      </c>
      <c r="IJ23" s="164">
        <v>-156.87549999999999</v>
      </c>
      <c r="IK23" s="164">
        <v>33.049700000000001</v>
      </c>
      <c r="IL23" s="164">
        <v>-244.87889999999999</v>
      </c>
      <c r="IM23" s="164">
        <v>-37.5672</v>
      </c>
      <c r="IN23" s="164">
        <v>-39.174900000000001</v>
      </c>
      <c r="IO23" s="164">
        <v>87.995000000000005</v>
      </c>
      <c r="IP23" s="164">
        <v>85.535799999999995</v>
      </c>
      <c r="IQ23" s="164">
        <v>106.9101</v>
      </c>
      <c r="IR23" s="164">
        <v>152.0874</v>
      </c>
      <c r="IS23" s="164">
        <v>8.5779999999999994</v>
      </c>
      <c r="IT23" s="164">
        <v>22.483799999999999</v>
      </c>
      <c r="IU23" s="164">
        <v>22.285599999999999</v>
      </c>
      <c r="IV23" s="164">
        <v>5.1574999999999998</v>
      </c>
      <c r="IW23" s="164">
        <v>123.7337</v>
      </c>
      <c r="IX23" s="164">
        <v>-267.62959999999998</v>
      </c>
      <c r="IY23" s="164">
        <v>0.1021</v>
      </c>
      <c r="IZ23" s="164">
        <v>3.0598999999999998</v>
      </c>
      <c r="JA23" s="164">
        <v>-1.9910000000000001</v>
      </c>
      <c r="JB23" s="165"/>
      <c r="JC23" s="164">
        <v>-5.84</v>
      </c>
      <c r="JD23" s="164">
        <v>0.92500000000000004</v>
      </c>
      <c r="JE23" s="164">
        <v>0.92700000000000005</v>
      </c>
      <c r="JF23" s="164">
        <v>2.3199999999999998</v>
      </c>
      <c r="JG23" s="165"/>
      <c r="JH23" s="164">
        <v>-4.5872999999999999</v>
      </c>
      <c r="JI23" s="164">
        <v>5.9499999999999997E-2</v>
      </c>
      <c r="JJ23" s="164">
        <v>4.9516</v>
      </c>
      <c r="JK23" s="164">
        <v>-3.4256000000000002</v>
      </c>
      <c r="JL23" s="164">
        <v>-6.5</v>
      </c>
      <c r="JM23" s="164">
        <v>-0.66300000000000003</v>
      </c>
      <c r="JN23" s="164">
        <v>-0.41799999999999998</v>
      </c>
      <c r="JO23" s="164">
        <v>2.5034999999999998</v>
      </c>
      <c r="JP23" s="164">
        <v>2.8734999999999999</v>
      </c>
      <c r="JQ23" s="165"/>
      <c r="JR23" s="164">
        <v>4.5362</v>
      </c>
      <c r="JS23" s="164">
        <v>5.1531000000000002</v>
      </c>
      <c r="JT23" s="165"/>
      <c r="JU23" s="164">
        <v>24</v>
      </c>
      <c r="JV23" s="164">
        <v>0.82789999999999997</v>
      </c>
      <c r="JW23" s="164">
        <v>0.38</v>
      </c>
      <c r="JX23" s="165"/>
      <c r="JY23" s="164">
        <v>-6.3323</v>
      </c>
      <c r="JZ23" s="164">
        <v>-3.9916999999999998</v>
      </c>
      <c r="KA23" s="164">
        <v>-26.848700000000001</v>
      </c>
      <c r="KB23" s="164">
        <v>-5.4756999999999998</v>
      </c>
      <c r="KC23" s="164">
        <v>-3.2299000000000002</v>
      </c>
      <c r="KD23" s="164">
        <v>-26.356400000000001</v>
      </c>
      <c r="KE23" s="164">
        <v>-1.6641999999999999</v>
      </c>
      <c r="KF23" s="164">
        <v>-26.1</v>
      </c>
      <c r="KG23" s="164">
        <v>8.9</v>
      </c>
      <c r="KH23" s="164">
        <v>8.0244</v>
      </c>
      <c r="KI23" s="164">
        <v>-74.461500000000001</v>
      </c>
    </row>
    <row r="24" spans="1:295" ht="18" customHeight="1" x14ac:dyDescent="0.25">
      <c r="A24" s="159" t="s">
        <v>66</v>
      </c>
      <c r="B24" s="159" t="s">
        <v>771</v>
      </c>
      <c r="C24" s="166">
        <v>0</v>
      </c>
      <c r="D24" s="167">
        <v>4.2178000000000004</v>
      </c>
      <c r="E24" s="167">
        <v>-9.1333000000000002</v>
      </c>
      <c r="F24" s="167">
        <v>-0.63229999999999997</v>
      </c>
      <c r="G24" s="167">
        <v>10.4536</v>
      </c>
      <c r="H24" s="168"/>
      <c r="I24" s="167">
        <v>14.068300000000001</v>
      </c>
      <c r="J24" s="168"/>
      <c r="K24" s="167">
        <v>15.0374</v>
      </c>
      <c r="L24" s="167">
        <v>6.2827999999999999</v>
      </c>
      <c r="M24" s="167">
        <v>9.7051999999999996</v>
      </c>
      <c r="N24" s="167">
        <v>-8.8800000000000008</v>
      </c>
      <c r="O24" s="167">
        <v>-24.2</v>
      </c>
      <c r="P24" s="167">
        <v>2.2000000000000002</v>
      </c>
      <c r="Q24" s="167">
        <v>3.3119999999999998</v>
      </c>
      <c r="R24" s="167">
        <v>-15.4</v>
      </c>
      <c r="S24" s="167">
        <v>-0.1636</v>
      </c>
      <c r="T24" s="167">
        <v>-4.3562000000000003</v>
      </c>
      <c r="U24" s="167">
        <v>6.0159000000000002</v>
      </c>
      <c r="V24" s="167">
        <v>5.9500999999999999</v>
      </c>
      <c r="W24" s="167">
        <v>10.0716</v>
      </c>
      <c r="X24" s="167">
        <v>4</v>
      </c>
      <c r="Y24" s="167">
        <v>6.8099999999999994E-2</v>
      </c>
      <c r="Z24" s="167">
        <v>2.4796</v>
      </c>
      <c r="AA24" s="168"/>
      <c r="AB24" s="167">
        <v>-1.0279</v>
      </c>
      <c r="AC24" s="167">
        <v>-0.495</v>
      </c>
      <c r="AD24" s="167">
        <v>-0.47799999999999998</v>
      </c>
      <c r="AE24" s="167">
        <v>2.9089999999999998</v>
      </c>
      <c r="AF24" s="167">
        <v>-11.1</v>
      </c>
      <c r="AG24" s="167">
        <v>-6.6</v>
      </c>
      <c r="AH24" s="167">
        <v>-1.2649999999999999</v>
      </c>
      <c r="AI24" s="167">
        <v>0.32200000000000001</v>
      </c>
      <c r="AJ24" s="167">
        <v>-18.37</v>
      </c>
      <c r="AK24" s="167">
        <v>-18.399999999999999</v>
      </c>
      <c r="AL24" s="168"/>
      <c r="AM24" s="167">
        <v>-3.82</v>
      </c>
      <c r="AN24" s="167">
        <v>-3.85</v>
      </c>
      <c r="AO24" s="167">
        <v>3.9883000000000002</v>
      </c>
      <c r="AP24" s="167">
        <v>3.6852</v>
      </c>
      <c r="AQ24" s="167">
        <v>17.779699999999998</v>
      </c>
      <c r="AR24" s="167">
        <v>18.963200000000001</v>
      </c>
      <c r="AS24" s="167">
        <v>-13.930300000000001</v>
      </c>
      <c r="AT24" s="167">
        <v>-5.6262999999999996</v>
      </c>
      <c r="AU24" s="167">
        <v>-5.0678000000000001</v>
      </c>
      <c r="AV24" s="167">
        <v>2.6852</v>
      </c>
      <c r="AW24" s="167">
        <v>2.7765</v>
      </c>
      <c r="AX24" s="167">
        <v>-13.931699999999999</v>
      </c>
      <c r="AY24" s="167">
        <v>-10.180899999999999</v>
      </c>
      <c r="AZ24" s="167">
        <v>1.196</v>
      </c>
      <c r="BA24" s="167">
        <v>5.8457999999999997</v>
      </c>
      <c r="BB24" s="167">
        <v>118.92400000000001</v>
      </c>
      <c r="BC24" s="167">
        <v>8.2158999999999995</v>
      </c>
      <c r="BD24" s="167">
        <v>-5.3</v>
      </c>
      <c r="BE24" s="167">
        <v>-5.7</v>
      </c>
      <c r="BF24" s="167">
        <v>-27.923100000000002</v>
      </c>
      <c r="BG24" s="167">
        <v>-27.4483</v>
      </c>
      <c r="BH24" s="167">
        <v>-2.5891000000000002</v>
      </c>
      <c r="BI24" s="168"/>
      <c r="BJ24" s="167">
        <v>9.5190999999999999</v>
      </c>
      <c r="BK24" s="167">
        <v>4.4229000000000003</v>
      </c>
      <c r="BL24" s="167">
        <v>2.6932</v>
      </c>
      <c r="BM24" s="167">
        <v>1.804</v>
      </c>
      <c r="BN24" s="167">
        <v>-77.974800000000002</v>
      </c>
      <c r="BO24" s="167">
        <v>73.549599999999998</v>
      </c>
      <c r="BP24" s="167">
        <v>73.488500000000002</v>
      </c>
      <c r="BQ24" s="167">
        <v>28.903400000000001</v>
      </c>
      <c r="BR24" s="167">
        <v>-63.662999999999997</v>
      </c>
      <c r="BS24" s="168"/>
      <c r="BT24" s="168"/>
      <c r="BU24" s="168"/>
      <c r="BV24" s="167">
        <v>18.591899999999999</v>
      </c>
      <c r="BW24" s="167">
        <v>6.72</v>
      </c>
      <c r="BX24" s="167">
        <v>6.2</v>
      </c>
      <c r="BY24" s="167">
        <v>-10.14</v>
      </c>
      <c r="BZ24" s="167">
        <v>3.91</v>
      </c>
      <c r="CA24" s="167">
        <v>-30.805900000000001</v>
      </c>
      <c r="CB24" s="167">
        <v>-30.672000000000001</v>
      </c>
      <c r="CC24" s="167">
        <v>40.6526</v>
      </c>
      <c r="CD24" s="167">
        <v>40.609699999999997</v>
      </c>
      <c r="CE24" s="167">
        <v>-7.0976999999999997</v>
      </c>
      <c r="CF24" s="167">
        <v>12.2677</v>
      </c>
      <c r="CG24" s="167">
        <v>11.6286</v>
      </c>
      <c r="CH24" s="167">
        <v>9.3009000000000004</v>
      </c>
      <c r="CI24" s="168"/>
      <c r="CJ24" s="168"/>
      <c r="CK24" s="168"/>
      <c r="CL24" s="167">
        <v>22</v>
      </c>
      <c r="CM24" s="167">
        <v>18.399999999999999</v>
      </c>
      <c r="CN24" s="167">
        <v>-2.61</v>
      </c>
      <c r="CO24" s="167">
        <v>42.4878</v>
      </c>
      <c r="CP24" s="167">
        <v>42.414400000000001</v>
      </c>
      <c r="CQ24" s="167">
        <v>39.800800000000002</v>
      </c>
      <c r="CR24" s="167">
        <v>96.928100000000001</v>
      </c>
      <c r="CS24" s="167">
        <v>96.6584</v>
      </c>
      <c r="CT24" s="167">
        <v>-23.472899999999999</v>
      </c>
      <c r="CU24" s="167">
        <v>-83.200599999999994</v>
      </c>
      <c r="CV24" s="167">
        <v>-21.213200000000001</v>
      </c>
      <c r="CW24" s="167">
        <v>2.0911</v>
      </c>
      <c r="CX24" s="167">
        <v>24.82</v>
      </c>
      <c r="CY24" s="167">
        <v>9.64</v>
      </c>
      <c r="CZ24" s="167">
        <v>8.1298999999999992</v>
      </c>
      <c r="DA24" s="167">
        <v>8.2062000000000008</v>
      </c>
      <c r="DB24" s="167">
        <v>-8.93</v>
      </c>
      <c r="DC24" s="168"/>
      <c r="DD24" s="168"/>
      <c r="DE24" s="168"/>
      <c r="DF24" s="167">
        <v>22.233000000000001</v>
      </c>
      <c r="DG24" s="168"/>
      <c r="DH24" s="167">
        <v>-4.5791000000000004</v>
      </c>
      <c r="DI24" s="167">
        <v>0</v>
      </c>
      <c r="DJ24" s="167">
        <v>2.4</v>
      </c>
      <c r="DK24" s="167">
        <v>-3.9563000000000001</v>
      </c>
      <c r="DL24" s="167">
        <v>2.0629</v>
      </c>
      <c r="DM24" s="167">
        <v>9.7832000000000008</v>
      </c>
      <c r="DN24" s="167">
        <v>9.4687000000000001</v>
      </c>
      <c r="DO24" s="167">
        <v>2.35</v>
      </c>
      <c r="DP24" s="167">
        <v>-2.74</v>
      </c>
      <c r="DQ24" s="167">
        <v>9.0984999999999996</v>
      </c>
      <c r="DR24" s="167">
        <v>-23.4163</v>
      </c>
      <c r="DS24" s="168"/>
      <c r="DT24" s="167">
        <v>-21.3</v>
      </c>
      <c r="DU24" s="167">
        <v>27.45</v>
      </c>
      <c r="DV24" s="167">
        <v>19.41</v>
      </c>
      <c r="DW24" s="167">
        <v>-21.854500000000002</v>
      </c>
      <c r="DX24" s="167">
        <v>-11.2636</v>
      </c>
      <c r="DY24" s="167">
        <v>-45.3429</v>
      </c>
      <c r="DZ24" s="167">
        <v>-44.381799999999998</v>
      </c>
      <c r="EA24" s="167">
        <v>17.299900000000001</v>
      </c>
      <c r="EB24" s="167">
        <v>-3.6463999999999999</v>
      </c>
      <c r="EC24" s="167">
        <v>-15.2315</v>
      </c>
      <c r="ED24" s="167">
        <v>-14.8239</v>
      </c>
      <c r="EE24" s="167">
        <v>-17.996300000000002</v>
      </c>
      <c r="EF24" s="167">
        <v>-19.523299999999999</v>
      </c>
      <c r="EG24" s="167">
        <v>-9.6379999999999999</v>
      </c>
      <c r="EH24" s="167">
        <v>-89.641599999999997</v>
      </c>
      <c r="EI24" s="167">
        <v>-71.454599999999999</v>
      </c>
      <c r="EJ24" s="168"/>
      <c r="EK24" s="167">
        <v>-10.9671</v>
      </c>
      <c r="EL24" s="167">
        <v>-9.8431999999999995</v>
      </c>
      <c r="EM24" s="167">
        <v>26.4176</v>
      </c>
      <c r="EN24" s="167">
        <v>-21.667100000000001</v>
      </c>
      <c r="EO24" s="168"/>
      <c r="EP24" s="167">
        <v>24.08</v>
      </c>
      <c r="EQ24" s="167">
        <v>-29.853999999999999</v>
      </c>
      <c r="ER24" s="167">
        <v>-29.5</v>
      </c>
      <c r="ES24" s="167">
        <v>16.043500000000002</v>
      </c>
      <c r="ET24" s="167">
        <v>-15.21</v>
      </c>
      <c r="EU24" s="167">
        <v>-6.23</v>
      </c>
      <c r="EV24" s="167">
        <v>-1.1000000000000001</v>
      </c>
      <c r="EW24" s="167">
        <v>4.2248000000000001</v>
      </c>
      <c r="EX24" s="167">
        <v>-36.445</v>
      </c>
      <c r="EY24" s="167">
        <v>-13.3729</v>
      </c>
      <c r="EZ24" s="167">
        <v>-8.2560000000000002</v>
      </c>
      <c r="FA24" s="167">
        <v>7.5122999999999998</v>
      </c>
      <c r="FB24" s="167">
        <v>14.2598</v>
      </c>
      <c r="FC24" s="167">
        <v>-26.837499999999999</v>
      </c>
      <c r="FD24" s="167">
        <v>5.3238000000000003</v>
      </c>
      <c r="FE24" s="168"/>
      <c r="FF24" s="167">
        <v>4.9451999999999998</v>
      </c>
      <c r="FG24" s="167">
        <v>5.0621</v>
      </c>
      <c r="FH24" s="167">
        <v>4.3772000000000002</v>
      </c>
      <c r="FI24" s="167">
        <v>2.8178999999999998</v>
      </c>
      <c r="FJ24" s="167">
        <v>17.9178</v>
      </c>
      <c r="FK24" s="167">
        <v>17.9178</v>
      </c>
      <c r="FL24" s="167">
        <v>-38.18</v>
      </c>
      <c r="FM24" s="167">
        <v>29.2226</v>
      </c>
      <c r="FN24" s="167">
        <v>29.426100000000002</v>
      </c>
      <c r="FO24" s="167">
        <v>-21.722100000000001</v>
      </c>
      <c r="FP24" s="167">
        <v>0</v>
      </c>
      <c r="FQ24" s="167">
        <v>27.198899999999998</v>
      </c>
      <c r="FR24" s="167">
        <v>-21.65</v>
      </c>
      <c r="FS24" s="167">
        <v>-1.3106</v>
      </c>
      <c r="FT24" s="167">
        <v>0.17419999999999999</v>
      </c>
      <c r="FU24" s="167">
        <v>1.7</v>
      </c>
      <c r="FV24" s="167">
        <v>0.79</v>
      </c>
      <c r="FW24" s="167">
        <v>-26.1904</v>
      </c>
      <c r="FX24" s="168"/>
      <c r="FY24" s="167">
        <v>1.9330000000000001</v>
      </c>
      <c r="FZ24" s="167">
        <v>0.66600000000000004</v>
      </c>
      <c r="GA24" s="168"/>
      <c r="GB24" s="167">
        <v>11.13</v>
      </c>
      <c r="GC24" s="167">
        <v>1.3714</v>
      </c>
      <c r="GD24" s="167">
        <v>10.4742</v>
      </c>
      <c r="GE24" s="167">
        <v>-2.67</v>
      </c>
      <c r="GF24" s="167">
        <v>14.4405</v>
      </c>
      <c r="GG24" s="168"/>
      <c r="GH24" s="167">
        <v>20.513100000000001</v>
      </c>
      <c r="GI24" s="167">
        <v>-4.6359000000000004</v>
      </c>
      <c r="GJ24" s="167">
        <v>-5.1532999999999998</v>
      </c>
      <c r="GK24" s="167">
        <v>2.1941000000000002</v>
      </c>
      <c r="GL24" s="168"/>
      <c r="GM24" s="168"/>
      <c r="GN24" s="167">
        <v>-10.1008</v>
      </c>
      <c r="GO24" s="167">
        <v>-15.993399999999999</v>
      </c>
      <c r="GP24" s="167">
        <v>-0.69779999999999998</v>
      </c>
      <c r="GQ24" s="167">
        <v>-22.060600000000001</v>
      </c>
      <c r="GR24" s="167">
        <v>7.3445999999999998</v>
      </c>
      <c r="GS24" s="167">
        <v>7.8814000000000002</v>
      </c>
      <c r="GT24" s="167">
        <v>118.36020000000001</v>
      </c>
      <c r="GU24" s="167">
        <v>-4.6970999999999998</v>
      </c>
      <c r="GV24" s="167">
        <v>-8.3989999999999991</v>
      </c>
      <c r="GW24" s="167">
        <v>5.2485999999999997</v>
      </c>
      <c r="GX24" s="167">
        <v>1.7178</v>
      </c>
      <c r="GY24" s="167">
        <v>6.6661999999999999</v>
      </c>
      <c r="GZ24" s="167">
        <v>6.7565</v>
      </c>
      <c r="HA24" s="167">
        <v>1</v>
      </c>
      <c r="HB24" s="167">
        <v>19.783799999999999</v>
      </c>
      <c r="HC24" s="167">
        <v>21.015499999999999</v>
      </c>
      <c r="HD24" s="167">
        <v>3.35</v>
      </c>
      <c r="HE24" s="167">
        <v>-9.4482999999999997</v>
      </c>
      <c r="HF24" s="167">
        <v>9.5767000000000007</v>
      </c>
      <c r="HG24" s="167">
        <v>0</v>
      </c>
      <c r="HH24" s="167">
        <v>71.124700000000004</v>
      </c>
      <c r="HI24" s="167">
        <v>-11.192</v>
      </c>
      <c r="HJ24" s="167">
        <v>-10.4693</v>
      </c>
      <c r="HK24" s="167">
        <v>-8.8986000000000001</v>
      </c>
      <c r="HL24" s="168"/>
      <c r="HM24" s="167">
        <v>-10.516299999999999</v>
      </c>
      <c r="HN24" s="167">
        <v>-11.4018</v>
      </c>
      <c r="HO24" s="168"/>
      <c r="HP24" s="168"/>
      <c r="HQ24" s="167">
        <v>-8.7384000000000004</v>
      </c>
      <c r="HR24" s="167">
        <v>-8.1670999999999996</v>
      </c>
      <c r="HS24" s="167">
        <v>-8.9131999999999998</v>
      </c>
      <c r="HT24" s="167">
        <v>-8.6072000000000006</v>
      </c>
      <c r="HU24" s="167">
        <v>17.59</v>
      </c>
      <c r="HV24" s="167">
        <v>17.739999999999998</v>
      </c>
      <c r="HW24" s="167">
        <v>-30</v>
      </c>
      <c r="HX24" s="167">
        <v>-30</v>
      </c>
      <c r="HY24" s="167">
        <v>1.2845</v>
      </c>
      <c r="HZ24" s="167">
        <v>1.76</v>
      </c>
      <c r="IA24" s="167">
        <v>77.932500000000005</v>
      </c>
      <c r="IB24" s="167">
        <v>19.935400000000001</v>
      </c>
      <c r="IC24" s="167">
        <v>20.035299999999999</v>
      </c>
      <c r="ID24" s="167">
        <v>-15.7</v>
      </c>
      <c r="IE24" s="167">
        <v>-37.1</v>
      </c>
      <c r="IF24" s="167">
        <v>-8.8000000000000007</v>
      </c>
      <c r="IG24" s="167">
        <v>-9.3000000000000007</v>
      </c>
      <c r="IH24" s="168"/>
      <c r="II24" s="167">
        <v>-17.5854</v>
      </c>
      <c r="IJ24" s="167">
        <v>-154.465</v>
      </c>
      <c r="IK24" s="167">
        <v>29.8035</v>
      </c>
      <c r="IL24" s="167">
        <v>-238.9804</v>
      </c>
      <c r="IM24" s="167">
        <v>-37.909700000000001</v>
      </c>
      <c r="IN24" s="167">
        <v>-36.689399999999999</v>
      </c>
      <c r="IO24" s="167">
        <v>81.822500000000005</v>
      </c>
      <c r="IP24" s="167">
        <v>87.073099999999997</v>
      </c>
      <c r="IQ24" s="167">
        <v>108.6664</v>
      </c>
      <c r="IR24" s="167">
        <v>151.92930000000001</v>
      </c>
      <c r="IS24" s="167">
        <v>7.8509000000000002</v>
      </c>
      <c r="IT24" s="167">
        <v>27.7636</v>
      </c>
      <c r="IU24" s="167">
        <v>26.960599999999999</v>
      </c>
      <c r="IV24" s="167">
        <v>6.6234000000000002</v>
      </c>
      <c r="IW24" s="167">
        <v>119.4174</v>
      </c>
      <c r="IX24" s="167">
        <v>-264.14870000000002</v>
      </c>
      <c r="IY24" s="167">
        <v>-5.8243999999999998</v>
      </c>
      <c r="IZ24" s="167">
        <v>6.4598000000000004</v>
      </c>
      <c r="JA24" s="167">
        <v>-0.98270000000000002</v>
      </c>
      <c r="JB24" s="168"/>
      <c r="JC24" s="167">
        <v>-6.16</v>
      </c>
      <c r="JD24" s="167">
        <v>0.94899999999999995</v>
      </c>
      <c r="JE24" s="167">
        <v>0.95099999999999996</v>
      </c>
      <c r="JF24" s="167">
        <v>2</v>
      </c>
      <c r="JG24" s="168"/>
      <c r="JH24" s="167">
        <v>-4.2035999999999998</v>
      </c>
      <c r="JI24" s="167">
        <v>5.9499999999999997E-2</v>
      </c>
      <c r="JJ24" s="167">
        <v>5.9494999999999996</v>
      </c>
      <c r="JK24" s="167">
        <v>-3.6027</v>
      </c>
      <c r="JL24" s="167">
        <v>-7.4</v>
      </c>
      <c r="JM24" s="167">
        <v>-2.3540000000000001</v>
      </c>
      <c r="JN24" s="167">
        <v>-1.474</v>
      </c>
      <c r="JO24" s="168"/>
      <c r="JP24" s="168"/>
      <c r="JQ24" s="168"/>
      <c r="JR24" s="167">
        <v>6.1664000000000003</v>
      </c>
      <c r="JS24" s="167">
        <v>5.8518999999999997</v>
      </c>
      <c r="JT24" s="168"/>
      <c r="JU24" s="167">
        <v>23.1</v>
      </c>
      <c r="JV24" s="167">
        <v>1.7334000000000001</v>
      </c>
      <c r="JW24" s="167">
        <v>0.65</v>
      </c>
      <c r="JX24" s="168"/>
      <c r="JY24" s="167">
        <v>-12.2674</v>
      </c>
      <c r="JZ24" s="167">
        <v>-1.49</v>
      </c>
      <c r="KA24" s="167">
        <v>-23.093499999999999</v>
      </c>
      <c r="KB24" s="167">
        <v>-10.787599999999999</v>
      </c>
      <c r="KC24" s="167">
        <v>-5.8974000000000002</v>
      </c>
      <c r="KD24" s="167">
        <v>-22.498000000000001</v>
      </c>
      <c r="KE24" s="167">
        <v>-2.8281999999999998</v>
      </c>
      <c r="KF24" s="167">
        <v>-25.8</v>
      </c>
      <c r="KG24" s="167">
        <v>9</v>
      </c>
      <c r="KH24" s="167">
        <v>10.7471</v>
      </c>
      <c r="KI24" s="167">
        <v>-78.271299999999997</v>
      </c>
    </row>
    <row r="25" spans="1:295" ht="18" customHeight="1" x14ac:dyDescent="0.25">
      <c r="A25" s="159" t="s">
        <v>66</v>
      </c>
      <c r="B25" s="159" t="s">
        <v>772</v>
      </c>
      <c r="C25" s="160">
        <v>0</v>
      </c>
      <c r="D25" s="161">
        <v>4.194</v>
      </c>
      <c r="E25" s="161">
        <v>-9.3230000000000004</v>
      </c>
      <c r="F25" s="161">
        <v>-0.46329999999999999</v>
      </c>
      <c r="G25" s="161">
        <v>10.885999999999999</v>
      </c>
      <c r="H25" s="162"/>
      <c r="I25" s="161">
        <v>14.640700000000001</v>
      </c>
      <c r="J25" s="162"/>
      <c r="K25" s="161">
        <v>17.254300000000001</v>
      </c>
      <c r="L25" s="161">
        <v>7.3407999999999998</v>
      </c>
      <c r="M25" s="161">
        <v>10.5549</v>
      </c>
      <c r="N25" s="161">
        <v>-11.1</v>
      </c>
      <c r="O25" s="161">
        <v>-26.4</v>
      </c>
      <c r="P25" s="161">
        <v>2.2000000000000002</v>
      </c>
      <c r="Q25" s="161">
        <v>4.968</v>
      </c>
      <c r="R25" s="161">
        <v>-15.4</v>
      </c>
      <c r="S25" s="161">
        <v>-0.18229999999999999</v>
      </c>
      <c r="T25" s="161">
        <v>-4.7476000000000003</v>
      </c>
      <c r="U25" s="161">
        <v>5.8155999999999999</v>
      </c>
      <c r="V25" s="161">
        <v>5.7272999999999996</v>
      </c>
      <c r="W25" s="161">
        <v>9.9245999999999999</v>
      </c>
      <c r="X25" s="161">
        <v>3.2048000000000001</v>
      </c>
      <c r="Y25" s="161">
        <v>0.18890000000000001</v>
      </c>
      <c r="Z25" s="161">
        <v>2.5379</v>
      </c>
      <c r="AA25" s="162"/>
      <c r="AB25" s="161">
        <v>-1.0105</v>
      </c>
      <c r="AC25" s="161">
        <v>-0.30299999999999999</v>
      </c>
      <c r="AD25" s="161">
        <v>-0.28599999999999998</v>
      </c>
      <c r="AE25" s="161">
        <v>2.964</v>
      </c>
      <c r="AF25" s="161">
        <v>-8.8800000000000008</v>
      </c>
      <c r="AG25" s="161">
        <v>-6.6</v>
      </c>
      <c r="AH25" s="161">
        <v>-1.1910000000000001</v>
      </c>
      <c r="AI25" s="161">
        <v>0.31900000000000001</v>
      </c>
      <c r="AJ25" s="161">
        <v>-16.47</v>
      </c>
      <c r="AK25" s="161">
        <v>-16.440000000000001</v>
      </c>
      <c r="AL25" s="162"/>
      <c r="AM25" s="161">
        <v>-3.91</v>
      </c>
      <c r="AN25" s="161">
        <v>-3.97</v>
      </c>
      <c r="AO25" s="161">
        <v>5.5608000000000004</v>
      </c>
      <c r="AP25" s="161">
        <v>3.6686999999999999</v>
      </c>
      <c r="AQ25" s="161">
        <v>17.420300000000001</v>
      </c>
      <c r="AR25" s="161">
        <v>19.713100000000001</v>
      </c>
      <c r="AS25" s="161">
        <v>-13.522500000000001</v>
      </c>
      <c r="AT25" s="161">
        <v>-6.0282</v>
      </c>
      <c r="AU25" s="161">
        <v>-4.7257999999999996</v>
      </c>
      <c r="AV25" s="161">
        <v>3.1858</v>
      </c>
      <c r="AW25" s="161">
        <v>3.3464</v>
      </c>
      <c r="AX25" s="161">
        <v>-17.146799999999999</v>
      </c>
      <c r="AY25" s="161">
        <v>-10.582800000000001</v>
      </c>
      <c r="AZ25" s="161">
        <v>1.196</v>
      </c>
      <c r="BA25" s="161">
        <v>6.9020999999999999</v>
      </c>
      <c r="BB25" s="161">
        <v>113.5964</v>
      </c>
      <c r="BC25" s="161">
        <v>7.9236000000000004</v>
      </c>
      <c r="BD25" s="161">
        <v>-5</v>
      </c>
      <c r="BE25" s="161">
        <v>-5.4</v>
      </c>
      <c r="BF25" s="161">
        <v>-27.848500000000001</v>
      </c>
      <c r="BG25" s="161">
        <v>-27.749400000000001</v>
      </c>
      <c r="BH25" s="161">
        <v>-2.5068999999999999</v>
      </c>
      <c r="BI25" s="162"/>
      <c r="BJ25" s="161">
        <v>8.5297000000000001</v>
      </c>
      <c r="BK25" s="161">
        <v>5.7455999999999996</v>
      </c>
      <c r="BL25" s="161">
        <v>4.1148999999999996</v>
      </c>
      <c r="BM25" s="161">
        <v>2.4849999999999999</v>
      </c>
      <c r="BN25" s="161">
        <v>-77.272800000000004</v>
      </c>
      <c r="BO25" s="161">
        <v>80.294200000000004</v>
      </c>
      <c r="BP25" s="161">
        <v>80.751999999999995</v>
      </c>
      <c r="BQ25" s="161">
        <v>13.9725</v>
      </c>
      <c r="BR25" s="161">
        <v>-55.385199999999998</v>
      </c>
      <c r="BS25" s="162"/>
      <c r="BT25" s="162"/>
      <c r="BU25" s="162"/>
      <c r="BV25" s="161">
        <v>23.920999999999999</v>
      </c>
      <c r="BW25" s="161">
        <v>7.9</v>
      </c>
      <c r="BX25" s="161">
        <v>7.5</v>
      </c>
      <c r="BY25" s="161">
        <v>-7.76</v>
      </c>
      <c r="BZ25" s="161">
        <v>6.44</v>
      </c>
      <c r="CA25" s="161">
        <v>-28.126799999999999</v>
      </c>
      <c r="CB25" s="161">
        <v>-28.126799999999999</v>
      </c>
      <c r="CC25" s="161">
        <v>39.261499999999998</v>
      </c>
      <c r="CD25" s="161">
        <v>38.049300000000002</v>
      </c>
      <c r="CE25" s="161">
        <v>-5.2782</v>
      </c>
      <c r="CF25" s="161">
        <v>5.8441000000000001</v>
      </c>
      <c r="CG25" s="161">
        <v>5.3722000000000003</v>
      </c>
      <c r="CH25" s="161">
        <v>8.3356999999999992</v>
      </c>
      <c r="CI25" s="162"/>
      <c r="CJ25" s="162"/>
      <c r="CK25" s="162"/>
      <c r="CL25" s="161">
        <v>24.5</v>
      </c>
      <c r="CM25" s="161">
        <v>20.3</v>
      </c>
      <c r="CN25" s="161">
        <v>-3.06</v>
      </c>
      <c r="CO25" s="161">
        <v>42.405299999999997</v>
      </c>
      <c r="CP25" s="161">
        <v>42.487200000000001</v>
      </c>
      <c r="CQ25" s="161">
        <v>39.975200000000001</v>
      </c>
      <c r="CR25" s="161">
        <v>93.835300000000004</v>
      </c>
      <c r="CS25" s="161">
        <v>94.793800000000005</v>
      </c>
      <c r="CT25" s="161">
        <v>-23.7669</v>
      </c>
      <c r="CU25" s="161">
        <v>-83.579700000000003</v>
      </c>
      <c r="CV25" s="161">
        <v>-19.933</v>
      </c>
      <c r="CW25" s="161">
        <v>2.4182999999999999</v>
      </c>
      <c r="CX25" s="161">
        <v>26.98</v>
      </c>
      <c r="CY25" s="161">
        <v>11.93</v>
      </c>
      <c r="CZ25" s="161">
        <v>9.2235999999999994</v>
      </c>
      <c r="DA25" s="161">
        <v>9.4756999999999998</v>
      </c>
      <c r="DB25" s="161">
        <v>-10.039999999999999</v>
      </c>
      <c r="DC25" s="162"/>
      <c r="DD25" s="162"/>
      <c r="DE25" s="162"/>
      <c r="DF25" s="161">
        <v>21.599699999999999</v>
      </c>
      <c r="DG25" s="162"/>
      <c r="DH25" s="161">
        <v>-5.1380999999999997</v>
      </c>
      <c r="DI25" s="161">
        <v>-3.2</v>
      </c>
      <c r="DJ25" s="161">
        <v>-3.1</v>
      </c>
      <c r="DK25" s="161">
        <v>-3.0712999999999999</v>
      </c>
      <c r="DL25" s="161">
        <v>2.9980000000000002</v>
      </c>
      <c r="DM25" s="161">
        <v>10.8873</v>
      </c>
      <c r="DN25" s="161">
        <v>10.953099999999999</v>
      </c>
      <c r="DO25" s="161">
        <v>3.43</v>
      </c>
      <c r="DP25" s="161">
        <v>-3.23</v>
      </c>
      <c r="DQ25" s="161">
        <v>10.5245</v>
      </c>
      <c r="DR25" s="161">
        <v>-22.476299999999998</v>
      </c>
      <c r="DS25" s="162"/>
      <c r="DT25" s="161">
        <v>-21.35</v>
      </c>
      <c r="DU25" s="161">
        <v>28.55</v>
      </c>
      <c r="DV25" s="161">
        <v>22.71</v>
      </c>
      <c r="DW25" s="161">
        <v>-20.0364</v>
      </c>
      <c r="DX25" s="161">
        <v>-10.7273</v>
      </c>
      <c r="DY25" s="161">
        <v>-44.4251</v>
      </c>
      <c r="DZ25" s="161">
        <v>-43.436399999999999</v>
      </c>
      <c r="EA25" s="161">
        <v>24.4209</v>
      </c>
      <c r="EB25" s="161">
        <v>0.1812</v>
      </c>
      <c r="EC25" s="161">
        <v>-10.9488</v>
      </c>
      <c r="ED25" s="161">
        <v>-11.259399999999999</v>
      </c>
      <c r="EE25" s="161">
        <v>-10.510400000000001</v>
      </c>
      <c r="EF25" s="161">
        <v>-14.9635</v>
      </c>
      <c r="EG25" s="161">
        <v>-10.426</v>
      </c>
      <c r="EH25" s="161">
        <v>-72.831800000000001</v>
      </c>
      <c r="EI25" s="161">
        <v>-70.518600000000006</v>
      </c>
      <c r="EJ25" s="162"/>
      <c r="EK25" s="161">
        <v>-11.081099999999999</v>
      </c>
      <c r="EL25" s="161">
        <v>-10.8232</v>
      </c>
      <c r="EM25" s="161">
        <v>22.5932</v>
      </c>
      <c r="EN25" s="161">
        <v>-19.5688</v>
      </c>
      <c r="EO25" s="162"/>
      <c r="EP25" s="161">
        <v>1.552</v>
      </c>
      <c r="EQ25" s="161">
        <v>0</v>
      </c>
      <c r="ER25" s="161">
        <v>-33.283700000000003</v>
      </c>
      <c r="ES25" s="161">
        <v>10.1205</v>
      </c>
      <c r="ET25" s="161">
        <v>0</v>
      </c>
      <c r="EU25" s="161">
        <v>-5.85</v>
      </c>
      <c r="EV25" s="161">
        <v>2</v>
      </c>
      <c r="EW25" s="161">
        <v>4.4568000000000003</v>
      </c>
      <c r="EX25" s="161">
        <v>-33.675400000000003</v>
      </c>
      <c r="EY25" s="161">
        <v>-14.877800000000001</v>
      </c>
      <c r="EZ25" s="161">
        <v>-9.9762000000000004</v>
      </c>
      <c r="FA25" s="161">
        <v>9.1647999999999996</v>
      </c>
      <c r="FB25" s="161">
        <v>7.5846999999999998</v>
      </c>
      <c r="FC25" s="161">
        <v>-21.633199999999999</v>
      </c>
      <c r="FD25" s="161">
        <v>5.2053000000000003</v>
      </c>
      <c r="FE25" s="162"/>
      <c r="FF25" s="161">
        <v>4.8661000000000003</v>
      </c>
      <c r="FG25" s="161">
        <v>3.7587999999999999</v>
      </c>
      <c r="FH25" s="161">
        <v>3.7587999999999999</v>
      </c>
      <c r="FI25" s="161">
        <v>0</v>
      </c>
      <c r="FJ25" s="161">
        <v>15.071099999999999</v>
      </c>
      <c r="FK25" s="161">
        <v>15.406000000000001</v>
      </c>
      <c r="FL25" s="161">
        <v>-30.812000000000001</v>
      </c>
      <c r="FM25" s="161">
        <v>27.353999999999999</v>
      </c>
      <c r="FN25" s="161">
        <v>27.1374</v>
      </c>
      <c r="FO25" s="161">
        <v>-15.054399999999999</v>
      </c>
      <c r="FP25" s="161">
        <v>0</v>
      </c>
      <c r="FQ25" s="161">
        <v>25.8903</v>
      </c>
      <c r="FR25" s="161">
        <v>-18.38</v>
      </c>
      <c r="FS25" s="161">
        <v>-1.0103</v>
      </c>
      <c r="FT25" s="161">
        <v>0.18149999999999999</v>
      </c>
      <c r="FU25" s="161">
        <v>0</v>
      </c>
      <c r="FV25" s="161">
        <v>1.31</v>
      </c>
      <c r="FW25" s="161">
        <v>-27.272600000000001</v>
      </c>
      <c r="FX25" s="161">
        <v>2.9378000000000002</v>
      </c>
      <c r="FY25" s="161">
        <v>2.1970000000000001</v>
      </c>
      <c r="FZ25" s="161">
        <v>0.70599999999999996</v>
      </c>
      <c r="GA25" s="162"/>
      <c r="GB25" s="161">
        <v>11.03</v>
      </c>
      <c r="GC25" s="161">
        <v>-10.4537</v>
      </c>
      <c r="GD25" s="161">
        <v>-1.1145</v>
      </c>
      <c r="GE25" s="161">
        <v>-2.11</v>
      </c>
      <c r="GF25" s="161">
        <v>14.008900000000001</v>
      </c>
      <c r="GG25" s="162"/>
      <c r="GH25" s="161">
        <v>21.62</v>
      </c>
      <c r="GI25" s="161">
        <v>-6.0007000000000001</v>
      </c>
      <c r="GJ25" s="161">
        <v>-6.4863999999999997</v>
      </c>
      <c r="GK25" s="161">
        <v>2.3721000000000001</v>
      </c>
      <c r="GL25" s="162"/>
      <c r="GM25" s="162"/>
      <c r="GN25" s="162"/>
      <c r="GO25" s="161">
        <v>-21.0915</v>
      </c>
      <c r="GP25" s="161">
        <v>-0.43120000000000003</v>
      </c>
      <c r="GQ25" s="161">
        <v>-22.156700000000001</v>
      </c>
      <c r="GR25" s="161">
        <v>5.6360999999999999</v>
      </c>
      <c r="GS25" s="161">
        <v>5.6966000000000001</v>
      </c>
      <c r="GT25" s="161">
        <v>133.7287</v>
      </c>
      <c r="GU25" s="161">
        <v>-3.8077000000000001</v>
      </c>
      <c r="GV25" s="161">
        <v>-6.5903</v>
      </c>
      <c r="GW25" s="161">
        <v>5.2919</v>
      </c>
      <c r="GX25" s="161">
        <v>1.9455</v>
      </c>
      <c r="GY25" s="161">
        <v>7.0617000000000001</v>
      </c>
      <c r="GZ25" s="161">
        <v>7.1203000000000003</v>
      </c>
      <c r="HA25" s="161">
        <v>1</v>
      </c>
      <c r="HB25" s="161">
        <v>19.664999999999999</v>
      </c>
      <c r="HC25" s="161">
        <v>21.4236</v>
      </c>
      <c r="HD25" s="161">
        <v>3.35</v>
      </c>
      <c r="HE25" s="161">
        <v>-7.9341999999999997</v>
      </c>
      <c r="HF25" s="161">
        <v>12.600199999999999</v>
      </c>
      <c r="HG25" s="161">
        <v>0</v>
      </c>
      <c r="HH25" s="161">
        <v>68.287300000000002</v>
      </c>
      <c r="HI25" s="161">
        <v>-9.1843000000000004</v>
      </c>
      <c r="HJ25" s="161">
        <v>-8.3943999999999992</v>
      </c>
      <c r="HK25" s="161">
        <v>-9.7864000000000004</v>
      </c>
      <c r="HL25" s="162"/>
      <c r="HM25" s="161">
        <v>-11.362500000000001</v>
      </c>
      <c r="HN25" s="161">
        <v>-9.9673999999999996</v>
      </c>
      <c r="HO25" s="161">
        <v>19.2362</v>
      </c>
      <c r="HP25" s="161">
        <v>19.530999999999999</v>
      </c>
      <c r="HQ25" s="161">
        <v>-7.1452999999999998</v>
      </c>
      <c r="HR25" s="161">
        <v>-6.9695999999999998</v>
      </c>
      <c r="HS25" s="161">
        <v>-12.0519</v>
      </c>
      <c r="HT25" s="161">
        <v>-11.4739</v>
      </c>
      <c r="HU25" s="161">
        <v>16.190000000000001</v>
      </c>
      <c r="HV25" s="161">
        <v>16.239999999999998</v>
      </c>
      <c r="HW25" s="161">
        <v>-28.6</v>
      </c>
      <c r="HX25" s="161">
        <v>-28.9</v>
      </c>
      <c r="HY25" s="161">
        <v>1.2845</v>
      </c>
      <c r="HZ25" s="161">
        <v>4.4000000000000004</v>
      </c>
      <c r="IA25" s="161">
        <v>69.875799999999998</v>
      </c>
      <c r="IB25" s="161">
        <v>22.630700000000001</v>
      </c>
      <c r="IC25" s="161">
        <v>22.552</v>
      </c>
      <c r="ID25" s="161">
        <v>-15.7</v>
      </c>
      <c r="IE25" s="161">
        <v>-37.1</v>
      </c>
      <c r="IF25" s="161">
        <v>-9.3000000000000007</v>
      </c>
      <c r="IG25" s="161">
        <v>-9.8000000000000007</v>
      </c>
      <c r="IH25" s="161">
        <v>-17.572500000000002</v>
      </c>
      <c r="II25" s="161">
        <v>-17.531199999999998</v>
      </c>
      <c r="IJ25" s="161">
        <v>-157.85290000000001</v>
      </c>
      <c r="IK25" s="161">
        <v>20.8934</v>
      </c>
      <c r="IL25" s="161">
        <v>-240.13579999999999</v>
      </c>
      <c r="IM25" s="161">
        <v>-36.104900000000001</v>
      </c>
      <c r="IN25" s="161">
        <v>-39.351300000000002</v>
      </c>
      <c r="IO25" s="161">
        <v>84.491</v>
      </c>
      <c r="IP25" s="161">
        <v>89.079800000000006</v>
      </c>
      <c r="IQ25" s="161">
        <v>104.6703</v>
      </c>
      <c r="IR25" s="161">
        <v>146.77170000000001</v>
      </c>
      <c r="IS25" s="161">
        <v>4.8118999999999996</v>
      </c>
      <c r="IT25" s="161">
        <v>25.619</v>
      </c>
      <c r="IU25" s="161">
        <v>25.601800000000001</v>
      </c>
      <c r="IV25" s="161">
        <v>7.6188000000000002</v>
      </c>
      <c r="IW25" s="161">
        <v>117.98269999999999</v>
      </c>
      <c r="IX25" s="162"/>
      <c r="IY25" s="161">
        <v>-5.6684000000000001</v>
      </c>
      <c r="IZ25" s="161">
        <v>5.7622</v>
      </c>
      <c r="JA25" s="161">
        <v>-1.5686</v>
      </c>
      <c r="JB25" s="162"/>
      <c r="JC25" s="161">
        <v>-5.44</v>
      </c>
      <c r="JD25" s="161">
        <v>0.76400000000000001</v>
      </c>
      <c r="JE25" s="161">
        <v>0.76500000000000001</v>
      </c>
      <c r="JF25" s="161">
        <v>1.68</v>
      </c>
      <c r="JG25" s="162"/>
      <c r="JH25" s="161">
        <v>-4.0369000000000002</v>
      </c>
      <c r="JI25" s="161">
        <v>3.2000000000000001E-2</v>
      </c>
      <c r="JJ25" s="161">
        <v>5.2445000000000004</v>
      </c>
      <c r="JK25" s="161">
        <v>-4.0420999999999996</v>
      </c>
      <c r="JL25" s="161">
        <v>-7.8</v>
      </c>
      <c r="JM25" s="161">
        <v>-1.224</v>
      </c>
      <c r="JN25" s="161">
        <v>-2.177</v>
      </c>
      <c r="JO25" s="161">
        <v>2.5044</v>
      </c>
      <c r="JP25" s="162"/>
      <c r="JQ25" s="162"/>
      <c r="JR25" s="161">
        <v>6.1562000000000001</v>
      </c>
      <c r="JS25" s="161">
        <v>6.3975999999999997</v>
      </c>
      <c r="JT25" s="162"/>
      <c r="JU25" s="161">
        <v>23.8</v>
      </c>
      <c r="JV25" s="161">
        <v>2.7141000000000002</v>
      </c>
      <c r="JW25" s="161">
        <v>0.56000000000000005</v>
      </c>
      <c r="JX25" s="162"/>
      <c r="JY25" s="161">
        <v>-13.4353</v>
      </c>
      <c r="JZ25" s="161">
        <v>-1.1796</v>
      </c>
      <c r="KA25" s="161">
        <v>-23.128900000000002</v>
      </c>
      <c r="KB25" s="161">
        <v>-11.965199999999999</v>
      </c>
      <c r="KC25" s="161">
        <v>-6.4432999999999998</v>
      </c>
      <c r="KD25" s="161">
        <v>-22.236599999999999</v>
      </c>
      <c r="KE25" s="161">
        <v>-2.4055</v>
      </c>
      <c r="KF25" s="161">
        <v>-24.9</v>
      </c>
      <c r="KG25" s="161">
        <v>8.4</v>
      </c>
      <c r="KH25" s="161">
        <v>12.618399999999999</v>
      </c>
      <c r="KI25" s="161">
        <v>-78.781700000000001</v>
      </c>
    </row>
    <row r="26" spans="1:295" ht="18" customHeight="1" x14ac:dyDescent="0.25">
      <c r="A26" s="159" t="s">
        <v>66</v>
      </c>
      <c r="B26" s="159" t="s">
        <v>773</v>
      </c>
      <c r="C26" s="163">
        <v>0</v>
      </c>
      <c r="D26" s="164">
        <v>4.2907000000000002</v>
      </c>
      <c r="E26" s="164">
        <v>-9.3404000000000007</v>
      </c>
      <c r="F26" s="164">
        <v>0.46899999999999997</v>
      </c>
      <c r="G26" s="164">
        <v>11.557600000000001</v>
      </c>
      <c r="H26" s="165"/>
      <c r="I26" s="164">
        <v>7.2671999999999999</v>
      </c>
      <c r="J26" s="165"/>
      <c r="K26" s="164">
        <v>20.405100000000001</v>
      </c>
      <c r="L26" s="164">
        <v>8.7727000000000004</v>
      </c>
      <c r="M26" s="164">
        <v>8.4473000000000003</v>
      </c>
      <c r="N26" s="164">
        <v>-11.1</v>
      </c>
      <c r="O26" s="164">
        <v>-28.6</v>
      </c>
      <c r="P26" s="164">
        <v>6.6</v>
      </c>
      <c r="Q26" s="164">
        <v>5.7960000000000003</v>
      </c>
      <c r="R26" s="164">
        <v>-19.8</v>
      </c>
      <c r="S26" s="164">
        <v>-0.40060000000000001</v>
      </c>
      <c r="T26" s="164">
        <v>-6.2801999999999998</v>
      </c>
      <c r="U26" s="164">
        <v>6.0033000000000003</v>
      </c>
      <c r="V26" s="164">
        <v>5.9760999999999997</v>
      </c>
      <c r="W26" s="164">
        <v>10.283099999999999</v>
      </c>
      <c r="X26" s="164">
        <v>3.0973000000000002</v>
      </c>
      <c r="Y26" s="164">
        <v>8.7599999999999997E-2</v>
      </c>
      <c r="Z26" s="164">
        <v>2.472</v>
      </c>
      <c r="AA26" s="165"/>
      <c r="AB26" s="164">
        <v>-1.024</v>
      </c>
      <c r="AC26" s="164">
        <v>-0.20899999999999999</v>
      </c>
      <c r="AD26" s="164">
        <v>-0.183</v>
      </c>
      <c r="AE26" s="164">
        <v>2.7519999999999998</v>
      </c>
      <c r="AF26" s="164">
        <v>-8.8800000000000008</v>
      </c>
      <c r="AG26" s="164">
        <v>-2.2000000000000002</v>
      </c>
      <c r="AH26" s="164">
        <v>-0.81599999999999995</v>
      </c>
      <c r="AI26" s="164">
        <v>0.31</v>
      </c>
      <c r="AJ26" s="164">
        <v>-16.39</v>
      </c>
      <c r="AK26" s="164">
        <v>-16.47</v>
      </c>
      <c r="AL26" s="165"/>
      <c r="AM26" s="164">
        <v>-2.62</v>
      </c>
      <c r="AN26" s="164">
        <v>-2.64</v>
      </c>
      <c r="AO26" s="164">
        <v>6.2675000000000001</v>
      </c>
      <c r="AP26" s="164">
        <v>3.3399000000000001</v>
      </c>
      <c r="AQ26" s="164">
        <v>16.754799999999999</v>
      </c>
      <c r="AR26" s="164">
        <v>18.766999999999999</v>
      </c>
      <c r="AS26" s="164">
        <v>-20.6677</v>
      </c>
      <c r="AT26" s="164">
        <v>-5.3583999999999996</v>
      </c>
      <c r="AU26" s="164">
        <v>-4.8673999999999999</v>
      </c>
      <c r="AV26" s="164">
        <v>13.3934</v>
      </c>
      <c r="AW26" s="164">
        <v>13.5107</v>
      </c>
      <c r="AX26" s="164">
        <v>-18.218399999999999</v>
      </c>
      <c r="AY26" s="164">
        <v>-15.2713</v>
      </c>
      <c r="AZ26" s="164">
        <v>3.1686999999999999</v>
      </c>
      <c r="BA26" s="164">
        <v>15.1591</v>
      </c>
      <c r="BB26" s="164">
        <v>116.1144</v>
      </c>
      <c r="BC26" s="164">
        <v>6.8384</v>
      </c>
      <c r="BD26" s="164">
        <v>-4.5999999999999996</v>
      </c>
      <c r="BE26" s="164">
        <v>-4.9000000000000004</v>
      </c>
      <c r="BF26" s="164">
        <v>-25.910799999999998</v>
      </c>
      <c r="BG26" s="164">
        <v>-25.906700000000001</v>
      </c>
      <c r="BH26" s="164">
        <v>-2.3982999999999999</v>
      </c>
      <c r="BI26" s="165"/>
      <c r="BJ26" s="164">
        <v>8.1652000000000005</v>
      </c>
      <c r="BK26" s="164">
        <v>6.3253000000000004</v>
      </c>
      <c r="BL26" s="164">
        <v>3.7174</v>
      </c>
      <c r="BM26" s="164">
        <v>2.6604000000000001</v>
      </c>
      <c r="BN26" s="164">
        <v>-63.356400000000001</v>
      </c>
      <c r="BO26" s="164">
        <v>83.193399999999997</v>
      </c>
      <c r="BP26" s="164">
        <v>83.040800000000004</v>
      </c>
      <c r="BQ26" s="164">
        <v>-1.0282</v>
      </c>
      <c r="BR26" s="164">
        <v>-30.783899999999999</v>
      </c>
      <c r="BS26" s="165"/>
      <c r="BT26" s="165"/>
      <c r="BU26" s="165"/>
      <c r="BV26" s="164">
        <v>26.405899999999999</v>
      </c>
      <c r="BW26" s="164">
        <v>8.67</v>
      </c>
      <c r="BX26" s="164">
        <v>8.34</v>
      </c>
      <c r="BY26" s="164">
        <v>-6.17</v>
      </c>
      <c r="BZ26" s="164">
        <v>8.1999999999999993</v>
      </c>
      <c r="CA26" s="164">
        <v>-33.351100000000002</v>
      </c>
      <c r="CB26" s="164">
        <v>-33.083199999999998</v>
      </c>
      <c r="CC26" s="164">
        <v>44.054900000000004</v>
      </c>
      <c r="CD26" s="164">
        <v>43.042999999999999</v>
      </c>
      <c r="CE26" s="164">
        <v>-6.3879999999999999</v>
      </c>
      <c r="CF26" s="164">
        <v>0.67059999999999997</v>
      </c>
      <c r="CG26" s="164">
        <v>0.67090000000000005</v>
      </c>
      <c r="CH26" s="164">
        <v>7.8773999999999997</v>
      </c>
      <c r="CI26" s="165"/>
      <c r="CJ26" s="165"/>
      <c r="CK26" s="165"/>
      <c r="CL26" s="164">
        <v>24.9</v>
      </c>
      <c r="CM26" s="164">
        <v>20.9</v>
      </c>
      <c r="CN26" s="164">
        <v>-3.35</v>
      </c>
      <c r="CO26" s="164">
        <v>41.704000000000001</v>
      </c>
      <c r="CP26" s="164">
        <v>41.518300000000004</v>
      </c>
      <c r="CQ26" s="164">
        <v>39.550899999999999</v>
      </c>
      <c r="CR26" s="164">
        <v>91.6601</v>
      </c>
      <c r="CS26" s="164">
        <v>92.288700000000006</v>
      </c>
      <c r="CT26" s="164">
        <v>-21.575399999999998</v>
      </c>
      <c r="CU26" s="164">
        <v>-84.105500000000006</v>
      </c>
      <c r="CV26" s="164">
        <v>-17.327100000000002</v>
      </c>
      <c r="CW26" s="164">
        <v>2.6570999999999998</v>
      </c>
      <c r="CX26" s="164">
        <v>30.15</v>
      </c>
      <c r="CY26" s="164">
        <v>12.35</v>
      </c>
      <c r="CZ26" s="164">
        <v>10.004899999999999</v>
      </c>
      <c r="DA26" s="164">
        <v>10.0616</v>
      </c>
      <c r="DB26" s="164">
        <v>-10.73</v>
      </c>
      <c r="DC26" s="165"/>
      <c r="DD26" s="165"/>
      <c r="DE26" s="165"/>
      <c r="DF26" s="164">
        <v>15.8066</v>
      </c>
      <c r="DG26" s="165"/>
      <c r="DH26" s="164">
        <v>-5.5429000000000004</v>
      </c>
      <c r="DI26" s="164">
        <v>-4.4000000000000004</v>
      </c>
      <c r="DJ26" s="164">
        <v>-3.3</v>
      </c>
      <c r="DK26" s="164">
        <v>-2.5562</v>
      </c>
      <c r="DL26" s="164">
        <v>3.746</v>
      </c>
      <c r="DM26" s="164">
        <v>12.9375</v>
      </c>
      <c r="DN26" s="164">
        <v>12.251899999999999</v>
      </c>
      <c r="DO26" s="164">
        <v>4.26</v>
      </c>
      <c r="DP26" s="164">
        <v>-3.64</v>
      </c>
      <c r="DQ26" s="164">
        <v>10.602</v>
      </c>
      <c r="DR26" s="164">
        <v>-14.395799999999999</v>
      </c>
      <c r="DS26" s="165"/>
      <c r="DT26" s="164">
        <v>-15.04</v>
      </c>
      <c r="DU26" s="164">
        <v>23.9</v>
      </c>
      <c r="DV26" s="164">
        <v>23.91</v>
      </c>
      <c r="DW26" s="164">
        <v>-13.6</v>
      </c>
      <c r="DX26" s="164">
        <v>-7.0727000000000002</v>
      </c>
      <c r="DY26" s="164">
        <v>-47.852600000000002</v>
      </c>
      <c r="DZ26" s="164">
        <v>-47.0182</v>
      </c>
      <c r="EA26" s="164">
        <v>28.986799999999999</v>
      </c>
      <c r="EB26" s="164">
        <v>2.2454000000000001</v>
      </c>
      <c r="EC26" s="164">
        <v>-9.1350999999999996</v>
      </c>
      <c r="ED26" s="164">
        <v>-9.0120000000000005</v>
      </c>
      <c r="EE26" s="164">
        <v>-14.345800000000001</v>
      </c>
      <c r="EF26" s="164">
        <v>-19.152799999999999</v>
      </c>
      <c r="EG26" s="164">
        <v>-10.667</v>
      </c>
      <c r="EH26" s="164">
        <v>-60.037300000000002</v>
      </c>
      <c r="EI26" s="164">
        <v>-65.468199999999996</v>
      </c>
      <c r="EJ26" s="165"/>
      <c r="EK26" s="164">
        <v>-12.135400000000001</v>
      </c>
      <c r="EL26" s="164">
        <v>-11.6038</v>
      </c>
      <c r="EM26" s="164">
        <v>19.420000000000002</v>
      </c>
      <c r="EN26" s="164">
        <v>-15.7837</v>
      </c>
      <c r="EO26" s="165"/>
      <c r="EP26" s="164">
        <v>6.6719999999999997</v>
      </c>
      <c r="EQ26" s="165"/>
      <c r="ER26" s="164">
        <v>-41.765900000000002</v>
      </c>
      <c r="ES26" s="164">
        <v>6.8581000000000003</v>
      </c>
      <c r="ET26" s="164">
        <v>-10.34</v>
      </c>
      <c r="EU26" s="164">
        <v>-6.05</v>
      </c>
      <c r="EV26" s="164">
        <v>0</v>
      </c>
      <c r="EW26" s="164">
        <v>4.6139999999999999</v>
      </c>
      <c r="EX26" s="164">
        <v>-27.245699999999999</v>
      </c>
      <c r="EY26" s="164">
        <v>-17.700800000000001</v>
      </c>
      <c r="EZ26" s="164">
        <v>-11.7194</v>
      </c>
      <c r="FA26" s="164">
        <v>14.8332</v>
      </c>
      <c r="FB26" s="164">
        <v>6.9573999999999998</v>
      </c>
      <c r="FC26" s="164">
        <v>-21.156600000000001</v>
      </c>
      <c r="FD26" s="164">
        <v>5.5134999999999996</v>
      </c>
      <c r="FE26" s="165"/>
      <c r="FF26" s="164">
        <v>5.2362000000000002</v>
      </c>
      <c r="FG26" s="164">
        <v>2.8147000000000002</v>
      </c>
      <c r="FH26" s="164">
        <v>3.1848000000000001</v>
      </c>
      <c r="FI26" s="164">
        <v>0</v>
      </c>
      <c r="FJ26" s="164">
        <v>20.764600000000002</v>
      </c>
      <c r="FK26" s="164">
        <v>20.4297</v>
      </c>
      <c r="FL26" s="164">
        <v>-28.635000000000002</v>
      </c>
      <c r="FM26" s="164">
        <v>30.186299999999999</v>
      </c>
      <c r="FN26" s="164">
        <v>30.0608</v>
      </c>
      <c r="FO26" s="164">
        <v>-13.906499999999999</v>
      </c>
      <c r="FP26" s="165"/>
      <c r="FQ26" s="164">
        <v>24.552399999999999</v>
      </c>
      <c r="FR26" s="164">
        <v>-18.45</v>
      </c>
      <c r="FS26" s="164">
        <v>-0.90410000000000001</v>
      </c>
      <c r="FT26" s="164">
        <v>0.20069999999999999</v>
      </c>
      <c r="FU26" s="164">
        <v>0.55000000000000004</v>
      </c>
      <c r="FV26" s="164">
        <v>1.81</v>
      </c>
      <c r="FW26" s="164">
        <v>-24.599399999999999</v>
      </c>
      <c r="FX26" s="165"/>
      <c r="FY26" s="164">
        <v>2.21</v>
      </c>
      <c r="FZ26" s="164">
        <v>0.55700000000000005</v>
      </c>
      <c r="GA26" s="164">
        <v>2.2501000000000002</v>
      </c>
      <c r="GB26" s="164">
        <v>13.54</v>
      </c>
      <c r="GC26" s="164">
        <v>-10.0159</v>
      </c>
      <c r="GD26" s="164">
        <v>-1.7910999999999999</v>
      </c>
      <c r="GE26" s="164">
        <v>-1.52</v>
      </c>
      <c r="GF26" s="164">
        <v>17.5259</v>
      </c>
      <c r="GG26" s="165"/>
      <c r="GH26" s="164">
        <v>21.251100000000001</v>
      </c>
      <c r="GI26" s="164">
        <v>-6.4390999999999998</v>
      </c>
      <c r="GJ26" s="164">
        <v>-6.9653999999999998</v>
      </c>
      <c r="GK26" s="164">
        <v>2.512</v>
      </c>
      <c r="GL26" s="165"/>
      <c r="GM26" s="165"/>
      <c r="GN26" s="164">
        <v>-10.417999999999999</v>
      </c>
      <c r="GO26" s="164">
        <v>-23.651499999999999</v>
      </c>
      <c r="GP26" s="164">
        <v>0.43459999999999999</v>
      </c>
      <c r="GQ26" s="164">
        <v>-21.200700000000001</v>
      </c>
      <c r="GR26" s="164">
        <v>8.7264999999999997</v>
      </c>
      <c r="GS26" s="164">
        <v>7.5156999999999998</v>
      </c>
      <c r="GT26" s="164">
        <v>144.42959999999999</v>
      </c>
      <c r="GU26" s="164">
        <v>-3.3008999999999999</v>
      </c>
      <c r="GV26" s="164">
        <v>-5.9297000000000004</v>
      </c>
      <c r="GW26" s="164">
        <v>4.7077999999999998</v>
      </c>
      <c r="GX26" s="164">
        <v>1.2548999999999999</v>
      </c>
      <c r="GY26" s="164">
        <v>7.8975999999999997</v>
      </c>
      <c r="GZ26" s="164">
        <v>8.0221</v>
      </c>
      <c r="HA26" s="164">
        <v>0.44879999999999998</v>
      </c>
      <c r="HB26" s="164">
        <v>31.877500000000001</v>
      </c>
      <c r="HC26" s="164">
        <v>33.588000000000001</v>
      </c>
      <c r="HD26" s="164">
        <v>-7.96</v>
      </c>
      <c r="HE26" s="164">
        <v>0</v>
      </c>
      <c r="HF26" s="164">
        <v>0</v>
      </c>
      <c r="HG26" s="164">
        <v>23.6296</v>
      </c>
      <c r="HH26" s="164">
        <v>80.000500000000002</v>
      </c>
      <c r="HI26" s="164">
        <v>-21.056000000000001</v>
      </c>
      <c r="HJ26" s="164">
        <v>-20.5307</v>
      </c>
      <c r="HK26" s="164">
        <v>-6.5570000000000004</v>
      </c>
      <c r="HL26" s="165"/>
      <c r="HM26" s="164">
        <v>-11.3111</v>
      </c>
      <c r="HN26" s="164">
        <v>-12.6411</v>
      </c>
      <c r="HO26" s="165"/>
      <c r="HP26" s="165"/>
      <c r="HQ26" s="164">
        <v>-6.1181000000000001</v>
      </c>
      <c r="HR26" s="164">
        <v>-5.5137999999999998</v>
      </c>
      <c r="HS26" s="164">
        <v>-13.8683</v>
      </c>
      <c r="HT26" s="164">
        <v>-13.683</v>
      </c>
      <c r="HU26" s="164">
        <v>23.74</v>
      </c>
      <c r="HV26" s="164">
        <v>23.61</v>
      </c>
      <c r="HW26" s="164">
        <v>-29.5</v>
      </c>
      <c r="HX26" s="164">
        <v>-29.9</v>
      </c>
      <c r="HY26" s="164">
        <v>1.3009999999999999</v>
      </c>
      <c r="HZ26" s="164">
        <v>6.8</v>
      </c>
      <c r="IA26" s="164">
        <v>64.013999999999996</v>
      </c>
      <c r="IB26" s="164">
        <v>24.393699999999999</v>
      </c>
      <c r="IC26" s="164">
        <v>24.718499999999999</v>
      </c>
      <c r="ID26" s="164">
        <v>-15.3</v>
      </c>
      <c r="IE26" s="164">
        <v>-38</v>
      </c>
      <c r="IF26" s="164">
        <v>-11.4</v>
      </c>
      <c r="IG26" s="164">
        <v>-11.9</v>
      </c>
      <c r="IH26" s="164">
        <v>-17.319700000000001</v>
      </c>
      <c r="II26" s="164">
        <v>-17.367599999999999</v>
      </c>
      <c r="IJ26" s="164">
        <v>-168.17949999999999</v>
      </c>
      <c r="IK26" s="164">
        <v>16.127400000000002</v>
      </c>
      <c r="IL26" s="164">
        <v>-235.559</v>
      </c>
      <c r="IM26" s="164">
        <v>-30.995799999999999</v>
      </c>
      <c r="IN26" s="164">
        <v>-42.108899999999998</v>
      </c>
      <c r="IO26" s="164">
        <v>78.7714</v>
      </c>
      <c r="IP26" s="164">
        <v>92.5595</v>
      </c>
      <c r="IQ26" s="164">
        <v>109.298</v>
      </c>
      <c r="IR26" s="164">
        <v>142.3211</v>
      </c>
      <c r="IS26" s="164">
        <v>-0.89319999999999999</v>
      </c>
      <c r="IT26" s="164">
        <v>19.8445</v>
      </c>
      <c r="IU26" s="164">
        <v>18.314699999999998</v>
      </c>
      <c r="IV26" s="164">
        <v>2.0663</v>
      </c>
      <c r="IW26" s="164">
        <v>112.2782</v>
      </c>
      <c r="IX26" s="164">
        <v>-254.28</v>
      </c>
      <c r="IY26" s="164">
        <v>-3.6400000000000002E-2</v>
      </c>
      <c r="IZ26" s="164">
        <v>2.7111000000000001</v>
      </c>
      <c r="JA26" s="164">
        <v>-1.1463000000000001</v>
      </c>
      <c r="JB26" s="165"/>
      <c r="JC26" s="164">
        <v>-4.8</v>
      </c>
      <c r="JD26" s="164">
        <v>0.83399999999999996</v>
      </c>
      <c r="JE26" s="164">
        <v>0.83299999999999996</v>
      </c>
      <c r="JF26" s="164">
        <v>1.44</v>
      </c>
      <c r="JG26" s="165"/>
      <c r="JH26" s="164">
        <v>-3.75</v>
      </c>
      <c r="JI26" s="164">
        <v>0.09</v>
      </c>
      <c r="JJ26" s="164">
        <v>5.51</v>
      </c>
      <c r="JK26" s="164">
        <v>-4.0115999999999996</v>
      </c>
      <c r="JL26" s="164">
        <v>-8</v>
      </c>
      <c r="JM26" s="164">
        <v>-2.76</v>
      </c>
      <c r="JN26" s="164">
        <v>-1.32</v>
      </c>
      <c r="JO26" s="165"/>
      <c r="JP26" s="165"/>
      <c r="JQ26" s="165"/>
      <c r="JR26" s="164">
        <v>5.3537999999999997</v>
      </c>
      <c r="JS26" s="164">
        <v>5.3753000000000002</v>
      </c>
      <c r="JT26" s="165"/>
      <c r="JU26" s="164">
        <v>23.9</v>
      </c>
      <c r="JV26" s="164">
        <v>1.5651999999999999</v>
      </c>
      <c r="JW26" s="164">
        <v>0.8</v>
      </c>
      <c r="JX26" s="165"/>
      <c r="JY26" s="164">
        <v>-8.8780000000000001</v>
      </c>
      <c r="JZ26" s="164">
        <v>-2.9761000000000002</v>
      </c>
      <c r="KA26" s="164">
        <v>-26.012</v>
      </c>
      <c r="KB26" s="164">
        <v>-7.5797999999999996</v>
      </c>
      <c r="KC26" s="164">
        <v>-4.4233000000000002</v>
      </c>
      <c r="KD26" s="164">
        <v>-25.1999</v>
      </c>
      <c r="KE26" s="164">
        <v>0</v>
      </c>
      <c r="KF26" s="164">
        <v>-24.5</v>
      </c>
      <c r="KG26" s="164">
        <v>8.1</v>
      </c>
      <c r="KH26" s="164">
        <v>10.5992</v>
      </c>
      <c r="KI26" s="164">
        <v>-72.794399999999996</v>
      </c>
    </row>
    <row r="27" spans="1:295" ht="18" customHeight="1" x14ac:dyDescent="0.25">
      <c r="A27" s="159" t="s">
        <v>66</v>
      </c>
      <c r="B27" s="159" t="s">
        <v>774</v>
      </c>
      <c r="C27" s="163">
        <v>0</v>
      </c>
      <c r="D27" s="164">
        <v>4.6113999999999997</v>
      </c>
      <c r="E27" s="164">
        <v>-9.4404000000000003</v>
      </c>
      <c r="F27" s="164">
        <v>0.2306</v>
      </c>
      <c r="G27" s="164">
        <v>11.763400000000001</v>
      </c>
      <c r="H27" s="165"/>
      <c r="I27" s="164">
        <v>8.2307000000000006</v>
      </c>
      <c r="J27" s="165"/>
      <c r="K27" s="164">
        <v>21.2881</v>
      </c>
      <c r="L27" s="164">
        <v>9.1217000000000006</v>
      </c>
      <c r="M27" s="164">
        <v>8.9674999999999994</v>
      </c>
      <c r="N27" s="164">
        <v>-11.1</v>
      </c>
      <c r="O27" s="164">
        <v>-30.8</v>
      </c>
      <c r="P27" s="164">
        <v>6.6</v>
      </c>
      <c r="Q27" s="164">
        <v>6.6239999999999997</v>
      </c>
      <c r="R27" s="164">
        <v>-19.8</v>
      </c>
      <c r="S27" s="164">
        <v>-0.39810000000000001</v>
      </c>
      <c r="T27" s="164">
        <v>-6.8601000000000001</v>
      </c>
      <c r="U27" s="164">
        <v>6.2815000000000003</v>
      </c>
      <c r="V27" s="164">
        <v>6.3406000000000002</v>
      </c>
      <c r="W27" s="164">
        <v>10.881600000000001</v>
      </c>
      <c r="X27" s="164">
        <v>3.1414</v>
      </c>
      <c r="Y27" s="164">
        <v>2.76E-2</v>
      </c>
      <c r="Z27" s="164">
        <v>2.4830999999999999</v>
      </c>
      <c r="AA27" s="165"/>
      <c r="AB27" s="164">
        <v>-1.1032</v>
      </c>
      <c r="AC27" s="164">
        <v>-0.13600000000000001</v>
      </c>
      <c r="AD27" s="164">
        <v>-0.13500000000000001</v>
      </c>
      <c r="AE27" s="164">
        <v>2.6059999999999999</v>
      </c>
      <c r="AF27" s="164">
        <v>-8.8800000000000008</v>
      </c>
      <c r="AG27" s="164">
        <v>2.2000000000000002</v>
      </c>
      <c r="AH27" s="164">
        <v>-0.95499999999999996</v>
      </c>
      <c r="AI27" s="164">
        <v>0.308</v>
      </c>
      <c r="AJ27" s="164">
        <v>-15.82</v>
      </c>
      <c r="AK27" s="164">
        <v>-15.97</v>
      </c>
      <c r="AL27" s="165"/>
      <c r="AM27" s="164">
        <v>-2</v>
      </c>
      <c r="AN27" s="164">
        <v>-2.83</v>
      </c>
      <c r="AO27" s="164">
        <v>7.4820000000000002</v>
      </c>
      <c r="AP27" s="164">
        <v>3.8723000000000001</v>
      </c>
      <c r="AQ27" s="164">
        <v>16.5396</v>
      </c>
      <c r="AR27" s="164">
        <v>19.015499999999999</v>
      </c>
      <c r="AS27" s="164">
        <v>-21.853100000000001</v>
      </c>
      <c r="AT27" s="164">
        <v>-4.1527000000000003</v>
      </c>
      <c r="AU27" s="164">
        <v>-3.5741999999999998</v>
      </c>
      <c r="AV27" s="164">
        <v>25.559100000000001</v>
      </c>
      <c r="AW27" s="164">
        <v>26.826599999999999</v>
      </c>
      <c r="AX27" s="164">
        <v>-18.352399999999999</v>
      </c>
      <c r="AY27" s="164">
        <v>-14.467599999999999</v>
      </c>
      <c r="AZ27" s="164">
        <v>3.9578000000000002</v>
      </c>
      <c r="BA27" s="164">
        <v>12.700200000000001</v>
      </c>
      <c r="BB27" s="164">
        <v>114.52760000000001</v>
      </c>
      <c r="BC27" s="164">
        <v>10.3582</v>
      </c>
      <c r="BD27" s="164">
        <v>-6.3</v>
      </c>
      <c r="BE27" s="164">
        <v>-6.7</v>
      </c>
      <c r="BF27" s="164">
        <v>-26.967400000000001</v>
      </c>
      <c r="BG27" s="164">
        <v>-26.645</v>
      </c>
      <c r="BH27" s="164">
        <v>-2.5419999999999998</v>
      </c>
      <c r="BI27" s="165"/>
      <c r="BJ27" s="164">
        <v>8.8514999999999997</v>
      </c>
      <c r="BK27" s="164">
        <v>6.1116999999999999</v>
      </c>
      <c r="BL27" s="164">
        <v>4.2237</v>
      </c>
      <c r="BM27" s="164">
        <v>2.8300999999999998</v>
      </c>
      <c r="BN27" s="164">
        <v>-55.757300000000001</v>
      </c>
      <c r="BO27" s="164">
        <v>83.5291</v>
      </c>
      <c r="BP27" s="164">
        <v>83.498599999999996</v>
      </c>
      <c r="BQ27" s="164">
        <v>-8.6457999999999995</v>
      </c>
      <c r="BR27" s="164">
        <v>-21.242999999999999</v>
      </c>
      <c r="BS27" s="165"/>
      <c r="BT27" s="165"/>
      <c r="BU27" s="165"/>
      <c r="BV27" s="164">
        <v>28.930700000000002</v>
      </c>
      <c r="BW27" s="164">
        <v>9.2200000000000006</v>
      </c>
      <c r="BX27" s="164">
        <v>8.8699999999999992</v>
      </c>
      <c r="BY27" s="164">
        <v>-5.34</v>
      </c>
      <c r="BZ27" s="164">
        <v>8.7899999999999991</v>
      </c>
      <c r="CA27" s="164">
        <v>-34.958599999999997</v>
      </c>
      <c r="CB27" s="164">
        <v>-34.422800000000002</v>
      </c>
      <c r="CC27" s="164">
        <v>44.753100000000003</v>
      </c>
      <c r="CD27" s="164">
        <v>43.568399999999997</v>
      </c>
      <c r="CE27" s="164">
        <v>-6.0739000000000001</v>
      </c>
      <c r="CF27" s="164">
        <v>-0.54290000000000005</v>
      </c>
      <c r="CG27" s="164">
        <v>-0.58620000000000005</v>
      </c>
      <c r="CH27" s="164">
        <v>8.0486000000000004</v>
      </c>
      <c r="CI27" s="165"/>
      <c r="CJ27" s="165"/>
      <c r="CK27" s="165"/>
      <c r="CL27" s="164">
        <v>27.2</v>
      </c>
      <c r="CM27" s="164">
        <v>22.7</v>
      </c>
      <c r="CN27" s="164">
        <v>-3.51</v>
      </c>
      <c r="CO27" s="164">
        <v>42.713999999999999</v>
      </c>
      <c r="CP27" s="164">
        <v>42.961599999999997</v>
      </c>
      <c r="CQ27" s="164">
        <v>40.942599999999999</v>
      </c>
      <c r="CR27" s="164">
        <v>87.867800000000003</v>
      </c>
      <c r="CS27" s="164">
        <v>89.229500000000002</v>
      </c>
      <c r="CT27" s="164">
        <v>-19.421700000000001</v>
      </c>
      <c r="CU27" s="164">
        <v>-83.190600000000003</v>
      </c>
      <c r="CV27" s="164">
        <v>-16.21</v>
      </c>
      <c r="CW27" s="164">
        <v>2.8393999999999999</v>
      </c>
      <c r="CX27" s="164">
        <v>26.82</v>
      </c>
      <c r="CY27" s="164">
        <v>10.95</v>
      </c>
      <c r="CZ27" s="164">
        <v>11.098599999999999</v>
      </c>
      <c r="DA27" s="164">
        <v>11.135899999999999</v>
      </c>
      <c r="DB27" s="164">
        <v>-11.48</v>
      </c>
      <c r="DC27" s="165"/>
      <c r="DD27" s="165"/>
      <c r="DE27" s="165"/>
      <c r="DF27" s="164">
        <v>10.4146</v>
      </c>
      <c r="DG27" s="165"/>
      <c r="DH27" s="164">
        <v>-5.9843999999999999</v>
      </c>
      <c r="DI27" s="164">
        <v>-8.3000000000000007</v>
      </c>
      <c r="DJ27" s="164">
        <v>-6</v>
      </c>
      <c r="DK27" s="164">
        <v>-1.9873000000000001</v>
      </c>
      <c r="DL27" s="164">
        <v>4.3070000000000004</v>
      </c>
      <c r="DM27" s="164">
        <v>13.4107</v>
      </c>
      <c r="DN27" s="164">
        <v>12.8085</v>
      </c>
      <c r="DO27" s="164">
        <v>4.71</v>
      </c>
      <c r="DP27" s="164">
        <v>-3.65</v>
      </c>
      <c r="DQ27" s="164">
        <v>12.430999999999999</v>
      </c>
      <c r="DR27" s="164">
        <v>-10.8306</v>
      </c>
      <c r="DS27" s="165"/>
      <c r="DT27" s="164">
        <v>-17.03</v>
      </c>
      <c r="DU27" s="164">
        <v>26.51</v>
      </c>
      <c r="DV27" s="164">
        <v>24.64</v>
      </c>
      <c r="DW27" s="164">
        <v>-11.2</v>
      </c>
      <c r="DX27" s="164">
        <v>-5.7182000000000004</v>
      </c>
      <c r="DY27" s="164">
        <v>-48.040999999999997</v>
      </c>
      <c r="DZ27" s="164">
        <v>-46.9636</v>
      </c>
      <c r="EA27" s="164">
        <v>28.38</v>
      </c>
      <c r="EB27" s="164">
        <v>2.4485000000000001</v>
      </c>
      <c r="EC27" s="164">
        <v>-7.7649999999999997</v>
      </c>
      <c r="ED27" s="164">
        <v>-7.6336000000000004</v>
      </c>
      <c r="EE27" s="164">
        <v>-10.3687</v>
      </c>
      <c r="EF27" s="164">
        <v>-15.091799999999999</v>
      </c>
      <c r="EG27" s="164">
        <v>-12.756</v>
      </c>
      <c r="EH27" s="164">
        <v>-49.784799999999997</v>
      </c>
      <c r="EI27" s="164">
        <v>-61.7746</v>
      </c>
      <c r="EJ27" s="165"/>
      <c r="EK27" s="164">
        <v>-13.1107</v>
      </c>
      <c r="EL27" s="164">
        <v>-11.8024</v>
      </c>
      <c r="EM27" s="164">
        <v>22.5276</v>
      </c>
      <c r="EN27" s="164">
        <v>-15.057600000000001</v>
      </c>
      <c r="EO27" s="165"/>
      <c r="EP27" s="164">
        <v>3.0880000000000001</v>
      </c>
      <c r="EQ27" s="165"/>
      <c r="ER27" s="164">
        <v>-38.858199999999997</v>
      </c>
      <c r="ES27" s="164">
        <v>8.5205000000000002</v>
      </c>
      <c r="ET27" s="164">
        <v>0</v>
      </c>
      <c r="EU27" s="164">
        <v>-5.76</v>
      </c>
      <c r="EV27" s="164">
        <v>0.3</v>
      </c>
      <c r="EW27" s="164">
        <v>4.5311000000000003</v>
      </c>
      <c r="EX27" s="164">
        <v>-26.125399999999999</v>
      </c>
      <c r="EY27" s="164">
        <v>-15.844099999999999</v>
      </c>
      <c r="EZ27" s="164">
        <v>-10.915699999999999</v>
      </c>
      <c r="FA27" s="164">
        <v>10.048400000000001</v>
      </c>
      <c r="FB27" s="164">
        <v>4.7778</v>
      </c>
      <c r="FC27" s="164">
        <v>-22.084800000000001</v>
      </c>
      <c r="FD27" s="164">
        <v>5.7438000000000002</v>
      </c>
      <c r="FE27" s="165"/>
      <c r="FF27" s="164">
        <v>5.3867000000000003</v>
      </c>
      <c r="FG27" s="164">
        <v>0</v>
      </c>
      <c r="FH27" s="164">
        <v>2.9283000000000001</v>
      </c>
      <c r="FI27" s="164">
        <v>0</v>
      </c>
      <c r="FJ27" s="164">
        <v>22.271699999999999</v>
      </c>
      <c r="FK27" s="164">
        <v>21.936800000000002</v>
      </c>
      <c r="FL27" s="164">
        <v>-30.3096</v>
      </c>
      <c r="FM27" s="164">
        <v>29.8675</v>
      </c>
      <c r="FN27" s="164">
        <v>29.9894</v>
      </c>
      <c r="FO27" s="164">
        <v>-14.4786</v>
      </c>
      <c r="FP27" s="165"/>
      <c r="FQ27" s="164">
        <v>24.195900000000002</v>
      </c>
      <c r="FR27" s="164">
        <v>-19.010000000000002</v>
      </c>
      <c r="FS27" s="164">
        <v>-1.1147</v>
      </c>
      <c r="FT27" s="164">
        <v>0.2172</v>
      </c>
      <c r="FU27" s="164">
        <v>0.64</v>
      </c>
      <c r="FV27" s="164">
        <v>1.97</v>
      </c>
      <c r="FW27" s="164">
        <v>-24.788</v>
      </c>
      <c r="FX27" s="164">
        <v>2.8308</v>
      </c>
      <c r="FY27" s="164">
        <v>2.1859999999999999</v>
      </c>
      <c r="FZ27" s="164">
        <v>0.67</v>
      </c>
      <c r="GA27" s="164">
        <v>2.2437999999999998</v>
      </c>
      <c r="GB27" s="164">
        <v>13.78</v>
      </c>
      <c r="GC27" s="164">
        <v>-9.3779000000000003</v>
      </c>
      <c r="GD27" s="164">
        <v>-1.7552000000000001</v>
      </c>
      <c r="GE27" s="164">
        <v>-1.54</v>
      </c>
      <c r="GF27" s="164">
        <v>17.495999999999999</v>
      </c>
      <c r="GG27" s="165"/>
      <c r="GH27" s="164">
        <v>21.4863</v>
      </c>
      <c r="GI27" s="164">
        <v>-5.8288000000000002</v>
      </c>
      <c r="GJ27" s="164">
        <v>-6.3865999999999996</v>
      </c>
      <c r="GK27" s="164">
        <v>2.6945000000000001</v>
      </c>
      <c r="GL27" s="165"/>
      <c r="GM27" s="165"/>
      <c r="GN27" s="164">
        <v>-10.797499999999999</v>
      </c>
      <c r="GO27" s="164">
        <v>-23.473700000000001</v>
      </c>
      <c r="GP27" s="164">
        <v>1.4023000000000001</v>
      </c>
      <c r="GQ27" s="164">
        <v>-21.714400000000001</v>
      </c>
      <c r="GR27" s="164">
        <v>9.4544999999999995</v>
      </c>
      <c r="GS27" s="164">
        <v>8.5677000000000003</v>
      </c>
      <c r="GT27" s="164">
        <v>138.83920000000001</v>
      </c>
      <c r="GU27" s="164">
        <v>-3.3997000000000002</v>
      </c>
      <c r="GV27" s="164">
        <v>-7.4855</v>
      </c>
      <c r="GW27" s="164">
        <v>4.8592000000000004</v>
      </c>
      <c r="GX27" s="164">
        <v>1.0794999999999999</v>
      </c>
      <c r="GY27" s="164">
        <v>8.11</v>
      </c>
      <c r="GZ27" s="164">
        <v>8.2287999999999997</v>
      </c>
      <c r="HA27" s="164">
        <v>0</v>
      </c>
      <c r="HB27" s="164">
        <v>32.807099999999998</v>
      </c>
      <c r="HC27" s="164">
        <v>34.303199999999997</v>
      </c>
      <c r="HD27" s="164">
        <v>-6.29</v>
      </c>
      <c r="HE27" s="164">
        <v>0</v>
      </c>
      <c r="HF27" s="164">
        <v>-6.9356</v>
      </c>
      <c r="HG27" s="164">
        <v>28.9114</v>
      </c>
      <c r="HH27" s="164">
        <v>84.88</v>
      </c>
      <c r="HI27" s="164">
        <v>-22.186299999999999</v>
      </c>
      <c r="HJ27" s="164">
        <v>-21.42</v>
      </c>
      <c r="HK27" s="164">
        <v>-7.3120000000000003</v>
      </c>
      <c r="HL27" s="165"/>
      <c r="HM27" s="164">
        <v>-11.9648</v>
      </c>
      <c r="HN27" s="164">
        <v>-13.504200000000001</v>
      </c>
      <c r="HO27" s="164">
        <v>8.4926999999999992</v>
      </c>
      <c r="HP27" s="164">
        <v>10.440099999999999</v>
      </c>
      <c r="HQ27" s="164">
        <v>-4.0746000000000002</v>
      </c>
      <c r="HR27" s="164">
        <v>-3.4704000000000002</v>
      </c>
      <c r="HS27" s="164">
        <v>-15.779400000000001</v>
      </c>
      <c r="HT27" s="164">
        <v>-15.750299999999999</v>
      </c>
      <c r="HU27" s="164">
        <v>40.46</v>
      </c>
      <c r="HV27" s="164">
        <v>40.68</v>
      </c>
      <c r="HW27" s="164">
        <v>-27.4</v>
      </c>
      <c r="HX27" s="164">
        <v>-27.9</v>
      </c>
      <c r="HY27" s="164">
        <v>1.3009999999999999</v>
      </c>
      <c r="HZ27" s="164">
        <v>10.48</v>
      </c>
      <c r="IA27" s="164">
        <v>63.314</v>
      </c>
      <c r="IB27" s="164">
        <v>21.741800000000001</v>
      </c>
      <c r="IC27" s="164">
        <v>21.6557</v>
      </c>
      <c r="ID27" s="164">
        <v>-14.4</v>
      </c>
      <c r="IE27" s="164">
        <v>-34.6</v>
      </c>
      <c r="IF27" s="164">
        <v>-12.8</v>
      </c>
      <c r="IG27" s="164">
        <v>-13.2</v>
      </c>
      <c r="IH27" s="164">
        <v>-17.272500000000001</v>
      </c>
      <c r="II27" s="164">
        <v>-17.096399999999999</v>
      </c>
      <c r="IJ27" s="164">
        <v>-172.87090000000001</v>
      </c>
      <c r="IK27" s="164">
        <v>15.966200000000001</v>
      </c>
      <c r="IL27" s="164">
        <v>-232.66800000000001</v>
      </c>
      <c r="IM27" s="164">
        <v>-15.824400000000001</v>
      </c>
      <c r="IN27" s="164">
        <v>-39.316000000000003</v>
      </c>
      <c r="IO27" s="164">
        <v>59.892000000000003</v>
      </c>
      <c r="IP27" s="164">
        <v>104.7975</v>
      </c>
      <c r="IQ27" s="164">
        <v>129.58330000000001</v>
      </c>
      <c r="IR27" s="164">
        <v>129.57409999999999</v>
      </c>
      <c r="IS27" s="164">
        <v>-13.338699999999999</v>
      </c>
      <c r="IT27" s="164">
        <v>16.659500000000001</v>
      </c>
      <c r="IU27" s="164">
        <v>17.348400000000002</v>
      </c>
      <c r="IV27" s="164">
        <v>-18.192499999999999</v>
      </c>
      <c r="IW27" s="164">
        <v>108.0424</v>
      </c>
      <c r="IX27" s="164">
        <v>-242.011</v>
      </c>
      <c r="IY27" s="164">
        <v>5.4322999999999997</v>
      </c>
      <c r="IZ27" s="164">
        <v>-5.0185000000000004</v>
      </c>
      <c r="JA27" s="164">
        <v>-1.5686</v>
      </c>
      <c r="JB27" s="165"/>
      <c r="JC27" s="164">
        <v>-3.92</v>
      </c>
      <c r="JD27" s="164">
        <v>1.0349999999999999</v>
      </c>
      <c r="JE27" s="164">
        <v>1.0369999999999999</v>
      </c>
      <c r="JF27" s="164">
        <v>0.08</v>
      </c>
      <c r="JG27" s="165"/>
      <c r="JH27" s="164">
        <v>-2.5312999999999999</v>
      </c>
      <c r="JI27" s="164">
        <v>5.9499999999999997E-2</v>
      </c>
      <c r="JJ27" s="164">
        <v>5.452</v>
      </c>
      <c r="JK27" s="164">
        <v>-3.8071000000000002</v>
      </c>
      <c r="JL27" s="164">
        <v>-7.5</v>
      </c>
      <c r="JM27" s="164">
        <v>-0.75900000000000001</v>
      </c>
      <c r="JN27" s="164">
        <v>-1.3220000000000001</v>
      </c>
      <c r="JO27" s="164">
        <v>2.2747999999999999</v>
      </c>
      <c r="JP27" s="164">
        <v>2.5762</v>
      </c>
      <c r="JQ27" s="165"/>
      <c r="JR27" s="164">
        <v>6.3121</v>
      </c>
      <c r="JS27" s="164">
        <v>5.8175999999999997</v>
      </c>
      <c r="JT27" s="165"/>
      <c r="JU27" s="164">
        <v>20.7</v>
      </c>
      <c r="JV27" s="164">
        <v>2.4005999999999998</v>
      </c>
      <c r="JW27" s="164">
        <v>0.97</v>
      </c>
      <c r="JX27" s="165"/>
      <c r="JY27" s="164">
        <v>-9.1222999999999992</v>
      </c>
      <c r="JZ27" s="164">
        <v>-2.0192999999999999</v>
      </c>
      <c r="KA27" s="164">
        <v>-26.119800000000001</v>
      </c>
      <c r="KB27" s="164">
        <v>-8.4985999999999997</v>
      </c>
      <c r="KC27" s="164">
        <v>-5.0763999999999996</v>
      </c>
      <c r="KD27" s="164">
        <v>-25.389500000000002</v>
      </c>
      <c r="KE27" s="164">
        <v>0</v>
      </c>
      <c r="KF27" s="164">
        <v>-23.4</v>
      </c>
      <c r="KG27" s="164">
        <v>7.3</v>
      </c>
      <c r="KH27" s="164">
        <v>10.5905</v>
      </c>
      <c r="KI27" s="164">
        <v>-70.418000000000006</v>
      </c>
    </row>
    <row r="28" spans="1:295" ht="18" customHeight="1" x14ac:dyDescent="0.25">
      <c r="A28" s="159" t="s">
        <v>66</v>
      </c>
      <c r="B28" s="159" t="s">
        <v>775</v>
      </c>
      <c r="C28" s="163">
        <v>0</v>
      </c>
      <c r="D28" s="164">
        <v>4.3499999999999996</v>
      </c>
      <c r="E28" s="164">
        <v>-9.4502000000000006</v>
      </c>
      <c r="F28" s="164">
        <v>1.0048999999999999</v>
      </c>
      <c r="G28" s="164">
        <v>11.626300000000001</v>
      </c>
      <c r="H28" s="165"/>
      <c r="I28" s="164">
        <v>9.9145000000000003</v>
      </c>
      <c r="J28" s="165"/>
      <c r="K28" s="164">
        <v>23.257400000000001</v>
      </c>
      <c r="L28" s="164">
        <v>10.056699999999999</v>
      </c>
      <c r="M28" s="164">
        <v>9.6441999999999997</v>
      </c>
      <c r="N28" s="164">
        <v>-13.32</v>
      </c>
      <c r="O28" s="164">
        <v>-30.8</v>
      </c>
      <c r="P28" s="164">
        <v>8.8000000000000007</v>
      </c>
      <c r="Q28" s="164">
        <v>7.452</v>
      </c>
      <c r="R28" s="164">
        <v>-19.8</v>
      </c>
      <c r="S28" s="164">
        <v>-1.4636</v>
      </c>
      <c r="T28" s="164">
        <v>-6.8182999999999998</v>
      </c>
      <c r="U28" s="164">
        <v>6.6220999999999997</v>
      </c>
      <c r="V28" s="164">
        <v>6.6351000000000004</v>
      </c>
      <c r="W28" s="164">
        <v>11.650399999999999</v>
      </c>
      <c r="X28" s="164">
        <v>3.2728000000000002</v>
      </c>
      <c r="Y28" s="164">
        <v>0.1109</v>
      </c>
      <c r="Z28" s="164">
        <v>2.5670999999999999</v>
      </c>
      <c r="AA28" s="165"/>
      <c r="AB28" s="164">
        <v>-0.97540000000000004</v>
      </c>
      <c r="AC28" s="164">
        <v>-0.20599999999999999</v>
      </c>
      <c r="AD28" s="164">
        <v>-0.19600000000000001</v>
      </c>
      <c r="AE28" s="164">
        <v>3.38</v>
      </c>
      <c r="AF28" s="164">
        <v>-6.66</v>
      </c>
      <c r="AG28" s="164">
        <v>2.2000000000000002</v>
      </c>
      <c r="AH28" s="164">
        <v>-0.77900000000000003</v>
      </c>
      <c r="AI28" s="164">
        <v>0.32600000000000001</v>
      </c>
      <c r="AJ28" s="164">
        <v>-16.14</v>
      </c>
      <c r="AK28" s="164">
        <v>-16.170000000000002</v>
      </c>
      <c r="AL28" s="164">
        <v>-10</v>
      </c>
      <c r="AM28" s="164">
        <v>-3.25</v>
      </c>
      <c r="AN28" s="164">
        <v>-3.22</v>
      </c>
      <c r="AO28" s="164">
        <v>7.6734</v>
      </c>
      <c r="AP28" s="164">
        <v>3.4929999999999999</v>
      </c>
      <c r="AQ28" s="164">
        <v>17.997299999999999</v>
      </c>
      <c r="AR28" s="164">
        <v>19.636299999999999</v>
      </c>
      <c r="AS28" s="164">
        <v>-17.041899999999998</v>
      </c>
      <c r="AT28" s="164">
        <v>-2.2772999999999999</v>
      </c>
      <c r="AU28" s="164">
        <v>-2.4481999999999999</v>
      </c>
      <c r="AV28" s="164">
        <v>2.0693000000000001</v>
      </c>
      <c r="AW28" s="164">
        <v>2.3216999999999999</v>
      </c>
      <c r="AX28" s="164">
        <v>-15.1374</v>
      </c>
      <c r="AY28" s="164">
        <v>-12.0563</v>
      </c>
      <c r="AZ28" s="164">
        <v>1.196</v>
      </c>
      <c r="BA28" s="164">
        <v>6.4244000000000003</v>
      </c>
      <c r="BB28" s="164">
        <v>118.6203</v>
      </c>
      <c r="BC28" s="164">
        <v>10.686199999999999</v>
      </c>
      <c r="BD28" s="164">
        <v>-6.4</v>
      </c>
      <c r="BE28" s="164">
        <v>-6.8</v>
      </c>
      <c r="BF28" s="164">
        <v>-28.541799999999999</v>
      </c>
      <c r="BG28" s="164">
        <v>-28.305</v>
      </c>
      <c r="BH28" s="164">
        <v>-3.4458000000000002</v>
      </c>
      <c r="BI28" s="165"/>
      <c r="BJ28" s="164">
        <v>9.6008999999999993</v>
      </c>
      <c r="BK28" s="164">
        <v>6.3775000000000004</v>
      </c>
      <c r="BL28" s="164">
        <v>4.1372999999999998</v>
      </c>
      <c r="BM28" s="164">
        <v>2.7393999999999998</v>
      </c>
      <c r="BN28" s="164">
        <v>-74.526200000000003</v>
      </c>
      <c r="BO28" s="164">
        <v>88.0154</v>
      </c>
      <c r="BP28" s="164">
        <v>87.954300000000003</v>
      </c>
      <c r="BQ28" s="164">
        <v>-5.7778999999999998</v>
      </c>
      <c r="BR28" s="164">
        <v>-30.729800000000001</v>
      </c>
      <c r="BS28" s="165"/>
      <c r="BT28" s="165"/>
      <c r="BU28" s="165"/>
      <c r="BV28" s="164">
        <v>28.960699999999999</v>
      </c>
      <c r="BW28" s="164">
        <v>9.27</v>
      </c>
      <c r="BX28" s="164">
        <v>8.7100000000000009</v>
      </c>
      <c r="BY28" s="164">
        <v>-4.4800000000000004</v>
      </c>
      <c r="BZ28" s="164">
        <v>9.64</v>
      </c>
      <c r="CA28" s="164">
        <v>-34.556699999999999</v>
      </c>
      <c r="CB28" s="164">
        <v>-34.154899999999998</v>
      </c>
      <c r="CC28" s="164">
        <v>43.308300000000003</v>
      </c>
      <c r="CD28" s="164">
        <v>42.5154</v>
      </c>
      <c r="CE28" s="164">
        <v>-6.3407</v>
      </c>
      <c r="CF28" s="164">
        <v>-1.8288</v>
      </c>
      <c r="CG28" s="164">
        <v>-2.0365000000000002</v>
      </c>
      <c r="CH28" s="164">
        <v>9.4208999999999996</v>
      </c>
      <c r="CI28" s="165"/>
      <c r="CJ28" s="165"/>
      <c r="CK28" s="165"/>
      <c r="CL28" s="164">
        <v>27.6</v>
      </c>
      <c r="CM28" s="164">
        <v>23.2</v>
      </c>
      <c r="CN28" s="164">
        <v>-3.64</v>
      </c>
      <c r="CO28" s="164">
        <v>43.125700000000002</v>
      </c>
      <c r="CP28" s="164">
        <v>43.377000000000002</v>
      </c>
      <c r="CQ28" s="164">
        <v>40.832700000000003</v>
      </c>
      <c r="CR28" s="164">
        <v>88.778199999999998</v>
      </c>
      <c r="CS28" s="164">
        <v>89.5154</v>
      </c>
      <c r="CT28" s="164">
        <v>-20.477</v>
      </c>
      <c r="CU28" s="164">
        <v>-83.762500000000003</v>
      </c>
      <c r="CV28" s="164">
        <v>-15.5654</v>
      </c>
      <c r="CW28" s="164">
        <v>3.0747</v>
      </c>
      <c r="CX28" s="164">
        <v>30.85</v>
      </c>
      <c r="CY28" s="164">
        <v>12.59</v>
      </c>
      <c r="CZ28" s="164">
        <v>11.254899999999999</v>
      </c>
      <c r="DA28" s="164">
        <v>11.135899999999999</v>
      </c>
      <c r="DB28" s="164">
        <v>-11.57</v>
      </c>
      <c r="DC28" s="165"/>
      <c r="DD28" s="165"/>
      <c r="DE28" s="165"/>
      <c r="DF28" s="164">
        <v>10.0465</v>
      </c>
      <c r="DG28" s="165"/>
      <c r="DH28" s="164">
        <v>-6.0648999999999997</v>
      </c>
      <c r="DI28" s="164">
        <v>-8.6999999999999993</v>
      </c>
      <c r="DJ28" s="164">
        <v>-9.1</v>
      </c>
      <c r="DK28" s="164">
        <v>-2.0264000000000002</v>
      </c>
      <c r="DL28" s="164">
        <v>4.681</v>
      </c>
      <c r="DM28" s="164">
        <v>14.199299999999999</v>
      </c>
      <c r="DN28" s="164">
        <v>13.550700000000001</v>
      </c>
      <c r="DO28" s="164">
        <v>5.24</v>
      </c>
      <c r="DP28" s="164">
        <v>-4.12</v>
      </c>
      <c r="DQ28" s="164">
        <v>12.337999999999999</v>
      </c>
      <c r="DR28" s="164">
        <v>-12.8157</v>
      </c>
      <c r="DS28" s="165"/>
      <c r="DT28" s="164">
        <v>-20.14</v>
      </c>
      <c r="DU28" s="164">
        <v>27.41</v>
      </c>
      <c r="DV28" s="164">
        <v>25.18</v>
      </c>
      <c r="DW28" s="164">
        <v>-12.9636</v>
      </c>
      <c r="DX28" s="164">
        <v>-5.8818000000000001</v>
      </c>
      <c r="DY28" s="164">
        <v>-48.152700000000003</v>
      </c>
      <c r="DZ28" s="164">
        <v>-47.081800000000001</v>
      </c>
      <c r="EA28" s="164">
        <v>28.6205</v>
      </c>
      <c r="EB28" s="164">
        <v>1.66</v>
      </c>
      <c r="EC28" s="164">
        <v>-8.8026999999999997</v>
      </c>
      <c r="ED28" s="164">
        <v>-7.2500999999999998</v>
      </c>
      <c r="EE28" s="164">
        <v>-10.7826</v>
      </c>
      <c r="EF28" s="164">
        <v>-17.309699999999999</v>
      </c>
      <c r="EG28" s="164">
        <v>-12.55</v>
      </c>
      <c r="EH28" s="164">
        <v>-51.662500000000001</v>
      </c>
      <c r="EI28" s="164">
        <v>-75.423900000000003</v>
      </c>
      <c r="EJ28" s="165"/>
      <c r="EK28" s="164">
        <v>-12.8391</v>
      </c>
      <c r="EL28" s="164">
        <v>-12.0517</v>
      </c>
      <c r="EM28" s="164">
        <v>20.1463</v>
      </c>
      <c r="EN28" s="164">
        <v>-15.540900000000001</v>
      </c>
      <c r="EO28" s="165"/>
      <c r="EP28" s="164">
        <v>12.304</v>
      </c>
      <c r="EQ28" s="165"/>
      <c r="ER28" s="164">
        <v>-39.034599999999998</v>
      </c>
      <c r="ES28" s="164">
        <v>5.7565</v>
      </c>
      <c r="ET28" s="164">
        <v>0</v>
      </c>
      <c r="EU28" s="164">
        <v>-8.56</v>
      </c>
      <c r="EV28" s="164">
        <v>6</v>
      </c>
      <c r="EW28" s="164">
        <v>4.7461000000000002</v>
      </c>
      <c r="EX28" s="164">
        <v>-29.535900000000002</v>
      </c>
      <c r="EY28" s="164">
        <v>-11.1898</v>
      </c>
      <c r="EZ28" s="164">
        <v>-11.2723</v>
      </c>
      <c r="FA28" s="164">
        <v>9.4179999999999993</v>
      </c>
      <c r="FB28" s="164">
        <v>3.0238</v>
      </c>
      <c r="FC28" s="164">
        <v>-15.008699999999999</v>
      </c>
      <c r="FD28" s="164">
        <v>5.45</v>
      </c>
      <c r="FE28" s="165"/>
      <c r="FF28" s="164">
        <v>5.1456999999999997</v>
      </c>
      <c r="FG28" s="164">
        <v>3.0019999999999998</v>
      </c>
      <c r="FH28" s="164">
        <v>3.2808000000000002</v>
      </c>
      <c r="FI28" s="164">
        <v>0</v>
      </c>
      <c r="FJ28" s="164">
        <v>21.769300000000001</v>
      </c>
      <c r="FK28" s="164">
        <v>21.769300000000001</v>
      </c>
      <c r="FL28" s="164">
        <v>-30.3096</v>
      </c>
      <c r="FM28" s="164">
        <v>30.3062</v>
      </c>
      <c r="FN28" s="164">
        <v>30.638100000000001</v>
      </c>
      <c r="FO28" s="164">
        <v>-15.5055</v>
      </c>
      <c r="FP28" s="165"/>
      <c r="FQ28" s="164">
        <v>22.628499999999999</v>
      </c>
      <c r="FR28" s="164">
        <v>-19.73</v>
      </c>
      <c r="FS28" s="164">
        <v>-1.8214999999999999</v>
      </c>
      <c r="FT28" s="164">
        <v>0.14760000000000001</v>
      </c>
      <c r="FU28" s="164">
        <v>0.93</v>
      </c>
      <c r="FV28" s="164">
        <v>1.46</v>
      </c>
      <c r="FW28" s="164">
        <v>-23.8231</v>
      </c>
      <c r="FX28" s="165"/>
      <c r="FY28" s="164">
        <v>2.0659999999999998</v>
      </c>
      <c r="FZ28" s="164">
        <v>0.63800000000000001</v>
      </c>
      <c r="GA28" s="164">
        <v>4.0618999999999996</v>
      </c>
      <c r="GB28" s="164">
        <v>13.79</v>
      </c>
      <c r="GC28" s="164">
        <v>-8.3917999999999999</v>
      </c>
      <c r="GD28" s="164">
        <v>-1.3909</v>
      </c>
      <c r="GE28" s="164">
        <v>-1.36</v>
      </c>
      <c r="GF28" s="164">
        <v>17.714099999999998</v>
      </c>
      <c r="GG28" s="165"/>
      <c r="GH28" s="164">
        <v>20.885200000000001</v>
      </c>
      <c r="GI28" s="164">
        <v>-6.2195999999999998</v>
      </c>
      <c r="GJ28" s="164">
        <v>-6.6609999999999996</v>
      </c>
      <c r="GK28" s="164">
        <v>2.7259000000000002</v>
      </c>
      <c r="GL28" s="165"/>
      <c r="GM28" s="165"/>
      <c r="GN28" s="165"/>
      <c r="GO28" s="164">
        <v>-25.415099999999999</v>
      </c>
      <c r="GP28" s="164">
        <v>1.0077</v>
      </c>
      <c r="GQ28" s="164">
        <v>-20.616599999999998</v>
      </c>
      <c r="GR28" s="164">
        <v>7.9043999999999999</v>
      </c>
      <c r="GS28" s="164">
        <v>7.7404999999999999</v>
      </c>
      <c r="GT28" s="164">
        <v>135.83879999999999</v>
      </c>
      <c r="GU28" s="164">
        <v>-2.5649999999999999</v>
      </c>
      <c r="GV28" s="164">
        <v>-6.1440000000000001</v>
      </c>
      <c r="GW28" s="164">
        <v>2.8912</v>
      </c>
      <c r="GX28" s="164">
        <v>1.0057</v>
      </c>
      <c r="GY28" s="164">
        <v>8.4396000000000004</v>
      </c>
      <c r="GZ28" s="164">
        <v>8.5214999999999996</v>
      </c>
      <c r="HA28" s="164">
        <v>0.40489999999999998</v>
      </c>
      <c r="HB28" s="164">
        <v>32.631300000000003</v>
      </c>
      <c r="HC28" s="164">
        <v>33.4268</v>
      </c>
      <c r="HD28" s="164">
        <v>-7.96</v>
      </c>
      <c r="HE28" s="164">
        <v>0</v>
      </c>
      <c r="HF28" s="164">
        <v>4.4067999999999996</v>
      </c>
      <c r="HG28" s="164">
        <v>16.224699999999999</v>
      </c>
      <c r="HH28" s="164">
        <v>69.191599999999994</v>
      </c>
      <c r="HI28" s="164">
        <v>-20.411000000000001</v>
      </c>
      <c r="HJ28" s="164">
        <v>-19.458400000000001</v>
      </c>
      <c r="HK28" s="164">
        <v>-7.3243999999999998</v>
      </c>
      <c r="HL28" s="165"/>
      <c r="HM28" s="164">
        <v>0</v>
      </c>
      <c r="HN28" s="164">
        <v>0</v>
      </c>
      <c r="HO28" s="165"/>
      <c r="HP28" s="165"/>
      <c r="HQ28" s="164">
        <v>-7.4969000000000001</v>
      </c>
      <c r="HR28" s="164">
        <v>-6.9695999999999998</v>
      </c>
      <c r="HS28" s="164">
        <v>-24.556100000000001</v>
      </c>
      <c r="HT28" s="164">
        <v>-24.748000000000001</v>
      </c>
      <c r="HU28" s="164">
        <v>15.91</v>
      </c>
      <c r="HV28" s="164">
        <v>15.86</v>
      </c>
      <c r="HW28" s="164">
        <v>-26.5</v>
      </c>
      <c r="HX28" s="164">
        <v>-26.8</v>
      </c>
      <c r="HY28" s="164">
        <v>1.2845</v>
      </c>
      <c r="HZ28" s="164">
        <v>11.6</v>
      </c>
      <c r="IA28" s="164">
        <v>59.459099999999999</v>
      </c>
      <c r="IB28" s="164">
        <v>21.617699999999999</v>
      </c>
      <c r="IC28" s="164">
        <v>21.5291</v>
      </c>
      <c r="ID28" s="164">
        <v>-14.4</v>
      </c>
      <c r="IE28" s="164">
        <v>-34.1</v>
      </c>
      <c r="IF28" s="164">
        <v>-9.3000000000000007</v>
      </c>
      <c r="IG28" s="164">
        <v>-9.8000000000000007</v>
      </c>
      <c r="IH28" s="164">
        <v>-17.515899999999998</v>
      </c>
      <c r="II28" s="164">
        <v>-17.3338</v>
      </c>
      <c r="IJ28" s="164">
        <v>-157.4127</v>
      </c>
      <c r="IK28" s="164">
        <v>25.595500000000001</v>
      </c>
      <c r="IL28" s="164">
        <v>-239.75479999999999</v>
      </c>
      <c r="IM28" s="164">
        <v>-46.0687</v>
      </c>
      <c r="IN28" s="164">
        <v>-42.561</v>
      </c>
      <c r="IO28" s="164">
        <v>96.0852</v>
      </c>
      <c r="IP28" s="164">
        <v>80.742500000000007</v>
      </c>
      <c r="IQ28" s="164">
        <v>82.850200000000001</v>
      </c>
      <c r="IR28" s="164">
        <v>157.32400000000001</v>
      </c>
      <c r="IS28" s="164">
        <v>20.718</v>
      </c>
      <c r="IT28" s="164">
        <v>41.611400000000003</v>
      </c>
      <c r="IU28" s="164">
        <v>40.888300000000001</v>
      </c>
      <c r="IV28" s="164">
        <v>30.0763</v>
      </c>
      <c r="IW28" s="164">
        <v>115.7603</v>
      </c>
      <c r="IX28" s="164">
        <v>-268.27390000000003</v>
      </c>
      <c r="IY28" s="164">
        <v>-9.1234999999999999</v>
      </c>
      <c r="IZ28" s="164">
        <v>11.689399999999999</v>
      </c>
      <c r="JA28" s="164">
        <v>-0.5847</v>
      </c>
      <c r="JB28" s="165"/>
      <c r="JC28" s="164">
        <v>-3.68</v>
      </c>
      <c r="JD28" s="164">
        <v>0.68</v>
      </c>
      <c r="JE28" s="164">
        <v>0.68200000000000005</v>
      </c>
      <c r="JF28" s="164">
        <v>-0.08</v>
      </c>
      <c r="JG28" s="164">
        <v>0</v>
      </c>
      <c r="JH28" s="164">
        <v>-2.1890999999999998</v>
      </c>
      <c r="JI28" s="164">
        <v>3.2000000000000001E-2</v>
      </c>
      <c r="JJ28" s="164">
        <v>5.8609999999999998</v>
      </c>
      <c r="JK28" s="164">
        <v>-3.9841000000000002</v>
      </c>
      <c r="JL28" s="164">
        <v>-8</v>
      </c>
      <c r="JM28" s="164">
        <v>-1.833</v>
      </c>
      <c r="JN28" s="164">
        <v>-1.984</v>
      </c>
      <c r="JO28" s="164">
        <v>2.2671999999999999</v>
      </c>
      <c r="JP28" s="164">
        <v>2.5828000000000002</v>
      </c>
      <c r="JQ28" s="165"/>
      <c r="JR28" s="164">
        <v>7.8464</v>
      </c>
      <c r="JS28" s="164">
        <v>7.5620000000000003</v>
      </c>
      <c r="JT28" s="165"/>
      <c r="JU28" s="164">
        <v>20.9</v>
      </c>
      <c r="JV28" s="164">
        <v>1.2219</v>
      </c>
      <c r="JW28" s="164">
        <v>1.07</v>
      </c>
      <c r="JX28" s="165"/>
      <c r="JY28" s="164">
        <v>-9.1770999999999994</v>
      </c>
      <c r="JZ28" s="164">
        <v>-1.51</v>
      </c>
      <c r="KA28" s="164">
        <v>-24.8551</v>
      </c>
      <c r="KB28" s="164">
        <v>-8.8946000000000005</v>
      </c>
      <c r="KC28" s="164">
        <v>-5.2206999999999999</v>
      </c>
      <c r="KD28" s="164">
        <v>-25.022500000000001</v>
      </c>
      <c r="KE28" s="164">
        <v>0</v>
      </c>
      <c r="KF28" s="164">
        <v>-22.5</v>
      </c>
      <c r="KG28" s="164">
        <v>6.4</v>
      </c>
      <c r="KH28" s="164">
        <v>7.4973000000000001</v>
      </c>
      <c r="KI28" s="164">
        <v>-64.931799999999996</v>
      </c>
    </row>
    <row r="29" spans="1:295" ht="18" customHeight="1" x14ac:dyDescent="0.25">
      <c r="A29" s="159" t="s">
        <v>66</v>
      </c>
      <c r="B29" s="159" t="s">
        <v>776</v>
      </c>
      <c r="C29" s="163">
        <v>0</v>
      </c>
      <c r="D29" s="164">
        <v>4.3216999999999999</v>
      </c>
      <c r="E29" s="164">
        <v>-9.3107000000000006</v>
      </c>
      <c r="F29" s="164">
        <v>0.61480000000000001</v>
      </c>
      <c r="G29" s="164">
        <v>11.2568</v>
      </c>
      <c r="H29" s="164">
        <v>0</v>
      </c>
      <c r="I29" s="164">
        <v>10.600199999999999</v>
      </c>
      <c r="J29" s="165"/>
      <c r="K29" s="164">
        <v>24.735700000000001</v>
      </c>
      <c r="L29" s="164">
        <v>10.6427</v>
      </c>
      <c r="M29" s="164">
        <v>10.398199999999999</v>
      </c>
      <c r="N29" s="164">
        <v>-13.32</v>
      </c>
      <c r="O29" s="164">
        <v>-30.8</v>
      </c>
      <c r="P29" s="164">
        <v>8.8000000000000007</v>
      </c>
      <c r="Q29" s="164">
        <v>7.452</v>
      </c>
      <c r="R29" s="164">
        <v>-19.8</v>
      </c>
      <c r="S29" s="164">
        <v>-1.5517000000000001</v>
      </c>
      <c r="T29" s="164">
        <v>-7.6965000000000003</v>
      </c>
      <c r="U29" s="164">
        <v>6.8501000000000003</v>
      </c>
      <c r="V29" s="164">
        <v>6.9207000000000001</v>
      </c>
      <c r="W29" s="164">
        <v>11.5481</v>
      </c>
      <c r="X29" s="164">
        <v>3.2239</v>
      </c>
      <c r="Y29" s="164">
        <v>0.14749999999999999</v>
      </c>
      <c r="Z29" s="164">
        <v>2.3919999999999999</v>
      </c>
      <c r="AA29" s="165"/>
      <c r="AB29" s="164">
        <v>-1.0408999999999999</v>
      </c>
      <c r="AC29" s="164">
        <v>-1.7000000000000001E-2</v>
      </c>
      <c r="AD29" s="164">
        <v>4.5999999999999999E-2</v>
      </c>
      <c r="AE29" s="164">
        <v>3.2280000000000002</v>
      </c>
      <c r="AF29" s="164">
        <v>-6.66</v>
      </c>
      <c r="AG29" s="164">
        <v>2.2000000000000002</v>
      </c>
      <c r="AH29" s="164">
        <v>-1.046</v>
      </c>
      <c r="AI29" s="164">
        <v>0.316</v>
      </c>
      <c r="AJ29" s="164">
        <v>-14.76</v>
      </c>
      <c r="AK29" s="164">
        <v>-14.78</v>
      </c>
      <c r="AL29" s="165"/>
      <c r="AM29" s="164">
        <v>-2.4700000000000002</v>
      </c>
      <c r="AN29" s="164">
        <v>-2.88</v>
      </c>
      <c r="AO29" s="164">
        <v>8.5344999999999995</v>
      </c>
      <c r="AP29" s="164">
        <v>3.6526999999999998</v>
      </c>
      <c r="AQ29" s="164">
        <v>17.391400000000001</v>
      </c>
      <c r="AR29" s="164">
        <v>18.249099999999999</v>
      </c>
      <c r="AS29" s="164">
        <v>-19.158999999999999</v>
      </c>
      <c r="AT29" s="164">
        <v>-3.0811000000000002</v>
      </c>
      <c r="AU29" s="164">
        <v>-2.4098999999999999</v>
      </c>
      <c r="AV29" s="164">
        <v>21.197500000000002</v>
      </c>
      <c r="AW29" s="164">
        <v>21.052199999999999</v>
      </c>
      <c r="AX29" s="164">
        <v>-18.084499999999998</v>
      </c>
      <c r="AY29" s="164">
        <v>-16.343</v>
      </c>
      <c r="AZ29" s="164">
        <v>3.1686999999999999</v>
      </c>
      <c r="BA29" s="164">
        <v>16.255600000000001</v>
      </c>
      <c r="BB29" s="164">
        <v>115.28919999999999</v>
      </c>
      <c r="BC29" s="164">
        <v>9.5410000000000004</v>
      </c>
      <c r="BD29" s="164">
        <v>-6.2</v>
      </c>
      <c r="BE29" s="164">
        <v>-6.6</v>
      </c>
      <c r="BF29" s="164">
        <v>-25.670300000000001</v>
      </c>
      <c r="BG29" s="164">
        <v>-27.008500000000002</v>
      </c>
      <c r="BH29" s="164">
        <v>-3.1726999999999999</v>
      </c>
      <c r="BI29" s="165"/>
      <c r="BJ29" s="164">
        <v>7.3864000000000001</v>
      </c>
      <c r="BK29" s="164">
        <v>7.5270999999999999</v>
      </c>
      <c r="BL29" s="164">
        <v>4.9550000000000001</v>
      </c>
      <c r="BM29" s="164">
        <v>3.4016000000000002</v>
      </c>
      <c r="BN29" s="164">
        <v>-60.457099999999997</v>
      </c>
      <c r="BO29" s="164">
        <v>87.191400000000002</v>
      </c>
      <c r="BP29" s="164">
        <v>87.038799999999995</v>
      </c>
      <c r="BQ29" s="164">
        <v>-14.1257</v>
      </c>
      <c r="BR29" s="164">
        <v>-15.860900000000001</v>
      </c>
      <c r="BS29" s="165"/>
      <c r="BT29" s="165"/>
      <c r="BU29" s="165"/>
      <c r="BV29" s="164">
        <v>28.970600000000001</v>
      </c>
      <c r="BW29" s="164">
        <v>9</v>
      </c>
      <c r="BX29" s="164">
        <v>8.9499999999999993</v>
      </c>
      <c r="BY29" s="164">
        <v>-3.84</v>
      </c>
      <c r="BZ29" s="164">
        <v>9.9700000000000006</v>
      </c>
      <c r="CA29" s="164">
        <v>-32.949300000000001</v>
      </c>
      <c r="CB29" s="164">
        <v>-33.351100000000002</v>
      </c>
      <c r="CC29" s="164">
        <v>45.316499999999998</v>
      </c>
      <c r="CD29" s="164">
        <v>44.846499999999999</v>
      </c>
      <c r="CE29" s="164">
        <v>-1.2582</v>
      </c>
      <c r="CF29" s="164">
        <v>-3.0687000000000002</v>
      </c>
      <c r="CG29" s="164">
        <v>-2.2534999999999998</v>
      </c>
      <c r="CH29" s="164">
        <v>8.0998000000000001</v>
      </c>
      <c r="CI29" s="165"/>
      <c r="CJ29" s="165"/>
      <c r="CK29" s="165"/>
      <c r="CL29" s="164">
        <v>28.5</v>
      </c>
      <c r="CM29" s="164">
        <v>24.1</v>
      </c>
      <c r="CN29" s="164">
        <v>-4.3600000000000003</v>
      </c>
      <c r="CO29" s="164">
        <v>43.462200000000003</v>
      </c>
      <c r="CP29" s="164">
        <v>43.502699999999997</v>
      </c>
      <c r="CQ29" s="164">
        <v>41.903500000000001</v>
      </c>
      <c r="CR29" s="164">
        <v>85.3964</v>
      </c>
      <c r="CS29" s="164">
        <v>85.597399999999993</v>
      </c>
      <c r="CT29" s="164">
        <v>-19.886399999999998</v>
      </c>
      <c r="CU29" s="164">
        <v>-81.9739</v>
      </c>
      <c r="CV29" s="164">
        <v>-14.275600000000001</v>
      </c>
      <c r="CW29" s="164">
        <v>2.9676</v>
      </c>
      <c r="CX29" s="164">
        <v>26.58</v>
      </c>
      <c r="CY29" s="164">
        <v>11.1</v>
      </c>
      <c r="CZ29" s="164">
        <v>11.879899999999999</v>
      </c>
      <c r="DA29" s="164">
        <v>11.9171</v>
      </c>
      <c r="DB29" s="164">
        <v>-11.98</v>
      </c>
      <c r="DC29" s="165"/>
      <c r="DD29" s="164">
        <v>0</v>
      </c>
      <c r="DE29" s="164">
        <v>0</v>
      </c>
      <c r="DF29" s="164">
        <v>7.1664000000000003</v>
      </c>
      <c r="DG29" s="165"/>
      <c r="DH29" s="164">
        <v>-6.3254999999999999</v>
      </c>
      <c r="DI29" s="164">
        <v>-10.9</v>
      </c>
      <c r="DJ29" s="164">
        <v>-9.5</v>
      </c>
      <c r="DK29" s="164">
        <v>-0.85570000000000002</v>
      </c>
      <c r="DL29" s="164">
        <v>5.2420999999999998</v>
      </c>
      <c r="DM29" s="164">
        <v>12.9375</v>
      </c>
      <c r="DN29" s="164">
        <v>14.292899999999999</v>
      </c>
      <c r="DO29" s="164">
        <v>5.73</v>
      </c>
      <c r="DP29" s="164">
        <v>-3.56</v>
      </c>
      <c r="DQ29" s="164">
        <v>12.741</v>
      </c>
      <c r="DR29" s="164">
        <v>-10.2781</v>
      </c>
      <c r="DS29" s="165"/>
      <c r="DT29" s="164">
        <v>-21.46</v>
      </c>
      <c r="DU29" s="164">
        <v>30.04</v>
      </c>
      <c r="DV29" s="164">
        <v>26.67</v>
      </c>
      <c r="DW29" s="164">
        <v>-11.563599999999999</v>
      </c>
      <c r="DX29" s="164">
        <v>-6.3455000000000004</v>
      </c>
      <c r="DY29" s="164">
        <v>-48.366399999999999</v>
      </c>
      <c r="DZ29" s="164">
        <v>-47.218200000000003</v>
      </c>
      <c r="EA29" s="164">
        <v>32.237099999999998</v>
      </c>
      <c r="EB29" s="164">
        <v>3.9693000000000001</v>
      </c>
      <c r="EC29" s="164">
        <v>-5.6550000000000002</v>
      </c>
      <c r="ED29" s="164">
        <v>-5.3337000000000003</v>
      </c>
      <c r="EE29" s="164">
        <v>-8.9148999999999994</v>
      </c>
      <c r="EF29" s="164">
        <v>-10.573</v>
      </c>
      <c r="EG29" s="164">
        <v>-12.731</v>
      </c>
      <c r="EH29" s="164">
        <v>-44.949599999999997</v>
      </c>
      <c r="EI29" s="164">
        <v>-68.724000000000004</v>
      </c>
      <c r="EJ29" s="165"/>
      <c r="EK29" s="164">
        <v>-13.593299999999999</v>
      </c>
      <c r="EL29" s="164">
        <v>-12.5037</v>
      </c>
      <c r="EM29" s="164">
        <v>14.044499999999999</v>
      </c>
      <c r="EN29" s="164">
        <v>-17.313199999999998</v>
      </c>
      <c r="EO29" s="164">
        <v>-14.0365</v>
      </c>
      <c r="EP29" s="164">
        <v>13.327999999999999</v>
      </c>
      <c r="EQ29" s="164">
        <v>0</v>
      </c>
      <c r="ER29" s="164">
        <v>-41.403300000000002</v>
      </c>
      <c r="ES29" s="164">
        <v>4.2363</v>
      </c>
      <c r="ET29" s="164">
        <v>0</v>
      </c>
      <c r="EU29" s="164">
        <v>-8.14</v>
      </c>
      <c r="EV29" s="164">
        <v>-1.5</v>
      </c>
      <c r="EW29" s="164">
        <v>4.8737000000000004</v>
      </c>
      <c r="EX29" s="164">
        <v>-31.2059</v>
      </c>
      <c r="EY29" s="164">
        <v>-11.623200000000001</v>
      </c>
      <c r="EZ29" s="164">
        <v>-11.7514</v>
      </c>
      <c r="FA29" s="164">
        <v>9.9048999999999996</v>
      </c>
      <c r="FB29" s="164">
        <v>2.3993000000000002</v>
      </c>
      <c r="FC29" s="164">
        <v>-20.031400000000001</v>
      </c>
      <c r="FD29" s="164">
        <v>5.3760000000000003</v>
      </c>
      <c r="FE29" s="164">
        <v>0</v>
      </c>
      <c r="FF29" s="164">
        <v>5.0989000000000004</v>
      </c>
      <c r="FG29" s="164">
        <v>2.8001</v>
      </c>
      <c r="FH29" s="164">
        <v>3.407</v>
      </c>
      <c r="FI29" s="164">
        <v>0</v>
      </c>
      <c r="FJ29" s="164">
        <v>21.601900000000001</v>
      </c>
      <c r="FK29" s="164">
        <v>21.266999999999999</v>
      </c>
      <c r="FL29" s="164">
        <v>-27.965199999999999</v>
      </c>
      <c r="FM29" s="164">
        <v>30.3611</v>
      </c>
      <c r="FN29" s="164">
        <v>30.3369</v>
      </c>
      <c r="FO29" s="164">
        <v>-11.0609</v>
      </c>
      <c r="FP29" s="165"/>
      <c r="FQ29" s="164">
        <v>25.421500000000002</v>
      </c>
      <c r="FR29" s="164">
        <v>-17.48</v>
      </c>
      <c r="FS29" s="164">
        <v>-0.59830000000000005</v>
      </c>
      <c r="FT29" s="164">
        <v>0.20069999999999999</v>
      </c>
      <c r="FU29" s="164">
        <v>0.15</v>
      </c>
      <c r="FV29" s="164">
        <v>1.1599999999999999</v>
      </c>
      <c r="FW29" s="164">
        <v>-26.156400000000001</v>
      </c>
      <c r="FX29" s="165"/>
      <c r="FY29" s="164">
        <v>2.1440000000000001</v>
      </c>
      <c r="FZ29" s="164">
        <v>0.68</v>
      </c>
      <c r="GA29" s="164">
        <v>2.2863000000000002</v>
      </c>
      <c r="GB29" s="164">
        <v>13.52</v>
      </c>
      <c r="GC29" s="164">
        <v>-14.444900000000001</v>
      </c>
      <c r="GD29" s="164">
        <v>-5.4480000000000004</v>
      </c>
      <c r="GE29" s="164">
        <v>-1.23</v>
      </c>
      <c r="GF29" s="164">
        <v>18.262499999999999</v>
      </c>
      <c r="GG29" s="165"/>
      <c r="GH29" s="164">
        <v>21.742799999999999</v>
      </c>
      <c r="GI29" s="164">
        <v>-7.1666999999999996</v>
      </c>
      <c r="GJ29" s="164">
        <v>-7.7888999999999999</v>
      </c>
      <c r="GK29" s="164">
        <v>2.8016999999999999</v>
      </c>
      <c r="GL29" s="164">
        <v>3.8300000000000001E-2</v>
      </c>
      <c r="GM29" s="165"/>
      <c r="GN29" s="164">
        <v>-10.517899999999999</v>
      </c>
      <c r="GO29" s="164">
        <v>-26.285599999999999</v>
      </c>
      <c r="GP29" s="164">
        <v>1.111</v>
      </c>
      <c r="GQ29" s="164">
        <v>-20.5715</v>
      </c>
      <c r="GR29" s="164">
        <v>7.8178999999999998</v>
      </c>
      <c r="GS29" s="164">
        <v>7.5297999999999998</v>
      </c>
      <c r="GT29" s="164">
        <v>148.40530000000001</v>
      </c>
      <c r="GU29" s="164">
        <v>-1.9742999999999999</v>
      </c>
      <c r="GV29" s="164">
        <v>-5.1874000000000002</v>
      </c>
      <c r="GW29" s="164">
        <v>2.7069000000000001</v>
      </c>
      <c r="GX29" s="164">
        <v>1.1122000000000001</v>
      </c>
      <c r="GY29" s="164">
        <v>8.6006999999999998</v>
      </c>
      <c r="GZ29" s="164">
        <v>8.6797000000000004</v>
      </c>
      <c r="HA29" s="164">
        <v>0.56810000000000005</v>
      </c>
      <c r="HB29" s="164">
        <v>31.352699999999999</v>
      </c>
      <c r="HC29" s="164">
        <v>32.326900000000002</v>
      </c>
      <c r="HD29" s="164">
        <v>-6.29</v>
      </c>
      <c r="HE29" s="164">
        <v>0</v>
      </c>
      <c r="HF29" s="164">
        <v>0</v>
      </c>
      <c r="HG29" s="164">
        <v>28.938300000000002</v>
      </c>
      <c r="HH29" s="164">
        <v>73.961500000000001</v>
      </c>
      <c r="HI29" s="164">
        <v>-20.164000000000001</v>
      </c>
      <c r="HJ29" s="164">
        <v>-19.7606</v>
      </c>
      <c r="HK29" s="164">
        <v>-7.5789</v>
      </c>
      <c r="HL29" s="165"/>
      <c r="HM29" s="164">
        <v>-11.33</v>
      </c>
      <c r="HN29" s="164">
        <v>-11.7811</v>
      </c>
      <c r="HO29" s="164">
        <v>8.4926999999999992</v>
      </c>
      <c r="HP29" s="164">
        <v>10.440099999999999</v>
      </c>
      <c r="HQ29" s="164">
        <v>-7.0354999999999999</v>
      </c>
      <c r="HR29" s="164">
        <v>-6.7827999999999999</v>
      </c>
      <c r="HS29" s="164">
        <v>-24.598299999999998</v>
      </c>
      <c r="HT29" s="164">
        <v>-24.648399999999999</v>
      </c>
      <c r="HU29" s="164">
        <v>35.380000000000003</v>
      </c>
      <c r="HV29" s="164">
        <v>34.97</v>
      </c>
      <c r="HW29" s="164">
        <v>-26.7</v>
      </c>
      <c r="HX29" s="164">
        <v>-26.3</v>
      </c>
      <c r="HY29" s="164">
        <v>1.3724000000000001</v>
      </c>
      <c r="HZ29" s="164">
        <v>12.56</v>
      </c>
      <c r="IA29" s="164">
        <v>59.993400000000001</v>
      </c>
      <c r="IB29" s="164">
        <v>21.8398</v>
      </c>
      <c r="IC29" s="164">
        <v>22.2012</v>
      </c>
      <c r="ID29" s="164">
        <v>-14</v>
      </c>
      <c r="IE29" s="164">
        <v>-33.700000000000003</v>
      </c>
      <c r="IF29" s="164">
        <v>-9.3000000000000007</v>
      </c>
      <c r="IG29" s="164">
        <v>-9.8000000000000007</v>
      </c>
      <c r="IH29" s="164">
        <v>-17.4025</v>
      </c>
      <c r="II29" s="164">
        <v>-17.311199999999999</v>
      </c>
      <c r="IJ29" s="164">
        <v>-163.31389999999999</v>
      </c>
      <c r="IK29" s="164">
        <v>25.288900000000002</v>
      </c>
      <c r="IL29" s="164">
        <v>-235.0042</v>
      </c>
      <c r="IM29" s="164">
        <v>-34.336300000000001</v>
      </c>
      <c r="IN29" s="164">
        <v>-38.772799999999997</v>
      </c>
      <c r="IO29" s="164">
        <v>80.568200000000004</v>
      </c>
      <c r="IP29" s="164">
        <v>92.417500000000004</v>
      </c>
      <c r="IQ29" s="164">
        <v>103.1109</v>
      </c>
      <c r="IR29" s="164">
        <v>144.55119999999999</v>
      </c>
      <c r="IS29" s="164">
        <v>7.3315000000000001</v>
      </c>
      <c r="IT29" s="164">
        <v>23.538399999999999</v>
      </c>
      <c r="IU29" s="164">
        <v>23.5611</v>
      </c>
      <c r="IV29" s="164">
        <v>9.0943000000000005</v>
      </c>
      <c r="IW29" s="164">
        <v>114.6133</v>
      </c>
      <c r="IX29" s="164">
        <v>-255.2824</v>
      </c>
      <c r="IY29" s="164">
        <v>-4.5281000000000002</v>
      </c>
      <c r="IZ29" s="164">
        <v>5.7268999999999997</v>
      </c>
      <c r="JA29" s="164">
        <v>-1.2415</v>
      </c>
      <c r="JB29" s="165"/>
      <c r="JC29" s="164">
        <v>-2.8</v>
      </c>
      <c r="JD29" s="164">
        <v>0.81499999999999995</v>
      </c>
      <c r="JE29" s="164">
        <v>0.81599999999999995</v>
      </c>
      <c r="JF29" s="164">
        <v>-0.64</v>
      </c>
      <c r="JG29" s="165"/>
      <c r="JH29" s="164">
        <v>-1.6518999999999999</v>
      </c>
      <c r="JI29" s="164">
        <v>5.9499999999999997E-2</v>
      </c>
      <c r="JJ29" s="164">
        <v>5.2445000000000004</v>
      </c>
      <c r="JK29" s="164">
        <v>-4.5701000000000001</v>
      </c>
      <c r="JL29" s="164">
        <v>-7.3</v>
      </c>
      <c r="JM29" s="164">
        <v>-0.71599999999999997</v>
      </c>
      <c r="JN29" s="164">
        <v>0.27100000000000002</v>
      </c>
      <c r="JO29" s="164">
        <v>2.2709999999999999</v>
      </c>
      <c r="JP29" s="164">
        <v>2.5806</v>
      </c>
      <c r="JQ29" s="165"/>
      <c r="JR29" s="164">
        <v>5.8507999999999996</v>
      </c>
      <c r="JS29" s="164">
        <v>5.5879000000000003</v>
      </c>
      <c r="JT29" s="165"/>
      <c r="JU29" s="164">
        <v>20.6</v>
      </c>
      <c r="JV29" s="164">
        <v>1.0962000000000001</v>
      </c>
      <c r="JW29" s="164">
        <v>1.02</v>
      </c>
      <c r="JX29" s="165"/>
      <c r="JY29" s="164">
        <v>-9.6624999999999996</v>
      </c>
      <c r="JZ29" s="164">
        <v>-1.8677999999999999</v>
      </c>
      <c r="KA29" s="164">
        <v>-24.860700000000001</v>
      </c>
      <c r="KB29" s="164">
        <v>-9.298</v>
      </c>
      <c r="KC29" s="164">
        <v>-4.9550000000000001</v>
      </c>
      <c r="KD29" s="164">
        <v>-24.9209</v>
      </c>
      <c r="KE29" s="164">
        <v>0</v>
      </c>
      <c r="KF29" s="164">
        <v>-23.1</v>
      </c>
      <c r="KG29" s="164">
        <v>6.5</v>
      </c>
      <c r="KH29" s="164">
        <v>6.2530999999999999</v>
      </c>
      <c r="KI29" s="164">
        <v>-63.123699999999999</v>
      </c>
    </row>
    <row r="30" spans="1:295" ht="18" customHeight="1" x14ac:dyDescent="0.25">
      <c r="A30" s="159" t="s">
        <v>66</v>
      </c>
      <c r="B30" s="159" t="s">
        <v>777</v>
      </c>
      <c r="C30" s="163">
        <v>0</v>
      </c>
      <c r="D30" s="164">
        <v>4.2927999999999997</v>
      </c>
      <c r="E30" s="164">
        <v>-9.3339999999999996</v>
      </c>
      <c r="F30" s="164">
        <v>0.17119999999999999</v>
      </c>
      <c r="G30" s="164">
        <v>11.249000000000001</v>
      </c>
      <c r="H30" s="165"/>
      <c r="I30" s="164">
        <v>11.2295</v>
      </c>
      <c r="J30" s="165"/>
      <c r="K30" s="164">
        <v>25.806999999999999</v>
      </c>
      <c r="L30" s="164">
        <v>11.4087</v>
      </c>
      <c r="M30" s="164">
        <v>10.6968</v>
      </c>
      <c r="N30" s="164">
        <v>-19.98</v>
      </c>
      <c r="O30" s="164">
        <v>-33</v>
      </c>
      <c r="P30" s="164">
        <v>8.8000000000000007</v>
      </c>
      <c r="Q30" s="164">
        <v>7.452</v>
      </c>
      <c r="R30" s="164">
        <v>-22</v>
      </c>
      <c r="S30" s="164">
        <v>-1.8015000000000001</v>
      </c>
      <c r="T30" s="164">
        <v>-6.9579000000000004</v>
      </c>
      <c r="U30" s="164">
        <v>6.8253000000000004</v>
      </c>
      <c r="V30" s="164">
        <v>6.9667000000000003</v>
      </c>
      <c r="W30" s="164">
        <v>11.903</v>
      </c>
      <c r="X30" s="164">
        <v>3.2343999999999999</v>
      </c>
      <c r="Y30" s="164">
        <v>0.2949</v>
      </c>
      <c r="Z30" s="164">
        <v>2.5406</v>
      </c>
      <c r="AA30" s="165"/>
      <c r="AB30" s="164">
        <v>-1.0637000000000001</v>
      </c>
      <c r="AC30" s="164">
        <v>0.126</v>
      </c>
      <c r="AD30" s="164">
        <v>0.14399999999999999</v>
      </c>
      <c r="AE30" s="164">
        <v>3.9860000000000002</v>
      </c>
      <c r="AF30" s="164">
        <v>0</v>
      </c>
      <c r="AG30" s="165"/>
      <c r="AH30" s="164">
        <v>-0.53900000000000003</v>
      </c>
      <c r="AI30" s="164">
        <v>0.33200000000000002</v>
      </c>
      <c r="AJ30" s="164">
        <v>-15.17</v>
      </c>
      <c r="AK30" s="164">
        <v>-15.06</v>
      </c>
      <c r="AL30" s="165"/>
      <c r="AM30" s="164">
        <v>-2.27</v>
      </c>
      <c r="AN30" s="164">
        <v>-1.91</v>
      </c>
      <c r="AO30" s="164">
        <v>8.0771999999999995</v>
      </c>
      <c r="AP30" s="164">
        <v>3.8416999999999999</v>
      </c>
      <c r="AQ30" s="164">
        <v>15.414</v>
      </c>
      <c r="AR30" s="164">
        <v>17.093299999999999</v>
      </c>
      <c r="AS30" s="164">
        <v>-17.467400000000001</v>
      </c>
      <c r="AT30" s="164">
        <v>-10.8507</v>
      </c>
      <c r="AU30" s="164">
        <v>-9.6461000000000006</v>
      </c>
      <c r="AV30" s="164">
        <v>14.5099</v>
      </c>
      <c r="AW30" s="164">
        <v>22.271799999999999</v>
      </c>
      <c r="AX30" s="164">
        <v>-17.012799999999999</v>
      </c>
      <c r="AY30" s="164">
        <v>-16.075099999999999</v>
      </c>
      <c r="AZ30" s="164">
        <v>3.9578000000000002</v>
      </c>
      <c r="BA30" s="164">
        <v>19.5779</v>
      </c>
      <c r="BB30" s="164">
        <v>122.23260000000001</v>
      </c>
      <c r="BC30" s="164">
        <v>11.5898</v>
      </c>
      <c r="BD30" s="164">
        <v>-7.2</v>
      </c>
      <c r="BE30" s="164">
        <v>-7.4</v>
      </c>
      <c r="BF30" s="164">
        <v>-19.226900000000001</v>
      </c>
      <c r="BG30" s="164">
        <v>-18.641200000000001</v>
      </c>
      <c r="BH30" s="164">
        <v>-3.6918000000000002</v>
      </c>
      <c r="BI30" s="165"/>
      <c r="BJ30" s="164">
        <v>11.3276</v>
      </c>
      <c r="BK30" s="164">
        <v>7.0861999999999998</v>
      </c>
      <c r="BL30" s="164">
        <v>3.3228</v>
      </c>
      <c r="BM30" s="164">
        <v>2.4186999999999999</v>
      </c>
      <c r="BN30" s="164">
        <v>-53.926200000000001</v>
      </c>
      <c r="BO30" s="164">
        <v>68.605599999999995</v>
      </c>
      <c r="BP30" s="164">
        <v>68.178299999999993</v>
      </c>
      <c r="BQ30" s="164">
        <v>20.7821</v>
      </c>
      <c r="BR30" s="164">
        <v>-40.015799999999999</v>
      </c>
      <c r="BS30" s="165"/>
      <c r="BT30" s="165"/>
      <c r="BU30" s="165"/>
      <c r="BV30" s="164">
        <v>29.968599999999999</v>
      </c>
      <c r="BW30" s="164">
        <v>10.4</v>
      </c>
      <c r="BX30" s="164">
        <v>9.9499999999999993</v>
      </c>
      <c r="BY30" s="164">
        <v>-3.49</v>
      </c>
      <c r="BZ30" s="164">
        <v>11.65</v>
      </c>
      <c r="CA30" s="164">
        <v>-25.983499999999999</v>
      </c>
      <c r="CB30" s="164">
        <v>-26.1174</v>
      </c>
      <c r="CC30" s="164">
        <v>49.181899999999999</v>
      </c>
      <c r="CD30" s="164">
        <v>48.432299999999998</v>
      </c>
      <c r="CE30" s="164">
        <v>-4.1741999999999999</v>
      </c>
      <c r="CF30" s="164">
        <v>15.1973</v>
      </c>
      <c r="CG30" s="164">
        <v>15.7583</v>
      </c>
      <c r="CH30" s="164">
        <v>12.000299999999999</v>
      </c>
      <c r="CI30" s="165"/>
      <c r="CJ30" s="165"/>
      <c r="CK30" s="165"/>
      <c r="CL30" s="164">
        <v>30.5</v>
      </c>
      <c r="CM30" s="164">
        <v>25.9</v>
      </c>
      <c r="CN30" s="164">
        <v>-4.62</v>
      </c>
      <c r="CO30" s="164">
        <v>54.376300000000001</v>
      </c>
      <c r="CP30" s="164">
        <v>53.303400000000003</v>
      </c>
      <c r="CQ30" s="164">
        <v>51.716999999999999</v>
      </c>
      <c r="CR30" s="164">
        <v>69.535799999999995</v>
      </c>
      <c r="CS30" s="164">
        <v>70.894099999999995</v>
      </c>
      <c r="CT30" s="164">
        <v>-25.350300000000001</v>
      </c>
      <c r="CU30" s="164">
        <v>-60.360300000000002</v>
      </c>
      <c r="CV30" s="164">
        <v>-20.4436</v>
      </c>
      <c r="CW30" s="164">
        <v>3.0569999999999999</v>
      </c>
      <c r="CX30" s="164">
        <v>29.91</v>
      </c>
      <c r="CY30" s="164">
        <v>12.09</v>
      </c>
      <c r="CZ30" s="164">
        <v>12.348599999999999</v>
      </c>
      <c r="DA30" s="164">
        <v>12.307700000000001</v>
      </c>
      <c r="DB30" s="164">
        <v>-12.08</v>
      </c>
      <c r="DC30" s="165"/>
      <c r="DD30" s="165"/>
      <c r="DE30" s="165"/>
      <c r="DF30" s="164">
        <v>21.9785</v>
      </c>
      <c r="DG30" s="165"/>
      <c r="DH30" s="164">
        <v>-6.2931999999999997</v>
      </c>
      <c r="DI30" s="164">
        <v>-11</v>
      </c>
      <c r="DJ30" s="164">
        <v>-12</v>
      </c>
      <c r="DK30" s="164">
        <v>-0.625</v>
      </c>
      <c r="DL30" s="164">
        <v>5.8030999999999997</v>
      </c>
      <c r="DM30" s="164">
        <v>13.0953</v>
      </c>
      <c r="DN30" s="164">
        <v>15.0351</v>
      </c>
      <c r="DO30" s="164">
        <v>6.13</v>
      </c>
      <c r="DP30" s="164">
        <v>-3.5</v>
      </c>
      <c r="DQ30" s="164">
        <v>11.795500000000001</v>
      </c>
      <c r="DR30" s="164">
        <v>-21.036200000000001</v>
      </c>
      <c r="DS30" s="165"/>
      <c r="DT30" s="164">
        <v>-23.8</v>
      </c>
      <c r="DU30" s="164">
        <v>32.4</v>
      </c>
      <c r="DV30" s="164">
        <v>27.56</v>
      </c>
      <c r="DW30" s="164">
        <v>-22.0182</v>
      </c>
      <c r="DX30" s="164">
        <v>-11.081799999999999</v>
      </c>
      <c r="DY30" s="164">
        <v>-49.274900000000002</v>
      </c>
      <c r="DZ30" s="164">
        <v>-48.009099999999997</v>
      </c>
      <c r="EA30" s="164">
        <v>30.442900000000002</v>
      </c>
      <c r="EB30" s="164">
        <v>-0.31409999999999999</v>
      </c>
      <c r="EC30" s="164">
        <v>-11.078799999999999</v>
      </c>
      <c r="ED30" s="164">
        <v>-9.6452000000000009</v>
      </c>
      <c r="EE30" s="164">
        <v>-5.5730000000000004</v>
      </c>
      <c r="EF30" s="164">
        <v>-12.622199999999999</v>
      </c>
      <c r="EG30" s="164">
        <v>-13.914999999999999</v>
      </c>
      <c r="EH30" s="164">
        <v>-69.831599999999995</v>
      </c>
      <c r="EI30" s="164">
        <v>-65.647400000000005</v>
      </c>
      <c r="EJ30" s="165"/>
      <c r="EK30" s="164">
        <v>-13.236000000000001</v>
      </c>
      <c r="EL30" s="164">
        <v>-12.4831</v>
      </c>
      <c r="EM30" s="164">
        <v>8.9972999999999992</v>
      </c>
      <c r="EN30" s="164">
        <v>-14.8619</v>
      </c>
      <c r="EO30" s="165"/>
      <c r="EP30" s="164">
        <v>6.16</v>
      </c>
      <c r="EQ30" s="165"/>
      <c r="ER30" s="164">
        <v>-39.791200000000003</v>
      </c>
      <c r="ES30" s="164">
        <v>5.7984</v>
      </c>
      <c r="ET30" s="164">
        <v>0</v>
      </c>
      <c r="EU30" s="164">
        <v>-11.52</v>
      </c>
      <c r="EV30" s="164">
        <v>3.2</v>
      </c>
      <c r="EW30" s="164">
        <v>4.8342999999999998</v>
      </c>
      <c r="EX30" s="164">
        <v>-27.556000000000001</v>
      </c>
      <c r="EY30" s="164">
        <v>-10.101699999999999</v>
      </c>
      <c r="EZ30" s="164">
        <v>-10.2286</v>
      </c>
      <c r="FA30" s="164">
        <v>7.8455000000000004</v>
      </c>
      <c r="FB30" s="164">
        <v>0.27450000000000002</v>
      </c>
      <c r="FC30" s="164">
        <v>-20.931699999999999</v>
      </c>
      <c r="FD30" s="164">
        <v>5.3250000000000002</v>
      </c>
      <c r="FE30" s="165"/>
      <c r="FF30" s="164">
        <v>4.9885000000000002</v>
      </c>
      <c r="FG30" s="164">
        <v>0</v>
      </c>
      <c r="FH30" s="164">
        <v>0</v>
      </c>
      <c r="FI30" s="164">
        <v>0</v>
      </c>
      <c r="FJ30" s="164">
        <v>12.8941</v>
      </c>
      <c r="FK30" s="164">
        <v>12.8941</v>
      </c>
      <c r="FL30" s="164">
        <v>-23.443899999999999</v>
      </c>
      <c r="FM30" s="164">
        <v>31.0518</v>
      </c>
      <c r="FN30" s="164">
        <v>31.338699999999999</v>
      </c>
      <c r="FO30" s="164">
        <v>-10.1395</v>
      </c>
      <c r="FP30" s="164">
        <v>0</v>
      </c>
      <c r="FQ30" s="164">
        <v>23.6051</v>
      </c>
      <c r="FR30" s="164">
        <v>-18.46</v>
      </c>
      <c r="FS30" s="164">
        <v>-0.90410000000000001</v>
      </c>
      <c r="FT30" s="164">
        <v>0.2273</v>
      </c>
      <c r="FU30" s="164">
        <v>0.42</v>
      </c>
      <c r="FV30" s="164">
        <v>2.4700000000000002</v>
      </c>
      <c r="FW30" s="164">
        <v>-22.674499999999998</v>
      </c>
      <c r="FX30" s="165"/>
      <c r="FY30" s="164">
        <v>2.073</v>
      </c>
      <c r="FZ30" s="164">
        <v>0.67</v>
      </c>
      <c r="GA30" s="164">
        <v>4.1883999999999997</v>
      </c>
      <c r="GB30" s="164">
        <v>11.41</v>
      </c>
      <c r="GC30" s="164">
        <v>-16.558499999999999</v>
      </c>
      <c r="GD30" s="164">
        <v>-6.7270000000000003</v>
      </c>
      <c r="GE30" s="164">
        <v>-1.1299999999999999</v>
      </c>
      <c r="GF30" s="164">
        <v>19.722999999999999</v>
      </c>
      <c r="GG30" s="165"/>
      <c r="GH30" s="164">
        <v>23.308299999999999</v>
      </c>
      <c r="GI30" s="164">
        <v>-7.7462999999999997</v>
      </c>
      <c r="GJ30" s="164">
        <v>-8.3107000000000006</v>
      </c>
      <c r="GK30" s="164">
        <v>2.9903</v>
      </c>
      <c r="GL30" s="164">
        <v>6.9800000000000001E-2</v>
      </c>
      <c r="GM30" s="165"/>
      <c r="GN30" s="164">
        <v>-10.250299999999999</v>
      </c>
      <c r="GO30" s="164">
        <v>-27.566500000000001</v>
      </c>
      <c r="GP30" s="164">
        <v>2.0501</v>
      </c>
      <c r="GQ30" s="164">
        <v>-21.3659</v>
      </c>
      <c r="GR30" s="164">
        <v>8.0066000000000006</v>
      </c>
      <c r="GS30" s="164">
        <v>6.3625999999999996</v>
      </c>
      <c r="GT30" s="164">
        <v>148.84989999999999</v>
      </c>
      <c r="GU30" s="164">
        <v>-1.7828999999999999</v>
      </c>
      <c r="GV30" s="164">
        <v>-5.5374999999999996</v>
      </c>
      <c r="GW30" s="164">
        <v>1.3023</v>
      </c>
      <c r="GX30" s="164">
        <v>1.2896000000000001</v>
      </c>
      <c r="GY30" s="164">
        <v>8.7251999999999992</v>
      </c>
      <c r="GZ30" s="164">
        <v>8.9486000000000008</v>
      </c>
      <c r="HA30" s="164">
        <v>1</v>
      </c>
      <c r="HB30" s="164">
        <v>32.682299999999998</v>
      </c>
      <c r="HC30" s="164">
        <v>34.525599999999997</v>
      </c>
      <c r="HD30" s="164">
        <v>-8.3800000000000008</v>
      </c>
      <c r="HE30" s="164">
        <v>0</v>
      </c>
      <c r="HF30" s="164">
        <v>0</v>
      </c>
      <c r="HG30" s="164">
        <v>20.446000000000002</v>
      </c>
      <c r="HH30" s="164">
        <v>77.1965</v>
      </c>
      <c r="HI30" s="164">
        <v>-18.792300000000001</v>
      </c>
      <c r="HJ30" s="164">
        <v>-19.790900000000001</v>
      </c>
      <c r="HK30" s="164">
        <v>-6.8338000000000001</v>
      </c>
      <c r="HL30" s="165"/>
      <c r="HM30" s="164">
        <v>0</v>
      </c>
      <c r="HN30" s="164">
        <v>0</v>
      </c>
      <c r="HO30" s="164">
        <v>12.4436</v>
      </c>
      <c r="HP30" s="165"/>
      <c r="HQ30" s="164">
        <v>-6.1784999999999997</v>
      </c>
      <c r="HR30" s="164">
        <v>-5.6237000000000004</v>
      </c>
      <c r="HS30" s="164">
        <v>-23.4133</v>
      </c>
      <c r="HT30" s="164">
        <v>-23.848500000000001</v>
      </c>
      <c r="HU30" s="164">
        <v>28.18</v>
      </c>
      <c r="HV30" s="164">
        <v>28.2</v>
      </c>
      <c r="HW30" s="164">
        <v>-25.8</v>
      </c>
      <c r="HX30" s="164">
        <v>-26.3</v>
      </c>
      <c r="HY30" s="164">
        <v>1.3009999999999999</v>
      </c>
      <c r="HZ30" s="164">
        <v>13.12</v>
      </c>
      <c r="IA30" s="164">
        <v>60.509099999999997</v>
      </c>
      <c r="IB30" s="164">
        <v>22.757000000000001</v>
      </c>
      <c r="IC30" s="164">
        <v>22.6646</v>
      </c>
      <c r="ID30" s="164">
        <v>-14</v>
      </c>
      <c r="IE30" s="164">
        <v>-33.299999999999997</v>
      </c>
      <c r="IF30" s="164">
        <v>-9.8000000000000007</v>
      </c>
      <c r="IG30" s="164">
        <v>-10.3</v>
      </c>
      <c r="IH30" s="164">
        <v>-17.215</v>
      </c>
      <c r="II30" s="164">
        <v>-17.1005</v>
      </c>
      <c r="IJ30" s="164">
        <v>-163.72329999999999</v>
      </c>
      <c r="IK30" s="164">
        <v>22.582899999999999</v>
      </c>
      <c r="IL30" s="164">
        <v>-229.07769999999999</v>
      </c>
      <c r="IM30" s="164">
        <v>-26.675599999999999</v>
      </c>
      <c r="IN30" s="164">
        <v>-35.389400000000002</v>
      </c>
      <c r="IO30" s="164">
        <v>73.057299999999998</v>
      </c>
      <c r="IP30" s="164">
        <v>97.088099999999997</v>
      </c>
      <c r="IQ30" s="164">
        <v>108.5812</v>
      </c>
      <c r="IR30" s="164">
        <v>141.39570000000001</v>
      </c>
      <c r="IS30" s="164">
        <v>-1.4997</v>
      </c>
      <c r="IT30" s="164">
        <v>30.608499999999999</v>
      </c>
      <c r="IU30" s="164">
        <v>30.148299999999999</v>
      </c>
      <c r="IV30" s="164">
        <v>7.3598999999999997</v>
      </c>
      <c r="IW30" s="164">
        <v>109.1525</v>
      </c>
      <c r="IX30" s="164">
        <v>-255.1559</v>
      </c>
      <c r="IY30" s="164">
        <v>-4.9706999999999999</v>
      </c>
      <c r="IZ30" s="164">
        <v>6.8860000000000001</v>
      </c>
      <c r="JA30" s="164">
        <v>-1.0071000000000001</v>
      </c>
      <c r="JB30" s="165"/>
      <c r="JC30" s="164">
        <v>-3.92</v>
      </c>
      <c r="JD30" s="164">
        <v>2.4409999999999998</v>
      </c>
      <c r="JE30" s="164">
        <v>2.4460000000000002</v>
      </c>
      <c r="JF30" s="164">
        <v>-0.24</v>
      </c>
      <c r="JG30" s="165"/>
      <c r="JH30" s="164">
        <v>-2.0600999999999998</v>
      </c>
      <c r="JI30" s="164">
        <v>5.9499999999999997E-2</v>
      </c>
      <c r="JJ30" s="164">
        <v>5.4794999999999998</v>
      </c>
      <c r="JK30" s="164">
        <v>-4.7165999999999997</v>
      </c>
      <c r="JL30" s="164">
        <v>-7.6</v>
      </c>
      <c r="JM30" s="164">
        <v>-0.14299999999999999</v>
      </c>
      <c r="JN30" s="164">
        <v>-0.32100000000000001</v>
      </c>
      <c r="JO30" s="165"/>
      <c r="JP30" s="164">
        <v>2.8555999999999999</v>
      </c>
      <c r="JQ30" s="165"/>
      <c r="JR30" s="164">
        <v>6.1002000000000001</v>
      </c>
      <c r="JS30" s="164">
        <v>5.0881999999999996</v>
      </c>
      <c r="JT30" s="165"/>
      <c r="JU30" s="164">
        <v>20.3</v>
      </c>
      <c r="JV30" s="164">
        <v>0.80840000000000001</v>
      </c>
      <c r="JW30" s="164">
        <v>1.17</v>
      </c>
      <c r="JX30" s="165"/>
      <c r="JY30" s="164">
        <v>-8.9367000000000001</v>
      </c>
      <c r="JZ30" s="164">
        <v>-2.1200999999999999</v>
      </c>
      <c r="KA30" s="164">
        <v>-26.0303</v>
      </c>
      <c r="KB30" s="164">
        <v>-9.3901000000000003</v>
      </c>
      <c r="KC30" s="164">
        <v>-5.4250999999999996</v>
      </c>
      <c r="KD30" s="164">
        <v>-25.129200000000001</v>
      </c>
      <c r="KE30" s="164">
        <v>0</v>
      </c>
      <c r="KF30" s="164">
        <v>-22.8</v>
      </c>
      <c r="KG30" s="164">
        <v>6.6</v>
      </c>
      <c r="KH30" s="164">
        <v>14.1045</v>
      </c>
      <c r="KI30" s="164">
        <v>-73.331599999999995</v>
      </c>
    </row>
    <row r="31" spans="1:295" ht="18" customHeight="1" x14ac:dyDescent="0.25">
      <c r="A31" s="159" t="s">
        <v>66</v>
      </c>
      <c r="B31" s="159" t="s">
        <v>778</v>
      </c>
      <c r="C31" s="163">
        <v>0</v>
      </c>
      <c r="D31" s="164">
        <v>4.4244000000000003</v>
      </c>
      <c r="E31" s="164">
        <v>-9.4970999999999997</v>
      </c>
      <c r="F31" s="164">
        <v>0.80879999999999996</v>
      </c>
      <c r="G31" s="164">
        <v>11.383100000000001</v>
      </c>
      <c r="H31" s="165"/>
      <c r="I31" s="164">
        <v>12.222</v>
      </c>
      <c r="J31" s="165"/>
      <c r="K31" s="164">
        <v>26.742999999999999</v>
      </c>
      <c r="L31" s="164">
        <v>11.717599999999999</v>
      </c>
      <c r="M31" s="164">
        <v>11.458299999999999</v>
      </c>
      <c r="N31" s="164">
        <v>-19.98</v>
      </c>
      <c r="O31" s="164">
        <v>-35.200000000000003</v>
      </c>
      <c r="P31" s="164">
        <v>11</v>
      </c>
      <c r="Q31" s="164">
        <v>7.452</v>
      </c>
      <c r="R31" s="164">
        <v>-22</v>
      </c>
      <c r="S31" s="164">
        <v>-1.613</v>
      </c>
      <c r="T31" s="164">
        <v>-7.6534000000000004</v>
      </c>
      <c r="U31" s="164">
        <v>7.4149000000000003</v>
      </c>
      <c r="V31" s="164">
        <v>7.3182</v>
      </c>
      <c r="W31" s="164">
        <v>12.398</v>
      </c>
      <c r="X31" s="164">
        <v>3.3992</v>
      </c>
      <c r="Y31" s="164">
        <v>0.16869999999999999</v>
      </c>
      <c r="Z31" s="164">
        <v>2.5806</v>
      </c>
      <c r="AA31" s="165"/>
      <c r="AB31" s="164">
        <v>-1.0972999999999999</v>
      </c>
      <c r="AC31" s="164">
        <v>0.18</v>
      </c>
      <c r="AD31" s="164">
        <v>0.24199999999999999</v>
      </c>
      <c r="AE31" s="164">
        <v>4.1059999999999999</v>
      </c>
      <c r="AF31" s="164">
        <v>0</v>
      </c>
      <c r="AG31" s="164">
        <v>4.4000000000000004</v>
      </c>
      <c r="AH31" s="164">
        <v>-0.3</v>
      </c>
      <c r="AI31" s="164">
        <v>0.34200000000000003</v>
      </c>
      <c r="AJ31" s="164">
        <v>-14.56</v>
      </c>
      <c r="AK31" s="164">
        <v>-14.61</v>
      </c>
      <c r="AL31" s="165"/>
      <c r="AM31" s="164">
        <v>-2.14</v>
      </c>
      <c r="AN31" s="164">
        <v>-1.85</v>
      </c>
      <c r="AO31" s="164">
        <v>8.8704999999999998</v>
      </c>
      <c r="AP31" s="164">
        <v>3.5125000000000002</v>
      </c>
      <c r="AQ31" s="164">
        <v>15.021100000000001</v>
      </c>
      <c r="AR31" s="164">
        <v>18.665500000000002</v>
      </c>
      <c r="AS31" s="164">
        <v>-17.445900000000002</v>
      </c>
      <c r="AT31" s="164">
        <v>-8.0374999999999996</v>
      </c>
      <c r="AU31" s="164">
        <v>-8.4588999999999999</v>
      </c>
      <c r="AV31" s="164">
        <v>17.464500000000001</v>
      </c>
      <c r="AW31" s="164">
        <v>19.542000000000002</v>
      </c>
      <c r="AX31" s="164">
        <v>-18.6203</v>
      </c>
      <c r="AY31" s="164">
        <v>-15.4053</v>
      </c>
      <c r="AZ31" s="164">
        <v>3.5632999999999999</v>
      </c>
      <c r="BA31" s="164">
        <v>17.8645</v>
      </c>
      <c r="BB31" s="164">
        <v>119.21040000000001</v>
      </c>
      <c r="BC31" s="164">
        <v>11.316800000000001</v>
      </c>
      <c r="BD31" s="164">
        <v>-6.7</v>
      </c>
      <c r="BE31" s="164">
        <v>-6.7</v>
      </c>
      <c r="BF31" s="164">
        <v>-18.913699999999999</v>
      </c>
      <c r="BG31" s="164">
        <v>-20.4923</v>
      </c>
      <c r="BH31" s="164">
        <v>-3.9249999999999998</v>
      </c>
      <c r="BI31" s="165"/>
      <c r="BJ31" s="164">
        <v>13.8599</v>
      </c>
      <c r="BK31" s="164">
        <v>7.1029999999999998</v>
      </c>
      <c r="BL31" s="164">
        <v>3.0846</v>
      </c>
      <c r="BM31" s="164">
        <v>2.2799</v>
      </c>
      <c r="BN31" s="164">
        <v>-42.634300000000003</v>
      </c>
      <c r="BO31" s="164">
        <v>69.429599999999994</v>
      </c>
      <c r="BP31" s="164">
        <v>68.758200000000002</v>
      </c>
      <c r="BQ31" s="164">
        <v>9.5576000000000008</v>
      </c>
      <c r="BR31" s="164">
        <v>-25.075600000000001</v>
      </c>
      <c r="BS31" s="165"/>
      <c r="BT31" s="165"/>
      <c r="BU31" s="165"/>
      <c r="BV31" s="164">
        <v>34.319699999999997</v>
      </c>
      <c r="BW31" s="164">
        <v>13.11</v>
      </c>
      <c r="BX31" s="164">
        <v>3.26</v>
      </c>
      <c r="BY31" s="164">
        <v>-1.2</v>
      </c>
      <c r="BZ31" s="164">
        <v>6.8</v>
      </c>
      <c r="CA31" s="164">
        <v>-25.581600000000002</v>
      </c>
      <c r="CB31" s="164">
        <v>-25.581600000000002</v>
      </c>
      <c r="CC31" s="164">
        <v>50.421700000000001</v>
      </c>
      <c r="CD31" s="164">
        <v>49.849800000000002</v>
      </c>
      <c r="CE31" s="164">
        <v>-3.4523999999999999</v>
      </c>
      <c r="CF31" s="164">
        <v>11.1563</v>
      </c>
      <c r="CG31" s="164">
        <v>10.732200000000001</v>
      </c>
      <c r="CH31" s="164">
        <v>12.968299999999999</v>
      </c>
      <c r="CI31" s="165"/>
      <c r="CJ31" s="165"/>
      <c r="CK31" s="165"/>
      <c r="CL31" s="164">
        <v>30.2</v>
      </c>
      <c r="CM31" s="164">
        <v>25.7</v>
      </c>
      <c r="CN31" s="164">
        <v>-4.4400000000000004</v>
      </c>
      <c r="CO31" s="164">
        <v>52.664900000000003</v>
      </c>
      <c r="CP31" s="164">
        <v>52.971200000000003</v>
      </c>
      <c r="CQ31" s="164">
        <v>50.6751</v>
      </c>
      <c r="CR31" s="164">
        <v>65.170299999999997</v>
      </c>
      <c r="CS31" s="164">
        <v>66.178399999999996</v>
      </c>
      <c r="CT31" s="164">
        <v>-23.245000000000001</v>
      </c>
      <c r="CU31" s="164">
        <v>-60.372199999999999</v>
      </c>
      <c r="CV31" s="164">
        <v>-17.985700000000001</v>
      </c>
      <c r="CW31" s="164">
        <v>3.2271999999999998</v>
      </c>
      <c r="CX31" s="164">
        <v>29</v>
      </c>
      <c r="CY31" s="164">
        <v>12.12</v>
      </c>
      <c r="CZ31" s="164">
        <v>12.661099999999999</v>
      </c>
      <c r="DA31" s="164">
        <v>12.6007</v>
      </c>
      <c r="DB31" s="164">
        <v>-12.44</v>
      </c>
      <c r="DC31" s="165"/>
      <c r="DD31" s="165"/>
      <c r="DE31" s="165"/>
      <c r="DF31" s="164">
        <v>12.554500000000001</v>
      </c>
      <c r="DG31" s="165"/>
      <c r="DH31" s="164">
        <v>-6.5193000000000003</v>
      </c>
      <c r="DI31" s="164">
        <v>-11.2</v>
      </c>
      <c r="DJ31" s="165"/>
      <c r="DK31" s="164">
        <v>-0.2722</v>
      </c>
      <c r="DL31" s="164">
        <v>5.9901</v>
      </c>
      <c r="DM31" s="164">
        <v>12.7798</v>
      </c>
      <c r="DN31" s="164">
        <v>15.220599999999999</v>
      </c>
      <c r="DO31" s="164">
        <v>6.4</v>
      </c>
      <c r="DP31" s="164">
        <v>-3.36</v>
      </c>
      <c r="DQ31" s="164">
        <v>13.454000000000001</v>
      </c>
      <c r="DR31" s="164">
        <v>-13.3483</v>
      </c>
      <c r="DS31" s="165"/>
      <c r="DT31" s="164">
        <v>-25.17</v>
      </c>
      <c r="DU31" s="164">
        <v>34.47</v>
      </c>
      <c r="DV31" s="164">
        <v>27.54</v>
      </c>
      <c r="DW31" s="164">
        <v>-14.945499999999999</v>
      </c>
      <c r="DX31" s="164">
        <v>-7.7636000000000003</v>
      </c>
      <c r="DY31" s="164">
        <v>-47.663499999999999</v>
      </c>
      <c r="DZ31" s="164">
        <v>-46.2455</v>
      </c>
      <c r="EA31" s="164">
        <v>36.285299999999999</v>
      </c>
      <c r="EB31" s="164">
        <v>6.6620999999999997</v>
      </c>
      <c r="EC31" s="164">
        <v>-3.3988999999999998</v>
      </c>
      <c r="ED31" s="164">
        <v>-3.6271</v>
      </c>
      <c r="EE31" s="164">
        <v>-13.049799999999999</v>
      </c>
      <c r="EF31" s="164">
        <v>-19.8429</v>
      </c>
      <c r="EG31" s="164">
        <v>-13.891</v>
      </c>
      <c r="EH31" s="164">
        <v>-67.558700000000002</v>
      </c>
      <c r="EI31" s="164">
        <v>-67.791700000000006</v>
      </c>
      <c r="EJ31" s="165"/>
      <c r="EK31" s="164">
        <v>-13.638500000000001</v>
      </c>
      <c r="EL31" s="164">
        <v>-12.610099999999999</v>
      </c>
      <c r="EM31" s="164">
        <v>20.553599999999999</v>
      </c>
      <c r="EN31" s="164">
        <v>-10.8812</v>
      </c>
      <c r="EO31" s="165"/>
      <c r="EP31" s="164">
        <v>-6.66</v>
      </c>
      <c r="EQ31" s="165"/>
      <c r="ER31" s="164">
        <v>-36.856699999999996</v>
      </c>
      <c r="ES31" s="164">
        <v>7.2713999999999999</v>
      </c>
      <c r="ET31" s="164">
        <v>6.44</v>
      </c>
      <c r="EU31" s="164">
        <v>-8.2799999999999994</v>
      </c>
      <c r="EV31" s="164">
        <v>0.1</v>
      </c>
      <c r="EW31" s="164">
        <v>5.4802999999999997</v>
      </c>
      <c r="EX31" s="164">
        <v>-20.436599999999999</v>
      </c>
      <c r="EY31" s="164">
        <v>-10.4331</v>
      </c>
      <c r="EZ31" s="164">
        <v>-10.691800000000001</v>
      </c>
      <c r="FA31" s="164">
        <v>9.3678000000000008</v>
      </c>
      <c r="FB31" s="164">
        <v>5.2037000000000004</v>
      </c>
      <c r="FC31" s="164">
        <v>-20.648199999999999</v>
      </c>
      <c r="FD31" s="164">
        <v>5.0477999999999996</v>
      </c>
      <c r="FE31" s="165"/>
      <c r="FF31" s="164">
        <v>4.7245999999999997</v>
      </c>
      <c r="FG31" s="164">
        <v>0</v>
      </c>
      <c r="FH31" s="164">
        <v>0</v>
      </c>
      <c r="FI31" s="164">
        <v>0</v>
      </c>
      <c r="FJ31" s="164">
        <v>13.564</v>
      </c>
      <c r="FK31" s="164">
        <v>12.8941</v>
      </c>
      <c r="FL31" s="164">
        <v>-22.104199999999999</v>
      </c>
      <c r="FM31" s="164">
        <v>29.3032</v>
      </c>
      <c r="FN31" s="164">
        <v>29.206299999999999</v>
      </c>
      <c r="FO31" s="164">
        <v>-8.4558</v>
      </c>
      <c r="FP31" s="165"/>
      <c r="FQ31" s="164">
        <v>23.092400000000001</v>
      </c>
      <c r="FR31" s="164">
        <v>-17.89</v>
      </c>
      <c r="FS31" s="164">
        <v>-1.5212000000000001</v>
      </c>
      <c r="FT31" s="164">
        <v>0.20069999999999999</v>
      </c>
      <c r="FU31" s="164">
        <v>0.7</v>
      </c>
      <c r="FV31" s="164">
        <v>1.86</v>
      </c>
      <c r="FW31" s="164">
        <v>-22.765000000000001</v>
      </c>
      <c r="FX31" s="165"/>
      <c r="FY31" s="164">
        <v>2.052</v>
      </c>
      <c r="FZ31" s="164">
        <v>0.65600000000000003</v>
      </c>
      <c r="GA31" s="165"/>
      <c r="GB31" s="164">
        <v>12.2</v>
      </c>
      <c r="GC31" s="164">
        <v>-17.235499999999998</v>
      </c>
      <c r="GD31" s="164">
        <v>-8.4079999999999995</v>
      </c>
      <c r="GE31" s="164">
        <v>-1.49</v>
      </c>
      <c r="GF31" s="164">
        <v>20.692299999999999</v>
      </c>
      <c r="GG31" s="165"/>
      <c r="GH31" s="164">
        <v>23.6938</v>
      </c>
      <c r="GI31" s="164">
        <v>-8.1071000000000009</v>
      </c>
      <c r="GJ31" s="164">
        <v>-8.4608000000000008</v>
      </c>
      <c r="GK31" s="164">
        <v>3.0872000000000002</v>
      </c>
      <c r="GL31" s="165"/>
      <c r="GM31" s="165"/>
      <c r="GN31" s="164">
        <v>-10.6883</v>
      </c>
      <c r="GO31" s="164">
        <v>-28.016200000000001</v>
      </c>
      <c r="GP31" s="164">
        <v>1.3753</v>
      </c>
      <c r="GQ31" s="164">
        <v>-21.314699999999998</v>
      </c>
      <c r="GR31" s="164">
        <v>9.3112999999999992</v>
      </c>
      <c r="GS31" s="164">
        <v>10.3576</v>
      </c>
      <c r="GT31" s="164">
        <v>153.72649999999999</v>
      </c>
      <c r="GU31" s="164">
        <v>-1.4624999999999999</v>
      </c>
      <c r="GV31" s="164">
        <v>-5.4881000000000002</v>
      </c>
      <c r="GW31" s="164">
        <v>2.1307</v>
      </c>
      <c r="GX31" s="164">
        <v>1.6846000000000001</v>
      </c>
      <c r="GY31" s="164">
        <v>8.6813000000000002</v>
      </c>
      <c r="GZ31" s="164">
        <v>8.8773999999999997</v>
      </c>
      <c r="HA31" s="164">
        <v>1.0952</v>
      </c>
      <c r="HB31" s="164">
        <v>33.491799999999998</v>
      </c>
      <c r="HC31" s="164">
        <v>34.693800000000003</v>
      </c>
      <c r="HD31" s="164">
        <v>-11.31</v>
      </c>
      <c r="HE31" s="164">
        <v>5.6146000000000003</v>
      </c>
      <c r="HF31" s="164">
        <v>14.7064</v>
      </c>
      <c r="HG31" s="164">
        <v>14.841900000000001</v>
      </c>
      <c r="HH31" s="164">
        <v>70.125100000000003</v>
      </c>
      <c r="HI31" s="164">
        <v>-18.934999999999999</v>
      </c>
      <c r="HJ31" s="164">
        <v>-17.951499999999999</v>
      </c>
      <c r="HK31" s="164">
        <v>-8.2337000000000007</v>
      </c>
      <c r="HL31" s="164">
        <v>0</v>
      </c>
      <c r="HM31" s="164">
        <v>0</v>
      </c>
      <c r="HN31" s="164">
        <v>0</v>
      </c>
      <c r="HO31" s="165"/>
      <c r="HP31" s="165"/>
      <c r="HQ31" s="164">
        <v>-6.6345000000000001</v>
      </c>
      <c r="HR31" s="164">
        <v>-6.0960999999999999</v>
      </c>
      <c r="HS31" s="164">
        <v>-24.718699999999998</v>
      </c>
      <c r="HT31" s="164">
        <v>-24.9954</v>
      </c>
      <c r="HU31" s="164">
        <v>26.19</v>
      </c>
      <c r="HV31" s="164">
        <v>26.11</v>
      </c>
      <c r="HW31" s="164">
        <v>-26.5</v>
      </c>
      <c r="HX31" s="164">
        <v>-28.2</v>
      </c>
      <c r="HY31" s="164">
        <v>1.3889</v>
      </c>
      <c r="HZ31" s="164">
        <v>12.56</v>
      </c>
      <c r="IA31" s="164">
        <v>63.028199999999998</v>
      </c>
      <c r="IB31" s="164">
        <v>22.032499999999999</v>
      </c>
      <c r="IC31" s="164">
        <v>22.0275</v>
      </c>
      <c r="ID31" s="164">
        <v>-14</v>
      </c>
      <c r="IE31" s="164">
        <v>-33.700000000000003</v>
      </c>
      <c r="IF31" s="164">
        <v>-9.6999999999999993</v>
      </c>
      <c r="IG31" s="164">
        <v>-10.199999999999999</v>
      </c>
      <c r="IH31" s="164">
        <v>-17.466799999999999</v>
      </c>
      <c r="II31" s="164">
        <v>-17.360099999999999</v>
      </c>
      <c r="IJ31" s="164">
        <v>-159.2029</v>
      </c>
      <c r="IK31" s="164">
        <v>21.4466</v>
      </c>
      <c r="IL31" s="164">
        <v>-229.20830000000001</v>
      </c>
      <c r="IM31" s="164">
        <v>-28.258099999999999</v>
      </c>
      <c r="IN31" s="164">
        <v>-33.475299999999997</v>
      </c>
      <c r="IO31" s="164">
        <v>74.937700000000007</v>
      </c>
      <c r="IP31" s="164">
        <v>95.970500000000001</v>
      </c>
      <c r="IQ31" s="164">
        <v>107.0056</v>
      </c>
      <c r="IR31" s="164">
        <v>143.22980000000001</v>
      </c>
      <c r="IS31" s="164">
        <v>-3.4903</v>
      </c>
      <c r="IT31" s="164">
        <v>31.228000000000002</v>
      </c>
      <c r="IU31" s="164">
        <v>31.762699999999999</v>
      </c>
      <c r="IV31" s="164">
        <v>6.8125</v>
      </c>
      <c r="IW31" s="164">
        <v>111.10129999999999</v>
      </c>
      <c r="IX31" s="164">
        <v>-258.70010000000002</v>
      </c>
      <c r="IY31" s="164">
        <v>-6.8834999999999997</v>
      </c>
      <c r="IZ31" s="164">
        <v>6.6666999999999996</v>
      </c>
      <c r="JA31" s="164">
        <v>-0.98270000000000002</v>
      </c>
      <c r="JB31" s="165"/>
      <c r="JC31" s="164">
        <v>-2.96</v>
      </c>
      <c r="JD31" s="164">
        <v>2.6320000000000001</v>
      </c>
      <c r="JE31" s="164">
        <v>2.6480000000000001</v>
      </c>
      <c r="JF31" s="164">
        <v>-0.72</v>
      </c>
      <c r="JG31" s="165"/>
      <c r="JH31" s="164">
        <v>-1.5297000000000001</v>
      </c>
      <c r="JI31" s="164">
        <v>5.9499999999999997E-2</v>
      </c>
      <c r="JJ31" s="164">
        <v>5.3056000000000001</v>
      </c>
      <c r="JK31" s="164">
        <v>-4.3625999999999996</v>
      </c>
      <c r="JL31" s="164">
        <v>-7.7</v>
      </c>
      <c r="JM31" s="164">
        <v>-0.877</v>
      </c>
      <c r="JN31" s="164">
        <v>-0.63200000000000001</v>
      </c>
      <c r="JO31" s="164">
        <v>2.4963000000000002</v>
      </c>
      <c r="JP31" s="165"/>
      <c r="JQ31" s="165"/>
      <c r="JR31" s="164">
        <v>6.0213999999999999</v>
      </c>
      <c r="JS31" s="164">
        <v>4.8651</v>
      </c>
      <c r="JT31" s="165"/>
      <c r="JU31" s="164">
        <v>21</v>
      </c>
      <c r="JV31" s="164">
        <v>1.2407999999999999</v>
      </c>
      <c r="JW31" s="164">
        <v>1.26</v>
      </c>
      <c r="JX31" s="165"/>
      <c r="JY31" s="164">
        <v>-9.8271999999999995</v>
      </c>
      <c r="JZ31" s="164">
        <v>-2.0527000000000002</v>
      </c>
      <c r="KA31" s="164">
        <v>-24.8537</v>
      </c>
      <c r="KB31" s="164">
        <v>-9.7615999999999996</v>
      </c>
      <c r="KC31" s="164">
        <v>-5.9036999999999997</v>
      </c>
      <c r="KD31" s="164">
        <v>-23.421900000000001</v>
      </c>
      <c r="KE31" s="164">
        <v>-1.4041999999999999</v>
      </c>
      <c r="KF31" s="164">
        <v>-23.5</v>
      </c>
      <c r="KG31" s="164">
        <v>7.1</v>
      </c>
      <c r="KH31" s="164">
        <v>16.9453</v>
      </c>
      <c r="KI31" s="164">
        <v>-71.738299999999995</v>
      </c>
    </row>
    <row r="32" spans="1:295" ht="18" customHeight="1" x14ac:dyDescent="0.25">
      <c r="A32" s="159" t="s">
        <v>66</v>
      </c>
      <c r="B32" s="159" t="s">
        <v>779</v>
      </c>
      <c r="C32" s="166">
        <v>0</v>
      </c>
      <c r="D32" s="167">
        <v>4.5528000000000004</v>
      </c>
      <c r="E32" s="167">
        <v>-9.6786999999999992</v>
      </c>
      <c r="F32" s="167">
        <v>0.60609999999999997</v>
      </c>
      <c r="G32" s="167">
        <v>11.2911</v>
      </c>
      <c r="H32" s="168"/>
      <c r="I32" s="167">
        <v>12.5817</v>
      </c>
      <c r="J32" s="168"/>
      <c r="K32" s="167">
        <v>27.568300000000001</v>
      </c>
      <c r="L32" s="167">
        <v>12.133599999999999</v>
      </c>
      <c r="M32" s="167">
        <v>11.665900000000001</v>
      </c>
      <c r="N32" s="167">
        <v>-22.2</v>
      </c>
      <c r="O32" s="167">
        <v>-30.8</v>
      </c>
      <c r="P32" s="167">
        <v>6.6</v>
      </c>
      <c r="Q32" s="167">
        <v>7.452</v>
      </c>
      <c r="R32" s="167">
        <v>-19.8</v>
      </c>
      <c r="S32" s="167">
        <v>-1.5637000000000001</v>
      </c>
      <c r="T32" s="167">
        <v>-6.3975</v>
      </c>
      <c r="U32" s="167">
        <v>7.3076999999999996</v>
      </c>
      <c r="V32" s="167">
        <v>7.2092000000000001</v>
      </c>
      <c r="W32" s="167">
        <v>12.099600000000001</v>
      </c>
      <c r="X32" s="167">
        <v>3.5196999999999998</v>
      </c>
      <c r="Y32" s="167">
        <v>0.3977</v>
      </c>
      <c r="Z32" s="167">
        <v>2.4668000000000001</v>
      </c>
      <c r="AA32" s="168"/>
      <c r="AB32" s="167">
        <v>-0.70660000000000001</v>
      </c>
      <c r="AC32" s="167">
        <v>-3.3000000000000002E-2</v>
      </c>
      <c r="AD32" s="167">
        <v>-0.01</v>
      </c>
      <c r="AE32" s="167">
        <v>4.2779999999999996</v>
      </c>
      <c r="AF32" s="167">
        <v>2.2200000000000002</v>
      </c>
      <c r="AG32" s="167">
        <v>-2.2000000000000002</v>
      </c>
      <c r="AH32" s="167">
        <v>-0.26</v>
      </c>
      <c r="AI32" s="167">
        <v>0.34</v>
      </c>
      <c r="AJ32" s="167">
        <v>-16.04</v>
      </c>
      <c r="AK32" s="167">
        <v>-16.059999999999999</v>
      </c>
      <c r="AL32" s="168"/>
      <c r="AM32" s="167">
        <v>-2.87</v>
      </c>
      <c r="AN32" s="167">
        <v>-2.9</v>
      </c>
      <c r="AO32" s="167">
        <v>8.3678000000000008</v>
      </c>
      <c r="AP32" s="167">
        <v>3.7263999999999999</v>
      </c>
      <c r="AQ32" s="167">
        <v>16.2881</v>
      </c>
      <c r="AR32" s="167">
        <v>19.928899999999999</v>
      </c>
      <c r="AS32" s="167">
        <v>-12.750999999999999</v>
      </c>
      <c r="AT32" s="167">
        <v>-9.9130000000000003</v>
      </c>
      <c r="AU32" s="167">
        <v>-9.8513000000000002</v>
      </c>
      <c r="AV32" s="167">
        <v>0.94479999999999997</v>
      </c>
      <c r="AW32" s="167">
        <v>1.0760000000000001</v>
      </c>
      <c r="AX32" s="167">
        <v>-13.5299</v>
      </c>
      <c r="AY32" s="167">
        <v>-10.046900000000001</v>
      </c>
      <c r="AZ32" s="167">
        <v>1.5905</v>
      </c>
      <c r="BA32" s="167">
        <v>8.5680999999999994</v>
      </c>
      <c r="BB32" s="167">
        <v>116.9896</v>
      </c>
      <c r="BC32" s="167">
        <v>13.175700000000001</v>
      </c>
      <c r="BD32" s="167">
        <v>-7.8</v>
      </c>
      <c r="BE32" s="167">
        <v>-8.1999999999999993</v>
      </c>
      <c r="BF32" s="167">
        <v>-22.114100000000001</v>
      </c>
      <c r="BG32" s="167">
        <v>-22.4251</v>
      </c>
      <c r="BH32" s="167">
        <v>-4.3097000000000003</v>
      </c>
      <c r="BI32" s="168"/>
      <c r="BJ32" s="167">
        <v>11.401999999999999</v>
      </c>
      <c r="BK32" s="167">
        <v>6.8394000000000004</v>
      </c>
      <c r="BL32" s="167">
        <v>3.2199</v>
      </c>
      <c r="BM32" s="167">
        <v>2.2526999999999999</v>
      </c>
      <c r="BN32" s="167">
        <v>-75.228099999999998</v>
      </c>
      <c r="BO32" s="167">
        <v>71.230199999999996</v>
      </c>
      <c r="BP32" s="167">
        <v>70.528300000000002</v>
      </c>
      <c r="BQ32" s="167">
        <v>17.098500000000001</v>
      </c>
      <c r="BR32" s="167">
        <v>-47.170499999999997</v>
      </c>
      <c r="BS32" s="168"/>
      <c r="BT32" s="168"/>
      <c r="BU32" s="168"/>
      <c r="BV32" s="167">
        <v>32.114199999999997</v>
      </c>
      <c r="BW32" s="167">
        <v>12.12</v>
      </c>
      <c r="BX32" s="167">
        <v>3.34</v>
      </c>
      <c r="BY32" s="167">
        <v>-1.9</v>
      </c>
      <c r="BZ32" s="167">
        <v>6.69</v>
      </c>
      <c r="CA32" s="167">
        <v>-25.0458</v>
      </c>
      <c r="CB32" s="167">
        <v>-24.777899999999999</v>
      </c>
      <c r="CC32" s="167">
        <v>49.213999999999999</v>
      </c>
      <c r="CD32" s="167">
        <v>48.038400000000003</v>
      </c>
      <c r="CE32" s="167">
        <v>-2.4704999999999999</v>
      </c>
      <c r="CF32" s="167">
        <v>9.4564000000000004</v>
      </c>
      <c r="CG32" s="167">
        <v>9.5281000000000002</v>
      </c>
      <c r="CH32" s="167">
        <v>11.3919</v>
      </c>
      <c r="CI32" s="168"/>
      <c r="CJ32" s="168"/>
      <c r="CK32" s="168"/>
      <c r="CL32" s="167">
        <v>30.1</v>
      </c>
      <c r="CM32" s="167">
        <v>25.4</v>
      </c>
      <c r="CN32" s="167">
        <v>-4.28</v>
      </c>
      <c r="CO32" s="167">
        <v>52.083399999999997</v>
      </c>
      <c r="CP32" s="167">
        <v>52.749600000000001</v>
      </c>
      <c r="CQ32" s="167">
        <v>50.305799999999998</v>
      </c>
      <c r="CR32" s="167">
        <v>71.282499999999999</v>
      </c>
      <c r="CS32" s="167">
        <v>71.882300000000001</v>
      </c>
      <c r="CT32" s="167">
        <v>-27.8431</v>
      </c>
      <c r="CU32" s="167">
        <v>-60.592100000000002</v>
      </c>
      <c r="CV32" s="167">
        <v>-24.253799999999998</v>
      </c>
      <c r="CW32" s="167">
        <v>3.3851</v>
      </c>
      <c r="CX32" s="167">
        <v>28.58</v>
      </c>
      <c r="CY32" s="167">
        <v>11.64</v>
      </c>
      <c r="CZ32" s="167">
        <v>12.973599999999999</v>
      </c>
      <c r="DA32" s="167">
        <v>12.893700000000001</v>
      </c>
      <c r="DB32" s="167">
        <v>-12.64</v>
      </c>
      <c r="DC32" s="168"/>
      <c r="DD32" s="168"/>
      <c r="DE32" s="168"/>
      <c r="DF32" s="167">
        <v>11.262499999999999</v>
      </c>
      <c r="DG32" s="168"/>
      <c r="DH32" s="167">
        <v>-6.7809999999999997</v>
      </c>
      <c r="DI32" s="167">
        <v>-11.6</v>
      </c>
      <c r="DJ32" s="168"/>
      <c r="DK32" s="167">
        <v>-0.44429999999999997</v>
      </c>
      <c r="DL32" s="167">
        <v>6.1771000000000003</v>
      </c>
      <c r="DM32" s="167">
        <v>13.0953</v>
      </c>
      <c r="DN32" s="167">
        <v>15.7773</v>
      </c>
      <c r="DO32" s="167">
        <v>6.69</v>
      </c>
      <c r="DP32" s="167">
        <v>-3.39</v>
      </c>
      <c r="DQ32" s="167">
        <v>12.7255</v>
      </c>
      <c r="DR32" s="167">
        <v>-12.9032</v>
      </c>
      <c r="DS32" s="168"/>
      <c r="DT32" s="167">
        <v>-24.79</v>
      </c>
      <c r="DU32" s="167">
        <v>34.26</v>
      </c>
      <c r="DV32" s="167">
        <v>26.27</v>
      </c>
      <c r="DW32" s="167">
        <v>-14.545500000000001</v>
      </c>
      <c r="DX32" s="167">
        <v>-7.2636000000000003</v>
      </c>
      <c r="DY32" s="167">
        <v>-46.246200000000002</v>
      </c>
      <c r="DZ32" s="167">
        <v>-44.4</v>
      </c>
      <c r="EA32" s="167">
        <v>32.286499999999997</v>
      </c>
      <c r="EB32" s="167">
        <v>4.5491000000000001</v>
      </c>
      <c r="EC32" s="167">
        <v>-5.3201999999999998</v>
      </c>
      <c r="ED32" s="167">
        <v>-4.9668999999999999</v>
      </c>
      <c r="EE32" s="167">
        <v>-7.9070999999999998</v>
      </c>
      <c r="EF32" s="167">
        <v>-14.562900000000001</v>
      </c>
      <c r="EG32" s="167">
        <v>-13.603</v>
      </c>
      <c r="EH32" s="167">
        <v>-76.043599999999998</v>
      </c>
      <c r="EI32" s="167">
        <v>-62.520400000000002</v>
      </c>
      <c r="EJ32" s="168"/>
      <c r="EK32" s="167">
        <v>-13.131399999999999</v>
      </c>
      <c r="EL32" s="167">
        <v>-12.247299999999999</v>
      </c>
      <c r="EM32" s="167">
        <v>16.5914</v>
      </c>
      <c r="EN32" s="167">
        <v>-12.393000000000001</v>
      </c>
      <c r="EO32" s="168"/>
      <c r="EP32" s="167">
        <v>1.552</v>
      </c>
      <c r="EQ32" s="168"/>
      <c r="ER32" s="167">
        <v>-33.755299999999998</v>
      </c>
      <c r="ES32" s="167">
        <v>4.1990999999999996</v>
      </c>
      <c r="ET32" s="167">
        <v>6.22</v>
      </c>
      <c r="EU32" s="167">
        <v>-10.53</v>
      </c>
      <c r="EV32" s="167">
        <v>-1.6</v>
      </c>
      <c r="EW32" s="167">
        <v>5.3029999999999999</v>
      </c>
      <c r="EX32" s="167">
        <v>-24.632200000000001</v>
      </c>
      <c r="EY32" s="167">
        <v>-9.8635999999999999</v>
      </c>
      <c r="EZ32" s="167">
        <v>-10.0892</v>
      </c>
      <c r="FA32" s="167">
        <v>6.6826999999999996</v>
      </c>
      <c r="FB32" s="167">
        <v>2.4108000000000001</v>
      </c>
      <c r="FC32" s="167">
        <v>-18.092400000000001</v>
      </c>
      <c r="FD32" s="167">
        <v>5.7512999999999996</v>
      </c>
      <c r="FE32" s="168"/>
      <c r="FF32" s="167">
        <v>5.4066999999999998</v>
      </c>
      <c r="FG32" s="167">
        <v>0</v>
      </c>
      <c r="FH32" s="167">
        <v>0</v>
      </c>
      <c r="FI32" s="168"/>
      <c r="FJ32" s="167">
        <v>11.387</v>
      </c>
      <c r="FK32" s="167">
        <v>11.554500000000001</v>
      </c>
      <c r="FL32" s="167">
        <v>-23.946300000000001</v>
      </c>
      <c r="FM32" s="167">
        <v>27.486599999999999</v>
      </c>
      <c r="FN32" s="167">
        <v>27.637799999999999</v>
      </c>
      <c r="FO32" s="167">
        <v>-9.1502999999999997</v>
      </c>
      <c r="FP32" s="168"/>
      <c r="FQ32" s="167">
        <v>23.6539</v>
      </c>
      <c r="FR32" s="167">
        <v>-18</v>
      </c>
      <c r="FS32" s="167">
        <v>-0.79790000000000005</v>
      </c>
      <c r="FT32" s="167">
        <v>0.23549999999999999</v>
      </c>
      <c r="FU32" s="167">
        <v>0.37</v>
      </c>
      <c r="FV32" s="167">
        <v>1.91</v>
      </c>
      <c r="FW32" s="167">
        <v>-24.267700000000001</v>
      </c>
      <c r="FX32" s="168"/>
      <c r="FY32" s="167">
        <v>2.0070000000000001</v>
      </c>
      <c r="FZ32" s="167">
        <v>0.56599999999999995</v>
      </c>
      <c r="GA32" s="167">
        <v>2.1915</v>
      </c>
      <c r="GB32" s="167">
        <v>11.08</v>
      </c>
      <c r="GC32" s="167">
        <v>-17.700099999999999</v>
      </c>
      <c r="GD32" s="167">
        <v>-8.0612999999999992</v>
      </c>
      <c r="GE32" s="167">
        <v>-1.62</v>
      </c>
      <c r="GF32" s="167">
        <v>19.089200000000002</v>
      </c>
      <c r="GG32" s="168"/>
      <c r="GH32" s="167">
        <v>23.137499999999999</v>
      </c>
      <c r="GI32" s="167">
        <v>-7.2798999999999996</v>
      </c>
      <c r="GJ32" s="167">
        <v>-7.9729000000000001</v>
      </c>
      <c r="GK32" s="167">
        <v>3.1408999999999998</v>
      </c>
      <c r="GL32" s="167">
        <v>7.0499999999999993E-2</v>
      </c>
      <c r="GM32" s="168"/>
      <c r="GN32" s="167">
        <v>-10.8507</v>
      </c>
      <c r="GO32" s="167">
        <v>-25.167999999999999</v>
      </c>
      <c r="GP32" s="167">
        <v>0.31269999999999998</v>
      </c>
      <c r="GQ32" s="167">
        <v>-21.170200000000001</v>
      </c>
      <c r="GR32" s="167">
        <v>7.2439</v>
      </c>
      <c r="GS32" s="167">
        <v>7.4615</v>
      </c>
      <c r="GT32" s="167">
        <v>145.52440000000001</v>
      </c>
      <c r="GU32" s="167">
        <v>-2.0569000000000002</v>
      </c>
      <c r="GV32" s="167">
        <v>-6.5209999999999999</v>
      </c>
      <c r="GW32" s="167">
        <v>1.2904</v>
      </c>
      <c r="GX32" s="167">
        <v>1.9435</v>
      </c>
      <c r="GY32" s="167">
        <v>8.6006999999999998</v>
      </c>
      <c r="GZ32" s="167">
        <v>8.7982999999999993</v>
      </c>
      <c r="HA32" s="167">
        <v>1</v>
      </c>
      <c r="HB32" s="167">
        <v>31.385400000000001</v>
      </c>
      <c r="HC32" s="167">
        <v>33.602800000000002</v>
      </c>
      <c r="HD32" s="167">
        <v>-12.57</v>
      </c>
      <c r="HE32" s="167">
        <v>10.114599999999999</v>
      </c>
      <c r="HF32" s="167">
        <v>22.7851</v>
      </c>
      <c r="HG32" s="167">
        <v>13.626200000000001</v>
      </c>
      <c r="HH32" s="167">
        <v>68.240799999999993</v>
      </c>
      <c r="HI32" s="167">
        <v>-17.3766</v>
      </c>
      <c r="HJ32" s="167">
        <v>-17.312999999999999</v>
      </c>
      <c r="HK32" s="167">
        <v>-7.9565000000000001</v>
      </c>
      <c r="HL32" s="168"/>
      <c r="HM32" s="167">
        <v>-9.7247000000000003</v>
      </c>
      <c r="HN32" s="167">
        <v>-12.6525</v>
      </c>
      <c r="HO32" s="168"/>
      <c r="HP32" s="167">
        <v>14.9086</v>
      </c>
      <c r="HQ32" s="167">
        <v>-8.0023</v>
      </c>
      <c r="HR32" s="167">
        <v>-7.6672000000000002</v>
      </c>
      <c r="HS32" s="167">
        <v>-23.550899999999999</v>
      </c>
      <c r="HT32" s="167">
        <v>-23.5839</v>
      </c>
      <c r="HU32" s="167">
        <v>22.54</v>
      </c>
      <c r="HV32" s="167">
        <v>22.6</v>
      </c>
      <c r="HW32" s="167">
        <v>-31.2</v>
      </c>
      <c r="HX32" s="167">
        <v>-31.1</v>
      </c>
      <c r="HY32" s="167">
        <v>1.4951000000000001</v>
      </c>
      <c r="HZ32" s="167">
        <v>11.92</v>
      </c>
      <c r="IA32" s="167">
        <v>70.407799999999995</v>
      </c>
      <c r="IB32" s="167">
        <v>21.616</v>
      </c>
      <c r="IC32" s="167">
        <v>22.179099999999998</v>
      </c>
      <c r="ID32" s="167">
        <v>-14.3</v>
      </c>
      <c r="IE32" s="167">
        <v>-41.4</v>
      </c>
      <c r="IF32" s="167">
        <v>-9.3000000000000007</v>
      </c>
      <c r="IG32" s="167">
        <v>-9.6</v>
      </c>
      <c r="IH32" s="167">
        <v>-17.537400000000002</v>
      </c>
      <c r="II32" s="167">
        <v>-17.363800000000001</v>
      </c>
      <c r="IJ32" s="167">
        <v>-151.8526</v>
      </c>
      <c r="IK32" s="167">
        <v>16.135400000000001</v>
      </c>
      <c r="IL32" s="167">
        <v>-234.6679</v>
      </c>
      <c r="IM32" s="167">
        <v>-33.931899999999999</v>
      </c>
      <c r="IN32" s="167">
        <v>-33.990299999999998</v>
      </c>
      <c r="IO32" s="167">
        <v>78.008899999999997</v>
      </c>
      <c r="IP32" s="167">
        <v>94.8279</v>
      </c>
      <c r="IQ32" s="167">
        <v>108.676</v>
      </c>
      <c r="IR32" s="167">
        <v>146.14179999999999</v>
      </c>
      <c r="IS32" s="167">
        <v>2.5350000000000001</v>
      </c>
      <c r="IT32" s="167">
        <v>32.790100000000002</v>
      </c>
      <c r="IU32" s="167">
        <v>30.6403</v>
      </c>
      <c r="IV32" s="167">
        <v>5.7443999999999997</v>
      </c>
      <c r="IW32" s="167">
        <v>110.5521</v>
      </c>
      <c r="IX32" s="167">
        <v>-259.81470000000002</v>
      </c>
      <c r="IY32" s="167">
        <v>-8.7890999999999995</v>
      </c>
      <c r="IZ32" s="167">
        <v>10.193300000000001</v>
      </c>
      <c r="JA32" s="167">
        <v>-0.70189999999999997</v>
      </c>
      <c r="JB32" s="168"/>
      <c r="JC32" s="167">
        <v>-4.32</v>
      </c>
      <c r="JD32" s="167">
        <v>2.6429999999999998</v>
      </c>
      <c r="JE32" s="167">
        <v>2.65</v>
      </c>
      <c r="JF32" s="167">
        <v>0.24</v>
      </c>
      <c r="JG32" s="168"/>
      <c r="JH32" s="167">
        <v>-2.2610000000000001</v>
      </c>
      <c r="JI32" s="167">
        <v>0.09</v>
      </c>
      <c r="JJ32" s="167">
        <v>6.5049000000000001</v>
      </c>
      <c r="JK32" s="167">
        <v>-5.0369999999999999</v>
      </c>
      <c r="JL32" s="167">
        <v>-8.3000000000000007</v>
      </c>
      <c r="JM32" s="167">
        <v>-1.613</v>
      </c>
      <c r="JN32" s="167">
        <v>-2.77</v>
      </c>
      <c r="JO32" s="168"/>
      <c r="JP32" s="168"/>
      <c r="JQ32" s="168"/>
      <c r="JR32" s="167">
        <v>6.3704000000000001</v>
      </c>
      <c r="JS32" s="167">
        <v>5.9070999999999998</v>
      </c>
      <c r="JT32" s="168"/>
      <c r="JU32" s="167">
        <v>27.5</v>
      </c>
      <c r="JV32" s="167">
        <v>0.35549999999999998</v>
      </c>
      <c r="JW32" s="167">
        <v>1.36</v>
      </c>
      <c r="JX32" s="168"/>
      <c r="JY32" s="167">
        <v>-9.7621000000000002</v>
      </c>
      <c r="JZ32" s="167">
        <v>-1.7904</v>
      </c>
      <c r="KA32" s="167">
        <v>-24.647400000000001</v>
      </c>
      <c r="KB32" s="167">
        <v>-9.3323</v>
      </c>
      <c r="KC32" s="167">
        <v>-5.6486000000000001</v>
      </c>
      <c r="KD32" s="167">
        <v>-25.063800000000001</v>
      </c>
      <c r="KE32" s="167">
        <v>0</v>
      </c>
      <c r="KF32" s="167">
        <v>-30.7</v>
      </c>
      <c r="KG32" s="167">
        <v>13.6</v>
      </c>
      <c r="KH32" s="167">
        <v>29.415500000000002</v>
      </c>
      <c r="KI32" s="167">
        <v>-82.295000000000002</v>
      </c>
    </row>
    <row r="33" spans="1:295" ht="18" customHeight="1" x14ac:dyDescent="0.25">
      <c r="A33" s="159" t="s">
        <v>66</v>
      </c>
      <c r="B33" s="159" t="s">
        <v>780</v>
      </c>
      <c r="C33" s="160">
        <v>0</v>
      </c>
      <c r="D33" s="161">
        <v>4.2704000000000004</v>
      </c>
      <c r="E33" s="161">
        <v>-9.4076000000000004</v>
      </c>
      <c r="F33" s="161">
        <v>0.37740000000000001</v>
      </c>
      <c r="G33" s="161">
        <v>11.3552</v>
      </c>
      <c r="H33" s="162"/>
      <c r="I33" s="161">
        <v>12.497199999999999</v>
      </c>
      <c r="J33" s="162"/>
      <c r="K33" s="161">
        <v>25.6587</v>
      </c>
      <c r="L33" s="161">
        <v>11.2767</v>
      </c>
      <c r="M33" s="161">
        <v>10.900600000000001</v>
      </c>
      <c r="N33" s="161">
        <v>-22.2</v>
      </c>
      <c r="O33" s="161">
        <v>-28.6</v>
      </c>
      <c r="P33" s="161">
        <v>4.4000000000000004</v>
      </c>
      <c r="Q33" s="161">
        <v>5.7960000000000003</v>
      </c>
      <c r="R33" s="161">
        <v>-17.600000000000001</v>
      </c>
      <c r="S33" s="161">
        <v>-1.5656000000000001</v>
      </c>
      <c r="T33" s="161">
        <v>-5.8818000000000001</v>
      </c>
      <c r="U33" s="161">
        <v>6.8558000000000003</v>
      </c>
      <c r="V33" s="161">
        <v>6.9698000000000002</v>
      </c>
      <c r="W33" s="161">
        <v>11.802099999999999</v>
      </c>
      <c r="X33" s="161">
        <v>3.5409000000000002</v>
      </c>
      <c r="Y33" s="161">
        <v>0.31159999999999999</v>
      </c>
      <c r="Z33" s="161">
        <v>2.5617999999999999</v>
      </c>
      <c r="AA33" s="162"/>
      <c r="AB33" s="161">
        <v>-0.65529999999999999</v>
      </c>
      <c r="AC33" s="161">
        <v>-2.1999999999999999E-2</v>
      </c>
      <c r="AD33" s="161">
        <v>8.0000000000000002E-3</v>
      </c>
      <c r="AE33" s="161">
        <v>4.3609999999999998</v>
      </c>
      <c r="AF33" s="161">
        <v>0</v>
      </c>
      <c r="AG33" s="161">
        <v>-2.2000000000000002</v>
      </c>
      <c r="AH33" s="161">
        <v>-0.66800000000000004</v>
      </c>
      <c r="AI33" s="161">
        <v>0.34399999999999997</v>
      </c>
      <c r="AJ33" s="161">
        <v>-16.05</v>
      </c>
      <c r="AK33" s="161">
        <v>-16.13</v>
      </c>
      <c r="AL33" s="162"/>
      <c r="AM33" s="161">
        <v>-2.14</v>
      </c>
      <c r="AN33" s="161">
        <v>-2.02</v>
      </c>
      <c r="AO33" s="161">
        <v>7.5223000000000004</v>
      </c>
      <c r="AP33" s="161">
        <v>3.5255000000000001</v>
      </c>
      <c r="AQ33" s="161">
        <v>15.2963</v>
      </c>
      <c r="AR33" s="161">
        <v>18.9162</v>
      </c>
      <c r="AS33" s="161">
        <v>-12.8422</v>
      </c>
      <c r="AT33" s="161">
        <v>-9.7789999999999999</v>
      </c>
      <c r="AU33" s="161">
        <v>-9.4643999999999995</v>
      </c>
      <c r="AV33" s="161">
        <v>19.0794</v>
      </c>
      <c r="AW33" s="161">
        <v>12.8825</v>
      </c>
      <c r="AX33" s="161">
        <v>-14.8695</v>
      </c>
      <c r="AY33" s="161">
        <v>-14.333600000000001</v>
      </c>
      <c r="AZ33" s="161">
        <v>3.9578000000000002</v>
      </c>
      <c r="BA33" s="161">
        <v>20.790800000000001</v>
      </c>
      <c r="BB33" s="161">
        <v>104.7727</v>
      </c>
      <c r="BC33" s="161">
        <v>13.732799999999999</v>
      </c>
      <c r="BD33" s="161">
        <v>-7.7</v>
      </c>
      <c r="BE33" s="161">
        <v>-8.1999999999999993</v>
      </c>
      <c r="BF33" s="161">
        <v>-20.253399999999999</v>
      </c>
      <c r="BG33" s="161">
        <v>-19.952999999999999</v>
      </c>
      <c r="BH33" s="161">
        <v>-3.1036000000000001</v>
      </c>
      <c r="BI33" s="162"/>
      <c r="BJ33" s="161">
        <v>11.573600000000001</v>
      </c>
      <c r="BK33" s="161">
        <v>4.9157000000000002</v>
      </c>
      <c r="BL33" s="161">
        <v>2.4742999999999999</v>
      </c>
      <c r="BM33" s="161">
        <v>1.8010999999999999</v>
      </c>
      <c r="BN33" s="161">
        <v>-65.034899999999993</v>
      </c>
      <c r="BO33" s="161">
        <v>68.453000000000003</v>
      </c>
      <c r="BP33" s="161">
        <v>68.391999999999996</v>
      </c>
      <c r="BQ33" s="161">
        <v>28.033999999999999</v>
      </c>
      <c r="BR33" s="161">
        <v>-46.201000000000001</v>
      </c>
      <c r="BS33" s="162"/>
      <c r="BT33" s="162"/>
      <c r="BU33" s="162"/>
      <c r="BV33" s="161">
        <v>29.589400000000001</v>
      </c>
      <c r="BW33" s="161">
        <v>11.65</v>
      </c>
      <c r="BX33" s="161">
        <v>3.21</v>
      </c>
      <c r="BY33" s="161">
        <v>-3.16</v>
      </c>
      <c r="BZ33" s="161">
        <v>4.8099999999999996</v>
      </c>
      <c r="CA33" s="161">
        <v>-23.840199999999999</v>
      </c>
      <c r="CB33" s="161">
        <v>-23.706199999999999</v>
      </c>
      <c r="CC33" s="161">
        <v>48.275199999999998</v>
      </c>
      <c r="CD33" s="161">
        <v>47.264299999999999</v>
      </c>
      <c r="CE33" s="161">
        <v>-2.1726999999999999</v>
      </c>
      <c r="CF33" s="161">
        <v>8.7924000000000007</v>
      </c>
      <c r="CG33" s="161">
        <v>8.7509999999999994</v>
      </c>
      <c r="CH33" s="161">
        <v>10.41</v>
      </c>
      <c r="CI33" s="162"/>
      <c r="CJ33" s="162"/>
      <c r="CK33" s="162"/>
      <c r="CL33" s="161">
        <v>29.3</v>
      </c>
      <c r="CM33" s="161">
        <v>24.5</v>
      </c>
      <c r="CN33" s="161">
        <v>-3.94</v>
      </c>
      <c r="CO33" s="161">
        <v>49.906700000000001</v>
      </c>
      <c r="CP33" s="161">
        <v>49.941200000000002</v>
      </c>
      <c r="CQ33" s="161">
        <v>48.071199999999997</v>
      </c>
      <c r="CR33" s="161">
        <v>74.023799999999994</v>
      </c>
      <c r="CS33" s="161">
        <v>75.259500000000003</v>
      </c>
      <c r="CT33" s="161">
        <v>-25.450600000000001</v>
      </c>
      <c r="CU33" s="161">
        <v>-63.597999999999999</v>
      </c>
      <c r="CV33" s="161">
        <v>-22.3461</v>
      </c>
      <c r="CW33" s="161">
        <v>3.1568000000000001</v>
      </c>
      <c r="CX33" s="161">
        <v>26.79</v>
      </c>
      <c r="CY33" s="161">
        <v>11.02</v>
      </c>
      <c r="CZ33" s="161">
        <v>12.192399999999999</v>
      </c>
      <c r="DA33" s="161">
        <v>12.307700000000001</v>
      </c>
      <c r="DB33" s="161">
        <v>-11.9</v>
      </c>
      <c r="DC33" s="162"/>
      <c r="DD33" s="162"/>
      <c r="DE33" s="162"/>
      <c r="DF33" s="161">
        <v>15.9825</v>
      </c>
      <c r="DG33" s="162"/>
      <c r="DH33" s="161">
        <v>-6.3422000000000001</v>
      </c>
      <c r="DI33" s="161">
        <v>-9.3000000000000007</v>
      </c>
      <c r="DJ33" s="161">
        <v>-9.6999999999999993</v>
      </c>
      <c r="DK33" s="161">
        <v>-1.1328</v>
      </c>
      <c r="DL33" s="161">
        <v>5.9901</v>
      </c>
      <c r="DM33" s="161">
        <v>11.2027</v>
      </c>
      <c r="DN33" s="161">
        <v>15.591699999999999</v>
      </c>
      <c r="DO33" s="161">
        <v>6.52</v>
      </c>
      <c r="DP33" s="161">
        <v>-2.75</v>
      </c>
      <c r="DQ33" s="161">
        <v>11.129</v>
      </c>
      <c r="DR33" s="161">
        <v>-16.590900000000001</v>
      </c>
      <c r="DS33" s="162"/>
      <c r="DT33" s="161">
        <v>-24.88</v>
      </c>
      <c r="DU33" s="161">
        <v>33.380000000000003</v>
      </c>
      <c r="DV33" s="161">
        <v>24.14</v>
      </c>
      <c r="DW33" s="161">
        <v>-17.5273</v>
      </c>
      <c r="DX33" s="161">
        <v>-8.7181999999999995</v>
      </c>
      <c r="DY33" s="161">
        <v>-46.265000000000001</v>
      </c>
      <c r="DZ33" s="161">
        <v>-45.854500000000002</v>
      </c>
      <c r="EA33" s="161">
        <v>27.111599999999999</v>
      </c>
      <c r="EB33" s="161">
        <v>0.26650000000000001</v>
      </c>
      <c r="EC33" s="161">
        <v>-8.9646000000000008</v>
      </c>
      <c r="ED33" s="161">
        <v>-9.0360999999999994</v>
      </c>
      <c r="EE33" s="161">
        <v>-2.9823</v>
      </c>
      <c r="EF33" s="161">
        <v>-7.6807999999999996</v>
      </c>
      <c r="EG33" s="161">
        <v>-12.837999999999999</v>
      </c>
      <c r="EH33" s="161">
        <v>-88.860200000000006</v>
      </c>
      <c r="EI33" s="161">
        <v>-62.559699999999999</v>
      </c>
      <c r="EJ33" s="162"/>
      <c r="EK33" s="161">
        <v>-12.0807</v>
      </c>
      <c r="EL33" s="161">
        <v>-11.6693</v>
      </c>
      <c r="EM33" s="161">
        <v>9.6950000000000003</v>
      </c>
      <c r="EN33" s="161">
        <v>-15.5334</v>
      </c>
      <c r="EO33" s="162"/>
      <c r="EP33" s="161">
        <v>32.783999999999999</v>
      </c>
      <c r="EQ33" s="162"/>
      <c r="ER33" s="161">
        <v>-40.481900000000003</v>
      </c>
      <c r="ES33" s="161">
        <v>0.17799999999999999</v>
      </c>
      <c r="ET33" s="161">
        <v>0</v>
      </c>
      <c r="EU33" s="161">
        <v>-20.04</v>
      </c>
      <c r="EV33" s="161">
        <v>0</v>
      </c>
      <c r="EW33" s="161">
        <v>5.2032999999999996</v>
      </c>
      <c r="EX33" s="161">
        <v>-29.4054</v>
      </c>
      <c r="EY33" s="161">
        <v>-9.3817000000000004</v>
      </c>
      <c r="EZ33" s="161">
        <v>-9.6968999999999994</v>
      </c>
      <c r="FA33" s="161">
        <v>6.5290999999999997</v>
      </c>
      <c r="FB33" s="161">
        <v>2.3197000000000001</v>
      </c>
      <c r="FC33" s="161">
        <v>-12.6624</v>
      </c>
      <c r="FD33" s="161">
        <v>5.7906000000000004</v>
      </c>
      <c r="FE33" s="162"/>
      <c r="FF33" s="161">
        <v>5.6257000000000001</v>
      </c>
      <c r="FG33" s="161">
        <v>4.7123999999999997</v>
      </c>
      <c r="FH33" s="161">
        <v>5.2417999999999996</v>
      </c>
      <c r="FI33" s="161">
        <v>4.2145999999999999</v>
      </c>
      <c r="FJ33" s="161">
        <v>10.7172</v>
      </c>
      <c r="FK33" s="161">
        <v>11.2196</v>
      </c>
      <c r="FL33" s="161">
        <v>-22.6066</v>
      </c>
      <c r="FM33" s="161">
        <v>27.352699999999999</v>
      </c>
      <c r="FN33" s="161">
        <v>27.566800000000001</v>
      </c>
      <c r="FO33" s="161">
        <v>-8.6789000000000005</v>
      </c>
      <c r="FP33" s="162"/>
      <c r="FQ33" s="161">
        <v>24.210599999999999</v>
      </c>
      <c r="FR33" s="161">
        <v>-17.55</v>
      </c>
      <c r="FS33" s="161">
        <v>-1.0085</v>
      </c>
      <c r="FT33" s="161">
        <v>0.19159999999999999</v>
      </c>
      <c r="FU33" s="161">
        <v>0.59</v>
      </c>
      <c r="FV33" s="161">
        <v>1.48</v>
      </c>
      <c r="FW33" s="161">
        <v>-24.458300000000001</v>
      </c>
      <c r="FX33" s="162"/>
      <c r="FY33" s="161">
        <v>1.9810000000000001</v>
      </c>
      <c r="FZ33" s="161">
        <v>0.34100000000000003</v>
      </c>
      <c r="GA33" s="162"/>
      <c r="GB33" s="161">
        <v>10.52</v>
      </c>
      <c r="GC33" s="161">
        <v>-19.084800000000001</v>
      </c>
      <c r="GD33" s="161">
        <v>-8.9530999999999992</v>
      </c>
      <c r="GE33" s="161">
        <v>-1.77</v>
      </c>
      <c r="GF33" s="161">
        <v>18.432200000000002</v>
      </c>
      <c r="GG33" s="162"/>
      <c r="GH33" s="161">
        <v>22.293700000000001</v>
      </c>
      <c r="GI33" s="161">
        <v>-7.1985999999999999</v>
      </c>
      <c r="GJ33" s="161">
        <v>-7.7430000000000003</v>
      </c>
      <c r="GK33" s="161">
        <v>3.0158999999999998</v>
      </c>
      <c r="GL33" s="162"/>
      <c r="GM33" s="162"/>
      <c r="GN33" s="161">
        <v>-9.9907000000000004</v>
      </c>
      <c r="GO33" s="161">
        <v>-23.122299999999999</v>
      </c>
      <c r="GP33" s="161">
        <v>0.9012</v>
      </c>
      <c r="GQ33" s="161">
        <v>-20.837399999999999</v>
      </c>
      <c r="GR33" s="161">
        <v>9.2195</v>
      </c>
      <c r="GS33" s="161">
        <v>7.6470000000000002</v>
      </c>
      <c r="GT33" s="161">
        <v>143.97890000000001</v>
      </c>
      <c r="GU33" s="161">
        <v>-2.6214</v>
      </c>
      <c r="GV33" s="161">
        <v>-5.7106000000000003</v>
      </c>
      <c r="GW33" s="161">
        <v>1.3077000000000001</v>
      </c>
      <c r="GX33" s="161">
        <v>2.1095999999999999</v>
      </c>
      <c r="GY33" s="161">
        <v>8.5861000000000001</v>
      </c>
      <c r="GZ33" s="161">
        <v>8.7192000000000007</v>
      </c>
      <c r="HA33" s="161">
        <v>1.5651999999999999</v>
      </c>
      <c r="HB33" s="161">
        <v>29.1082</v>
      </c>
      <c r="HC33" s="161">
        <v>29.657900000000001</v>
      </c>
      <c r="HD33" s="161">
        <v>-11.31</v>
      </c>
      <c r="HE33" s="161">
        <v>2.6356000000000002</v>
      </c>
      <c r="HF33" s="161">
        <v>6.0736999999999997</v>
      </c>
      <c r="HG33" s="161">
        <v>12.7895</v>
      </c>
      <c r="HH33" s="161">
        <v>80.020399999999995</v>
      </c>
      <c r="HI33" s="161">
        <v>-20.0776</v>
      </c>
      <c r="HJ33" s="161">
        <v>-19.515499999999999</v>
      </c>
      <c r="HK33" s="161">
        <v>-6.8788</v>
      </c>
      <c r="HL33" s="162"/>
      <c r="HM33" s="161">
        <v>-16.4207</v>
      </c>
      <c r="HN33" s="161">
        <v>-16.435099999999998</v>
      </c>
      <c r="HO33" s="162"/>
      <c r="HP33" s="162"/>
      <c r="HQ33" s="161">
        <v>-7.1178999999999997</v>
      </c>
      <c r="HR33" s="161">
        <v>-6.8266999999999998</v>
      </c>
      <c r="HS33" s="161">
        <v>-22.777000000000001</v>
      </c>
      <c r="HT33" s="161">
        <v>-23.1187</v>
      </c>
      <c r="HU33" s="161">
        <v>22.88</v>
      </c>
      <c r="HV33" s="161">
        <v>23.35</v>
      </c>
      <c r="HW33" s="161">
        <v>-30.6</v>
      </c>
      <c r="HX33" s="161">
        <v>-30.7</v>
      </c>
      <c r="HY33" s="161">
        <v>1.583</v>
      </c>
      <c r="HZ33" s="161">
        <v>12.4</v>
      </c>
      <c r="IA33" s="161">
        <v>65.531099999999995</v>
      </c>
      <c r="IB33" s="161">
        <v>23.034099999999999</v>
      </c>
      <c r="IC33" s="161">
        <v>23.067599999999999</v>
      </c>
      <c r="ID33" s="161">
        <v>-14.8</v>
      </c>
      <c r="IE33" s="161">
        <v>-42.7</v>
      </c>
      <c r="IF33" s="161">
        <v>-9.3000000000000007</v>
      </c>
      <c r="IG33" s="161">
        <v>-9.8000000000000007</v>
      </c>
      <c r="IH33" s="161">
        <v>-17.754300000000001</v>
      </c>
      <c r="II33" s="161">
        <v>-17.570399999999999</v>
      </c>
      <c r="IJ33" s="161">
        <v>-169.86770000000001</v>
      </c>
      <c r="IK33" s="161">
        <v>20.591899999999999</v>
      </c>
      <c r="IL33" s="161">
        <v>-231.79839999999999</v>
      </c>
      <c r="IM33" s="161">
        <v>-27.7303</v>
      </c>
      <c r="IN33" s="161">
        <v>-36.075800000000001</v>
      </c>
      <c r="IO33" s="161">
        <v>71.726100000000002</v>
      </c>
      <c r="IP33" s="161">
        <v>98.790999999999997</v>
      </c>
      <c r="IQ33" s="161">
        <v>106.85429999999999</v>
      </c>
      <c r="IR33" s="161">
        <v>143.39750000000001</v>
      </c>
      <c r="IS33" s="161">
        <v>-4.8295000000000003</v>
      </c>
      <c r="IT33" s="161">
        <v>33.4724</v>
      </c>
      <c r="IU33" s="161">
        <v>30.613099999999999</v>
      </c>
      <c r="IV33" s="161">
        <v>8.4353999999999996</v>
      </c>
      <c r="IW33" s="161">
        <v>104.7595</v>
      </c>
      <c r="IX33" s="161">
        <v>-259.20089999999999</v>
      </c>
      <c r="IY33" s="161">
        <v>-11.985099999999999</v>
      </c>
      <c r="IZ33" s="161">
        <v>11.600099999999999</v>
      </c>
      <c r="JA33" s="161">
        <v>-0.91190000000000004</v>
      </c>
      <c r="JB33" s="162"/>
      <c r="JC33" s="161">
        <v>-4.16</v>
      </c>
      <c r="JD33" s="161">
        <v>2.4460000000000002</v>
      </c>
      <c r="JE33" s="161">
        <v>2.4729999999999999</v>
      </c>
      <c r="JF33" s="161">
        <v>0.08</v>
      </c>
      <c r="JG33" s="162"/>
      <c r="JH33" s="161">
        <v>-2.2046999999999999</v>
      </c>
      <c r="JI33" s="161">
        <v>5.9499999999999997E-2</v>
      </c>
      <c r="JJ33" s="161">
        <v>5.51</v>
      </c>
      <c r="JK33" s="161">
        <v>-5.1254999999999997</v>
      </c>
      <c r="JL33" s="161">
        <v>-7.1</v>
      </c>
      <c r="JM33" s="161">
        <v>-1.5960000000000001</v>
      </c>
      <c r="JN33" s="161">
        <v>-0.93500000000000005</v>
      </c>
      <c r="JO33" s="161">
        <v>2.7214999999999998</v>
      </c>
      <c r="JP33" s="161">
        <v>3.1326999999999998</v>
      </c>
      <c r="JQ33" s="162"/>
      <c r="JR33" s="161">
        <v>4.8250999999999999</v>
      </c>
      <c r="JS33" s="161">
        <v>5.1688999999999998</v>
      </c>
      <c r="JT33" s="162"/>
      <c r="JU33" s="161">
        <v>28.6</v>
      </c>
      <c r="JV33" s="161">
        <v>-0.1108</v>
      </c>
      <c r="JW33" s="161">
        <v>1.24</v>
      </c>
      <c r="JX33" s="162"/>
      <c r="JY33" s="161">
        <v>-6.9138999999999999</v>
      </c>
      <c r="JZ33" s="161">
        <v>-3.7928999999999999</v>
      </c>
      <c r="KA33" s="161">
        <v>-26.124099999999999</v>
      </c>
      <c r="KB33" s="161">
        <v>-6.6155999999999997</v>
      </c>
      <c r="KC33" s="161">
        <v>-4.1539000000000001</v>
      </c>
      <c r="KD33" s="161">
        <v>-25.239699999999999</v>
      </c>
      <c r="KE33" s="161">
        <v>-2.181</v>
      </c>
      <c r="KF33" s="161">
        <v>-31.3</v>
      </c>
      <c r="KG33" s="161">
        <v>14.2</v>
      </c>
      <c r="KH33" s="161">
        <v>18.102499999999999</v>
      </c>
      <c r="KI33" s="161">
        <v>-80.774299999999997</v>
      </c>
    </row>
    <row r="34" spans="1:295" ht="18" customHeight="1" x14ac:dyDescent="0.25">
      <c r="A34" s="159" t="s">
        <v>66</v>
      </c>
      <c r="B34" s="159" t="s">
        <v>781</v>
      </c>
      <c r="C34" s="163">
        <v>0</v>
      </c>
      <c r="D34" s="164">
        <v>4.0025000000000004</v>
      </c>
      <c r="E34" s="164">
        <v>-8.9444999999999997</v>
      </c>
      <c r="F34" s="164">
        <v>1.3766</v>
      </c>
      <c r="G34" s="164">
        <v>11.484</v>
      </c>
      <c r="H34" s="165"/>
      <c r="I34" s="164">
        <v>11.6785</v>
      </c>
      <c r="J34" s="165"/>
      <c r="K34" s="164">
        <v>22.880500000000001</v>
      </c>
      <c r="L34" s="164">
        <v>9.6716999999999995</v>
      </c>
      <c r="M34" s="164">
        <v>9.2430000000000003</v>
      </c>
      <c r="N34" s="164">
        <v>-19.98</v>
      </c>
      <c r="O34" s="164">
        <v>-28.6</v>
      </c>
      <c r="P34" s="164">
        <v>4.4000000000000004</v>
      </c>
      <c r="Q34" s="164">
        <v>4.968</v>
      </c>
      <c r="R34" s="164">
        <v>-17.600000000000001</v>
      </c>
      <c r="S34" s="164">
        <v>-1.4821</v>
      </c>
      <c r="T34" s="164">
        <v>-4.1703000000000001</v>
      </c>
      <c r="U34" s="164">
        <v>6.0594000000000001</v>
      </c>
      <c r="V34" s="164">
        <v>6.0198999999999998</v>
      </c>
      <c r="W34" s="164">
        <v>10.587999999999999</v>
      </c>
      <c r="X34" s="164">
        <v>3.601</v>
      </c>
      <c r="Y34" s="164">
        <v>9.3399999999999997E-2</v>
      </c>
      <c r="Z34" s="164">
        <v>2.6227999999999998</v>
      </c>
      <c r="AA34" s="165"/>
      <c r="AB34" s="164">
        <v>-0.59440000000000004</v>
      </c>
      <c r="AC34" s="164">
        <v>-0.32900000000000001</v>
      </c>
      <c r="AD34" s="164">
        <v>-0.308</v>
      </c>
      <c r="AE34" s="164">
        <v>4.181</v>
      </c>
      <c r="AF34" s="164">
        <v>-2.2200000000000002</v>
      </c>
      <c r="AG34" s="164">
        <v>-4.4000000000000004</v>
      </c>
      <c r="AH34" s="164">
        <v>-0.58099999999999996</v>
      </c>
      <c r="AI34" s="164">
        <v>0.33800000000000002</v>
      </c>
      <c r="AJ34" s="164">
        <v>-18.41</v>
      </c>
      <c r="AK34" s="164">
        <v>-18.39</v>
      </c>
      <c r="AL34" s="165"/>
      <c r="AM34" s="164">
        <v>-3</v>
      </c>
      <c r="AN34" s="164">
        <v>-2.94</v>
      </c>
      <c r="AO34" s="164">
        <v>6.931</v>
      </c>
      <c r="AP34" s="164">
        <v>3.8437999999999999</v>
      </c>
      <c r="AQ34" s="164">
        <v>17.2531</v>
      </c>
      <c r="AR34" s="164">
        <v>22.151800000000001</v>
      </c>
      <c r="AS34" s="164">
        <v>-9.9923999999999999</v>
      </c>
      <c r="AT34" s="164">
        <v>-10.9846</v>
      </c>
      <c r="AU34" s="164">
        <v>-10.113899999999999</v>
      </c>
      <c r="AV34" s="164">
        <v>1.3371999999999999</v>
      </c>
      <c r="AW34" s="164">
        <v>1.6781999999999999</v>
      </c>
      <c r="AX34" s="164">
        <v>-12.0563</v>
      </c>
      <c r="AY34" s="164">
        <v>-9.2431999999999999</v>
      </c>
      <c r="AZ34" s="164">
        <v>1.9851000000000001</v>
      </c>
      <c r="BA34" s="164">
        <v>11.483499999999999</v>
      </c>
      <c r="BB34" s="164">
        <v>104.43770000000001</v>
      </c>
      <c r="BC34" s="164">
        <v>14.2822</v>
      </c>
      <c r="BD34" s="164">
        <v>-8.1</v>
      </c>
      <c r="BE34" s="164">
        <v>-8.6</v>
      </c>
      <c r="BF34" s="164">
        <v>-22.791599999999999</v>
      </c>
      <c r="BG34" s="164">
        <v>-22.793399999999998</v>
      </c>
      <c r="BH34" s="164">
        <v>-3.2608999999999999</v>
      </c>
      <c r="BI34" s="165"/>
      <c r="BJ34" s="164">
        <v>12.686199999999999</v>
      </c>
      <c r="BK34" s="164">
        <v>5.1317000000000004</v>
      </c>
      <c r="BL34" s="164">
        <v>2.3386999999999998</v>
      </c>
      <c r="BM34" s="164">
        <v>1.7497</v>
      </c>
      <c r="BN34" s="164">
        <v>-90.090599999999995</v>
      </c>
      <c r="BO34" s="164">
        <v>71.108099999999993</v>
      </c>
      <c r="BP34" s="164">
        <v>70.314599999999999</v>
      </c>
      <c r="BQ34" s="164">
        <v>45.604900000000001</v>
      </c>
      <c r="BR34" s="164">
        <v>-57.9968</v>
      </c>
      <c r="BS34" s="165"/>
      <c r="BT34" s="165"/>
      <c r="BU34" s="165"/>
      <c r="BV34" s="164">
        <v>26.316099999999999</v>
      </c>
      <c r="BW34" s="164">
        <v>10.48</v>
      </c>
      <c r="BX34" s="164">
        <v>3.38</v>
      </c>
      <c r="BY34" s="164">
        <v>-4.9800000000000004</v>
      </c>
      <c r="BZ34" s="164">
        <v>4.71</v>
      </c>
      <c r="CA34" s="164">
        <v>-26.787199999999999</v>
      </c>
      <c r="CB34" s="164">
        <v>-26.653300000000002</v>
      </c>
      <c r="CC34" s="164">
        <v>48.374499999999998</v>
      </c>
      <c r="CD34" s="164">
        <v>47.711500000000001</v>
      </c>
      <c r="CE34" s="164">
        <v>-2.9447999999999999</v>
      </c>
      <c r="CF34" s="164">
        <v>8.6447000000000003</v>
      </c>
      <c r="CG34" s="164">
        <v>7.9176000000000002</v>
      </c>
      <c r="CH34" s="164">
        <v>13.1196</v>
      </c>
      <c r="CI34" s="165"/>
      <c r="CJ34" s="165"/>
      <c r="CK34" s="165"/>
      <c r="CL34" s="164">
        <v>29.4</v>
      </c>
      <c r="CM34" s="164">
        <v>25</v>
      </c>
      <c r="CN34" s="164">
        <v>-4.4000000000000004</v>
      </c>
      <c r="CO34" s="164">
        <v>49.666400000000003</v>
      </c>
      <c r="CP34" s="164">
        <v>49.682699999999997</v>
      </c>
      <c r="CQ34" s="164">
        <v>47.9253</v>
      </c>
      <c r="CR34" s="164">
        <v>81.426299999999998</v>
      </c>
      <c r="CS34" s="164">
        <v>81.927199999999999</v>
      </c>
      <c r="CT34" s="164">
        <v>-27.5624</v>
      </c>
      <c r="CU34" s="164">
        <v>-68.003200000000007</v>
      </c>
      <c r="CV34" s="164">
        <v>-23.7529</v>
      </c>
      <c r="CW34" s="164">
        <v>2.9874999999999998</v>
      </c>
      <c r="CX34" s="164">
        <v>27.28</v>
      </c>
      <c r="CY34" s="164">
        <v>10.77</v>
      </c>
      <c r="CZ34" s="164">
        <v>11.723599999999999</v>
      </c>
      <c r="DA34" s="164">
        <v>11.8195</v>
      </c>
      <c r="DB34" s="164">
        <v>-11.21</v>
      </c>
      <c r="DC34" s="165"/>
      <c r="DD34" s="165"/>
      <c r="DE34" s="165"/>
      <c r="DF34" s="164">
        <v>15.9178</v>
      </c>
      <c r="DG34" s="165"/>
      <c r="DH34" s="164">
        <v>-5.7454999999999998</v>
      </c>
      <c r="DI34" s="164">
        <v>-7</v>
      </c>
      <c r="DJ34" s="164">
        <v>-7.4</v>
      </c>
      <c r="DK34" s="164">
        <v>-1.554</v>
      </c>
      <c r="DL34" s="164">
        <v>6.3640999999999996</v>
      </c>
      <c r="DM34" s="164">
        <v>10.414099999999999</v>
      </c>
      <c r="DN34" s="164">
        <v>15.9628</v>
      </c>
      <c r="DO34" s="164">
        <v>6.85</v>
      </c>
      <c r="DP34" s="164">
        <v>-2.63</v>
      </c>
      <c r="DQ34" s="164">
        <v>11.872999999999999</v>
      </c>
      <c r="DR34" s="164">
        <v>-16.278400000000001</v>
      </c>
      <c r="DS34" s="165"/>
      <c r="DT34" s="164">
        <v>-24.3</v>
      </c>
      <c r="DU34" s="164">
        <v>32.99</v>
      </c>
      <c r="DV34" s="164">
        <v>23.16</v>
      </c>
      <c r="DW34" s="164">
        <v>-17.563600000000001</v>
      </c>
      <c r="DX34" s="164">
        <v>-8.9544999999999995</v>
      </c>
      <c r="DY34" s="164">
        <v>-47.8142</v>
      </c>
      <c r="DZ34" s="164">
        <v>-46.781799999999997</v>
      </c>
      <c r="EA34" s="164">
        <v>23.369399999999999</v>
      </c>
      <c r="EB34" s="164">
        <v>-1.4744999999999999</v>
      </c>
      <c r="EC34" s="164">
        <v>-11.542199999999999</v>
      </c>
      <c r="ED34" s="164">
        <v>-10.5694</v>
      </c>
      <c r="EE34" s="164">
        <v>-9.6336999999999993</v>
      </c>
      <c r="EF34" s="164">
        <v>-16.3978</v>
      </c>
      <c r="EG34" s="164">
        <v>-12.747999999999999</v>
      </c>
      <c r="EH34" s="164">
        <v>-105.54649999999999</v>
      </c>
      <c r="EI34" s="164">
        <v>-64.239099999999993</v>
      </c>
      <c r="EJ34" s="165"/>
      <c r="EK34" s="164">
        <v>-12.0151</v>
      </c>
      <c r="EL34" s="164">
        <v>-11.553599999999999</v>
      </c>
      <c r="EM34" s="164">
        <v>14.1532</v>
      </c>
      <c r="EN34" s="164">
        <v>-12.3932</v>
      </c>
      <c r="EO34" s="165"/>
      <c r="EP34" s="164">
        <v>11.28</v>
      </c>
      <c r="EQ34" s="165"/>
      <c r="ER34" s="164">
        <v>-39.522100000000002</v>
      </c>
      <c r="ES34" s="164">
        <v>5.4184000000000001</v>
      </c>
      <c r="ET34" s="164">
        <v>0</v>
      </c>
      <c r="EU34" s="164">
        <v>-14.24</v>
      </c>
      <c r="EV34" s="164">
        <v>1.4</v>
      </c>
      <c r="EW34" s="164">
        <v>5.3836000000000004</v>
      </c>
      <c r="EX34" s="164">
        <v>-23.6859</v>
      </c>
      <c r="EY34" s="164">
        <v>-8.7020999999999997</v>
      </c>
      <c r="EZ34" s="164">
        <v>-9.0172000000000008</v>
      </c>
      <c r="FA34" s="164">
        <v>7.2919</v>
      </c>
      <c r="FB34" s="164">
        <v>3.9337</v>
      </c>
      <c r="FC34" s="164">
        <v>-18.986899999999999</v>
      </c>
      <c r="FD34" s="164">
        <v>5.2519</v>
      </c>
      <c r="FE34" s="165"/>
      <c r="FF34" s="164">
        <v>4.9489999999999998</v>
      </c>
      <c r="FG34" s="164">
        <v>0</v>
      </c>
      <c r="FH34" s="164">
        <v>0</v>
      </c>
      <c r="FI34" s="164">
        <v>0</v>
      </c>
      <c r="FJ34" s="164">
        <v>13.3965</v>
      </c>
      <c r="FK34" s="164">
        <v>12.559200000000001</v>
      </c>
      <c r="FL34" s="164">
        <v>-24.113700000000001</v>
      </c>
      <c r="FM34" s="164">
        <v>30.099299999999999</v>
      </c>
      <c r="FN34" s="164">
        <v>29.991599999999998</v>
      </c>
      <c r="FO34" s="164">
        <v>-9.9374000000000002</v>
      </c>
      <c r="FP34" s="165"/>
      <c r="FQ34" s="164">
        <v>23.092400000000001</v>
      </c>
      <c r="FR34" s="164">
        <v>-18</v>
      </c>
      <c r="FS34" s="164">
        <v>-1.5212000000000001</v>
      </c>
      <c r="FT34" s="164">
        <v>0.21809999999999999</v>
      </c>
      <c r="FU34" s="164">
        <v>0.61</v>
      </c>
      <c r="FV34" s="164">
        <v>1.81</v>
      </c>
      <c r="FW34" s="164">
        <v>-24.234300000000001</v>
      </c>
      <c r="FX34" s="165"/>
      <c r="FY34" s="164">
        <v>1.7589999999999999</v>
      </c>
      <c r="FZ34" s="164">
        <v>0.61499999999999999</v>
      </c>
      <c r="GA34" s="165"/>
      <c r="GB34" s="164">
        <v>11.02</v>
      </c>
      <c r="GC34" s="164">
        <v>-15.590999999999999</v>
      </c>
      <c r="GD34" s="164">
        <v>-6.8483000000000001</v>
      </c>
      <c r="GE34" s="164">
        <v>-2.08</v>
      </c>
      <c r="GF34" s="164">
        <v>18.9482</v>
      </c>
      <c r="GG34" s="165"/>
      <c r="GH34" s="164">
        <v>21.642299999999999</v>
      </c>
      <c r="GI34" s="164">
        <v>-6.6364000000000001</v>
      </c>
      <c r="GJ34" s="164">
        <v>-7.0065999999999997</v>
      </c>
      <c r="GK34" s="164">
        <v>2.9325999999999999</v>
      </c>
      <c r="GL34" s="165"/>
      <c r="GM34" s="165"/>
      <c r="GN34" s="164">
        <v>-10.308199999999999</v>
      </c>
      <c r="GO34" s="164">
        <v>-21.227</v>
      </c>
      <c r="GP34" s="164">
        <v>0.84379999999999999</v>
      </c>
      <c r="GQ34" s="164">
        <v>-21.0322</v>
      </c>
      <c r="GR34" s="164">
        <v>8.8498000000000001</v>
      </c>
      <c r="GS34" s="164">
        <v>8.1065000000000005</v>
      </c>
      <c r="GT34" s="164">
        <v>129.5504</v>
      </c>
      <c r="GU34" s="164">
        <v>-2.6147</v>
      </c>
      <c r="GV34" s="164">
        <v>-5.6844000000000001</v>
      </c>
      <c r="GW34" s="164">
        <v>1.7132000000000001</v>
      </c>
      <c r="GX34" s="164">
        <v>1.9354</v>
      </c>
      <c r="GY34" s="164">
        <v>8.2784999999999993</v>
      </c>
      <c r="GZ34" s="164">
        <v>8.2842000000000002</v>
      </c>
      <c r="HA34" s="164">
        <v>1</v>
      </c>
      <c r="HB34" s="164">
        <v>30.083600000000001</v>
      </c>
      <c r="HC34" s="164">
        <v>30.56</v>
      </c>
      <c r="HD34" s="164">
        <v>-7.54</v>
      </c>
      <c r="HE34" s="164">
        <v>0</v>
      </c>
      <c r="HF34" s="164">
        <v>0</v>
      </c>
      <c r="HG34" s="164">
        <v>11.275600000000001</v>
      </c>
      <c r="HH34" s="164">
        <v>85.560599999999994</v>
      </c>
      <c r="HI34" s="164">
        <v>-22.751300000000001</v>
      </c>
      <c r="HJ34" s="164">
        <v>-21.622599999999998</v>
      </c>
      <c r="HK34" s="164">
        <v>-6.7290999999999999</v>
      </c>
      <c r="HL34" s="164">
        <v>0</v>
      </c>
      <c r="HM34" s="164">
        <v>-15.964600000000001</v>
      </c>
      <c r="HN34" s="164">
        <v>-15.8751</v>
      </c>
      <c r="HO34" s="164">
        <v>6.7820999999999998</v>
      </c>
      <c r="HP34" s="164">
        <v>7.2976999999999999</v>
      </c>
      <c r="HQ34" s="164">
        <v>-8.2769999999999992</v>
      </c>
      <c r="HR34" s="164">
        <v>-7.7275999999999998</v>
      </c>
      <c r="HS34" s="164">
        <v>-22.328399999999998</v>
      </c>
      <c r="HT34" s="164">
        <v>-20.9055</v>
      </c>
      <c r="HU34" s="164">
        <v>21.2</v>
      </c>
      <c r="HV34" s="164">
        <v>21.36</v>
      </c>
      <c r="HW34" s="164">
        <v>-28.4</v>
      </c>
      <c r="HX34" s="164">
        <v>-28.7</v>
      </c>
      <c r="HY34" s="164">
        <v>0.94940000000000002</v>
      </c>
      <c r="HZ34" s="164">
        <v>10.4</v>
      </c>
      <c r="IA34" s="164">
        <v>69.514399999999995</v>
      </c>
      <c r="IB34" s="164">
        <v>23.950800000000001</v>
      </c>
      <c r="IC34" s="164">
        <v>24.180700000000002</v>
      </c>
      <c r="ID34" s="164">
        <v>-15.3</v>
      </c>
      <c r="IE34" s="164">
        <v>-42.7</v>
      </c>
      <c r="IF34" s="164">
        <v>-8.8000000000000007</v>
      </c>
      <c r="IG34" s="164">
        <v>-9.1</v>
      </c>
      <c r="IH34" s="165"/>
      <c r="II34" s="164">
        <v>-17.581</v>
      </c>
      <c r="IJ34" s="164">
        <v>-177.01079999999999</v>
      </c>
      <c r="IK34" s="164">
        <v>24.036799999999999</v>
      </c>
      <c r="IL34" s="164">
        <v>-224.78149999999999</v>
      </c>
      <c r="IM34" s="164">
        <v>-23.388300000000001</v>
      </c>
      <c r="IN34" s="164">
        <v>-34.597200000000001</v>
      </c>
      <c r="IO34" s="164">
        <v>69.837500000000006</v>
      </c>
      <c r="IP34" s="164">
        <v>102.82129999999999</v>
      </c>
      <c r="IQ34" s="164">
        <v>104.1613</v>
      </c>
      <c r="IR34" s="164">
        <v>142.52809999999999</v>
      </c>
      <c r="IS34" s="164">
        <v>-6.7225000000000001</v>
      </c>
      <c r="IT34" s="164">
        <v>34.404200000000003</v>
      </c>
      <c r="IU34" s="164">
        <v>33.239600000000003</v>
      </c>
      <c r="IV34" s="164">
        <v>8.4377999999999993</v>
      </c>
      <c r="IW34" s="164">
        <v>99.258700000000005</v>
      </c>
      <c r="IX34" s="164">
        <v>-256.2833</v>
      </c>
      <c r="IY34" s="164">
        <v>-17.281700000000001</v>
      </c>
      <c r="IZ34" s="164">
        <v>17.627199999999998</v>
      </c>
      <c r="JA34" s="164">
        <v>-0.42109999999999997</v>
      </c>
      <c r="JB34" s="165"/>
      <c r="JC34" s="164">
        <v>-4.8</v>
      </c>
      <c r="JD34" s="164">
        <v>2.4079999999999999</v>
      </c>
      <c r="JE34" s="164">
        <v>2.4</v>
      </c>
      <c r="JF34" s="164">
        <v>0.64</v>
      </c>
      <c r="JG34" s="165"/>
      <c r="JH34" s="164">
        <v>-2.86</v>
      </c>
      <c r="JI34" s="164">
        <v>3.2000000000000001E-2</v>
      </c>
      <c r="JJ34" s="164">
        <v>5.391</v>
      </c>
      <c r="JK34" s="164">
        <v>-4.9790000000000001</v>
      </c>
      <c r="JL34" s="164">
        <v>-6.8</v>
      </c>
      <c r="JM34" s="164">
        <v>-1.8169999999999999</v>
      </c>
      <c r="JN34" s="164">
        <v>-1.958</v>
      </c>
      <c r="JO34" s="164">
        <v>2.4969999999999999</v>
      </c>
      <c r="JP34" s="164">
        <v>2.8538999999999999</v>
      </c>
      <c r="JQ34" s="165"/>
      <c r="JR34" s="164">
        <v>4.0209999999999999</v>
      </c>
      <c r="JS34" s="164">
        <v>5.2638999999999996</v>
      </c>
      <c r="JT34" s="165"/>
      <c r="JU34" s="164">
        <v>28.1</v>
      </c>
      <c r="JV34" s="164">
        <v>0.5756</v>
      </c>
      <c r="JW34" s="164">
        <v>1.22</v>
      </c>
      <c r="JX34" s="165"/>
      <c r="JY34" s="164">
        <v>-5.0129999999999999</v>
      </c>
      <c r="JZ34" s="164">
        <v>-2.7187000000000001</v>
      </c>
      <c r="KA34" s="164">
        <v>-26.757100000000001</v>
      </c>
      <c r="KB34" s="164">
        <v>-4.6338999999999997</v>
      </c>
      <c r="KC34" s="164">
        <v>-4.6361999999999997</v>
      </c>
      <c r="KD34" s="164">
        <v>-26.536799999999999</v>
      </c>
      <c r="KE34" s="164">
        <v>0</v>
      </c>
      <c r="KF34" s="164">
        <v>-30.9</v>
      </c>
      <c r="KG34" s="164">
        <v>13.7</v>
      </c>
      <c r="KH34" s="164">
        <v>16.8017</v>
      </c>
      <c r="KI34" s="164">
        <v>-80.889899999999997</v>
      </c>
    </row>
    <row r="35" spans="1:295" ht="18" customHeight="1" x14ac:dyDescent="0.25">
      <c r="A35" s="159" t="s">
        <v>66</v>
      </c>
      <c r="B35" s="159" t="s">
        <v>782</v>
      </c>
      <c r="C35" s="163">
        <v>0</v>
      </c>
      <c r="D35" s="164">
        <v>3.9005999999999998</v>
      </c>
      <c r="E35" s="164">
        <v>-8.8811999999999998</v>
      </c>
      <c r="F35" s="164">
        <v>0.75519999999999998</v>
      </c>
      <c r="G35" s="164">
        <v>11.553100000000001</v>
      </c>
      <c r="H35" s="165"/>
      <c r="I35" s="164">
        <v>10.7081</v>
      </c>
      <c r="J35" s="165"/>
      <c r="K35" s="164">
        <v>21.278199999999998</v>
      </c>
      <c r="L35" s="164">
        <v>8.9736999999999991</v>
      </c>
      <c r="M35" s="164">
        <v>8.7593999999999994</v>
      </c>
      <c r="N35" s="164">
        <v>-19.98</v>
      </c>
      <c r="O35" s="165"/>
      <c r="P35" s="165"/>
      <c r="Q35" s="164">
        <v>4.968</v>
      </c>
      <c r="R35" s="165"/>
      <c r="S35" s="164">
        <v>-1.2706</v>
      </c>
      <c r="T35" s="164">
        <v>-5.0057999999999998</v>
      </c>
      <c r="U35" s="164">
        <v>5.7435</v>
      </c>
      <c r="V35" s="164">
        <v>5.5875000000000004</v>
      </c>
      <c r="W35" s="164">
        <v>9.6560000000000006</v>
      </c>
      <c r="X35" s="164">
        <v>3.2302</v>
      </c>
      <c r="Y35" s="164">
        <v>4.1500000000000002E-2</v>
      </c>
      <c r="Z35" s="164">
        <v>2.6831999999999998</v>
      </c>
      <c r="AA35" s="165"/>
      <c r="AB35" s="164">
        <v>-0.61370000000000002</v>
      </c>
      <c r="AC35" s="164">
        <v>-0.19400000000000001</v>
      </c>
      <c r="AD35" s="164">
        <v>-0.14199999999999999</v>
      </c>
      <c r="AE35" s="164">
        <v>3.887</v>
      </c>
      <c r="AF35" s="164">
        <v>-2.2200000000000002</v>
      </c>
      <c r="AG35" s="164">
        <v>-2.2000000000000002</v>
      </c>
      <c r="AH35" s="164">
        <v>-1.0760000000000001</v>
      </c>
      <c r="AI35" s="164">
        <v>0.32800000000000001</v>
      </c>
      <c r="AJ35" s="164">
        <v>-17.059999999999999</v>
      </c>
      <c r="AK35" s="164">
        <v>-16.98</v>
      </c>
      <c r="AL35" s="164">
        <v>-10</v>
      </c>
      <c r="AM35" s="164">
        <v>-3.21</v>
      </c>
      <c r="AN35" s="164">
        <v>-3.42</v>
      </c>
      <c r="AO35" s="164">
        <v>7.1586999999999996</v>
      </c>
      <c r="AP35" s="164">
        <v>3.5270000000000001</v>
      </c>
      <c r="AQ35" s="164">
        <v>14.968999999999999</v>
      </c>
      <c r="AR35" s="164">
        <v>18.129799999999999</v>
      </c>
      <c r="AS35" s="164">
        <v>-11.801</v>
      </c>
      <c r="AT35" s="164">
        <v>-5.4923000000000002</v>
      </c>
      <c r="AU35" s="164">
        <v>-5.8357999999999999</v>
      </c>
      <c r="AV35" s="164">
        <v>12.4694</v>
      </c>
      <c r="AW35" s="164">
        <v>18.927099999999999</v>
      </c>
      <c r="AX35" s="164">
        <v>-13.931699999999999</v>
      </c>
      <c r="AY35" s="164">
        <v>-15.2713</v>
      </c>
      <c r="AZ35" s="164">
        <v>3.1686999999999999</v>
      </c>
      <c r="BA35" s="164">
        <v>21.921500000000002</v>
      </c>
      <c r="BB35" s="164">
        <v>103.4007</v>
      </c>
      <c r="BC35" s="164">
        <v>11.076599999999999</v>
      </c>
      <c r="BD35" s="164">
        <v>-6.7</v>
      </c>
      <c r="BE35" s="164">
        <v>-7.1</v>
      </c>
      <c r="BF35" s="164">
        <v>-25.310700000000001</v>
      </c>
      <c r="BG35" s="164">
        <v>-26.019400000000001</v>
      </c>
      <c r="BH35" s="164">
        <v>-2.6657000000000002</v>
      </c>
      <c r="BI35" s="165"/>
      <c r="BJ35" s="164">
        <v>2.8694000000000002</v>
      </c>
      <c r="BK35" s="164">
        <v>4.8395999999999999</v>
      </c>
      <c r="BL35" s="164">
        <v>2.6682999999999999</v>
      </c>
      <c r="BM35" s="164">
        <v>2.0347</v>
      </c>
      <c r="BN35" s="164">
        <v>-70.345100000000002</v>
      </c>
      <c r="BO35" s="164">
        <v>70.528300000000002</v>
      </c>
      <c r="BP35" s="164">
        <v>70.894499999999994</v>
      </c>
      <c r="BQ35" s="164">
        <v>40.519500000000001</v>
      </c>
      <c r="BR35" s="164">
        <v>-46.606699999999996</v>
      </c>
      <c r="BS35" s="165"/>
      <c r="BT35" s="165"/>
      <c r="BU35" s="165"/>
      <c r="BV35" s="164">
        <v>25.367999999999999</v>
      </c>
      <c r="BW35" s="164">
        <v>10.62</v>
      </c>
      <c r="BX35" s="164">
        <v>3.31</v>
      </c>
      <c r="BY35" s="164">
        <v>-5.71</v>
      </c>
      <c r="BZ35" s="164">
        <v>4.59</v>
      </c>
      <c r="CA35" s="164">
        <v>-22.9025</v>
      </c>
      <c r="CB35" s="164">
        <v>-23.438300000000002</v>
      </c>
      <c r="CC35" s="164">
        <v>45.902500000000003</v>
      </c>
      <c r="CD35" s="164">
        <v>44.431199999999997</v>
      </c>
      <c r="CE35" s="164">
        <v>-4.9866999999999999</v>
      </c>
      <c r="CF35" s="164">
        <v>7.3893000000000004</v>
      </c>
      <c r="CG35" s="164">
        <v>7.2733999999999996</v>
      </c>
      <c r="CH35" s="164">
        <v>3.2191999999999998</v>
      </c>
      <c r="CI35" s="165"/>
      <c r="CJ35" s="165"/>
      <c r="CK35" s="165"/>
      <c r="CL35" s="164">
        <v>29.4</v>
      </c>
      <c r="CM35" s="164">
        <v>24.7</v>
      </c>
      <c r="CN35" s="164">
        <v>-4.17</v>
      </c>
      <c r="CO35" s="164">
        <v>48.6785</v>
      </c>
      <c r="CP35" s="164">
        <v>47.944899999999997</v>
      </c>
      <c r="CQ35" s="164">
        <v>46.337200000000003</v>
      </c>
      <c r="CR35" s="164">
        <v>75.515100000000004</v>
      </c>
      <c r="CS35" s="164">
        <v>75.350999999999999</v>
      </c>
      <c r="CT35" s="164">
        <v>-18.3674</v>
      </c>
      <c r="CU35" s="164">
        <v>-70.390100000000004</v>
      </c>
      <c r="CV35" s="164">
        <v>-13.896800000000001</v>
      </c>
      <c r="CW35" s="164">
        <v>2.7972999999999999</v>
      </c>
      <c r="CX35" s="164">
        <v>26.73</v>
      </c>
      <c r="CY35" s="164">
        <v>10.26</v>
      </c>
      <c r="CZ35" s="164">
        <v>10.629899999999999</v>
      </c>
      <c r="DA35" s="164">
        <v>10.745200000000001</v>
      </c>
      <c r="DB35" s="164">
        <v>-10.46</v>
      </c>
      <c r="DC35" s="165"/>
      <c r="DD35" s="165"/>
      <c r="DE35" s="165"/>
      <c r="DF35" s="164">
        <v>16.158799999999999</v>
      </c>
      <c r="DG35" s="165"/>
      <c r="DH35" s="164">
        <v>-5.3266999999999998</v>
      </c>
      <c r="DI35" s="164">
        <v>-4.7</v>
      </c>
      <c r="DJ35" s="164">
        <v>-5.0999999999999996</v>
      </c>
      <c r="DK35" s="164">
        <v>-2.1497000000000002</v>
      </c>
      <c r="DL35" s="164">
        <v>5.8030999999999997</v>
      </c>
      <c r="DM35" s="164">
        <v>12.306699999999999</v>
      </c>
      <c r="DN35" s="164">
        <v>15.591699999999999</v>
      </c>
      <c r="DO35" s="164">
        <v>6.46</v>
      </c>
      <c r="DP35" s="164">
        <v>-3.08</v>
      </c>
      <c r="DQ35" s="164">
        <v>12.1365</v>
      </c>
      <c r="DR35" s="164">
        <v>-16.6309</v>
      </c>
      <c r="DS35" s="165"/>
      <c r="DT35" s="164">
        <v>-19.68</v>
      </c>
      <c r="DU35" s="164">
        <v>26.91</v>
      </c>
      <c r="DV35" s="164">
        <v>22.95</v>
      </c>
      <c r="DW35" s="164">
        <v>-20.6</v>
      </c>
      <c r="DX35" s="164">
        <v>-10.3818</v>
      </c>
      <c r="DY35" s="164">
        <v>-44.195799999999998</v>
      </c>
      <c r="DZ35" s="164">
        <v>-44.7727</v>
      </c>
      <c r="EA35" s="164">
        <v>23.864100000000001</v>
      </c>
      <c r="EB35" s="164">
        <v>-1.4330000000000001</v>
      </c>
      <c r="EC35" s="164">
        <v>-11.1913</v>
      </c>
      <c r="ED35" s="164">
        <v>-10.519299999999999</v>
      </c>
      <c r="EE35" s="164">
        <v>-7.3014999999999999</v>
      </c>
      <c r="EF35" s="164">
        <v>-13.2616</v>
      </c>
      <c r="EG35" s="164">
        <v>-12.644</v>
      </c>
      <c r="EH35" s="164">
        <v>-97.902500000000003</v>
      </c>
      <c r="EI35" s="164">
        <v>-64.297600000000003</v>
      </c>
      <c r="EJ35" s="165"/>
      <c r="EK35" s="164">
        <v>-11.3695</v>
      </c>
      <c r="EL35" s="164">
        <v>-10.8972</v>
      </c>
      <c r="EM35" s="164">
        <v>15.477600000000001</v>
      </c>
      <c r="EN35" s="164">
        <v>-12.901199999999999</v>
      </c>
      <c r="EO35" s="165"/>
      <c r="EP35" s="164">
        <v>14.352</v>
      </c>
      <c r="EQ35" s="165"/>
      <c r="ER35" s="164">
        <v>-34.9206</v>
      </c>
      <c r="ES35" s="164">
        <v>3.5329000000000002</v>
      </c>
      <c r="ET35" s="164">
        <v>0</v>
      </c>
      <c r="EU35" s="164">
        <v>-15.53</v>
      </c>
      <c r="EV35" s="164">
        <v>0.3</v>
      </c>
      <c r="EW35" s="164">
        <v>5.1879999999999997</v>
      </c>
      <c r="EX35" s="164">
        <v>-25.001300000000001</v>
      </c>
      <c r="EY35" s="164">
        <v>-10.515000000000001</v>
      </c>
      <c r="EZ35" s="164">
        <v>-10.578900000000001</v>
      </c>
      <c r="FA35" s="164">
        <v>9.4570000000000007</v>
      </c>
      <c r="FB35" s="164">
        <v>0.91459999999999997</v>
      </c>
      <c r="FC35" s="164">
        <v>-19.200900000000001</v>
      </c>
      <c r="FD35" s="164">
        <v>5.7209000000000003</v>
      </c>
      <c r="FE35" s="165"/>
      <c r="FF35" s="164">
        <v>5.3125999999999998</v>
      </c>
      <c r="FG35" s="164">
        <v>0</v>
      </c>
      <c r="FH35" s="164">
        <v>0</v>
      </c>
      <c r="FI35" s="164">
        <v>0</v>
      </c>
      <c r="FJ35" s="164">
        <v>9.7125000000000004</v>
      </c>
      <c r="FK35" s="164">
        <v>10.0474</v>
      </c>
      <c r="FL35" s="164">
        <v>-24.951000000000001</v>
      </c>
      <c r="FM35" s="164">
        <v>25.907699999999998</v>
      </c>
      <c r="FN35" s="164">
        <v>26.424800000000001</v>
      </c>
      <c r="FO35" s="164">
        <v>-11.8788</v>
      </c>
      <c r="FP35" s="165"/>
      <c r="FQ35" s="164">
        <v>24.4938</v>
      </c>
      <c r="FR35" s="164">
        <v>-17.91</v>
      </c>
      <c r="FS35" s="164">
        <v>6.0000000000000001E-3</v>
      </c>
      <c r="FT35" s="164">
        <v>0.21809999999999999</v>
      </c>
      <c r="FU35" s="164">
        <v>0.69</v>
      </c>
      <c r="FV35" s="164">
        <v>3</v>
      </c>
      <c r="FW35" s="164">
        <v>-24.2057</v>
      </c>
      <c r="FX35" s="164">
        <v>3.1985999999999999</v>
      </c>
      <c r="FY35" s="164">
        <v>1.71</v>
      </c>
      <c r="FZ35" s="164">
        <v>0.67200000000000004</v>
      </c>
      <c r="GA35" s="164">
        <v>4.4577</v>
      </c>
      <c r="GB35" s="164">
        <v>11.65</v>
      </c>
      <c r="GC35" s="164">
        <v>-14.0154</v>
      </c>
      <c r="GD35" s="164">
        <v>-4.6828000000000003</v>
      </c>
      <c r="GE35" s="164">
        <v>-1.93</v>
      </c>
      <c r="GF35" s="164">
        <v>20.162099999999999</v>
      </c>
      <c r="GG35" s="165"/>
      <c r="GH35" s="164">
        <v>21.781099999999999</v>
      </c>
      <c r="GI35" s="164">
        <v>-6.8800999999999997</v>
      </c>
      <c r="GJ35" s="164">
        <v>-7.5708000000000002</v>
      </c>
      <c r="GK35" s="164">
        <v>2.8999000000000001</v>
      </c>
      <c r="GL35" s="165"/>
      <c r="GM35" s="165"/>
      <c r="GN35" s="165"/>
      <c r="GO35" s="164">
        <v>-22.389399999999998</v>
      </c>
      <c r="GP35" s="164">
        <v>1.6825000000000001</v>
      </c>
      <c r="GQ35" s="164">
        <v>-21.530899999999999</v>
      </c>
      <c r="GR35" s="164">
        <v>8.3933999999999997</v>
      </c>
      <c r="GS35" s="164">
        <v>7.1532</v>
      </c>
      <c r="GT35" s="164">
        <v>129.97640000000001</v>
      </c>
      <c r="GU35" s="164">
        <v>-1.8898999999999999</v>
      </c>
      <c r="GV35" s="164">
        <v>-5.6261000000000001</v>
      </c>
      <c r="GW35" s="164">
        <v>1.6609</v>
      </c>
      <c r="GX35" s="164">
        <v>1.393</v>
      </c>
      <c r="GY35" s="164">
        <v>7.4791999999999996</v>
      </c>
      <c r="GZ35" s="164">
        <v>7.5792000000000002</v>
      </c>
      <c r="HA35" s="165"/>
      <c r="HB35" s="164">
        <v>22.3551</v>
      </c>
      <c r="HC35" s="164">
        <v>24.2133</v>
      </c>
      <c r="HD35" s="164">
        <v>0</v>
      </c>
      <c r="HE35" s="164">
        <v>-6.0941999999999998</v>
      </c>
      <c r="HF35" s="164">
        <v>-23.087800000000001</v>
      </c>
      <c r="HG35" s="164">
        <v>33.0867</v>
      </c>
      <c r="HH35" s="164">
        <v>97.057100000000005</v>
      </c>
      <c r="HI35" s="164">
        <v>-16.065000000000001</v>
      </c>
      <c r="HJ35" s="164">
        <v>-15.221299999999999</v>
      </c>
      <c r="HK35" s="164">
        <v>-8.2378</v>
      </c>
      <c r="HL35" s="165"/>
      <c r="HM35" s="164">
        <v>-15.8034</v>
      </c>
      <c r="HN35" s="164">
        <v>-15.885999999999999</v>
      </c>
      <c r="HO35" s="165"/>
      <c r="HP35" s="165"/>
      <c r="HQ35" s="164">
        <v>-8.7493999999999996</v>
      </c>
      <c r="HR35" s="164">
        <v>-8.2219999999999995</v>
      </c>
      <c r="HS35" s="164">
        <v>-19.4816</v>
      </c>
      <c r="HT35" s="164">
        <v>-19.024999999999999</v>
      </c>
      <c r="HU35" s="164">
        <v>22.35</v>
      </c>
      <c r="HV35" s="164">
        <v>22.36</v>
      </c>
      <c r="HW35" s="164">
        <v>-30.4</v>
      </c>
      <c r="HX35" s="164">
        <v>-30.8</v>
      </c>
      <c r="HY35" s="164">
        <v>1.4072</v>
      </c>
      <c r="HZ35" s="164">
        <v>8.16</v>
      </c>
      <c r="IA35" s="164">
        <v>73.831800000000001</v>
      </c>
      <c r="IB35" s="164">
        <v>19.430399999999999</v>
      </c>
      <c r="IC35" s="164">
        <v>18.925599999999999</v>
      </c>
      <c r="ID35" s="164">
        <v>-14.4</v>
      </c>
      <c r="IE35" s="164">
        <v>-42.6</v>
      </c>
      <c r="IF35" s="164">
        <v>-8.8000000000000007</v>
      </c>
      <c r="IG35" s="164">
        <v>-8.9</v>
      </c>
      <c r="IH35" s="164">
        <v>-17.716100000000001</v>
      </c>
      <c r="II35" s="164">
        <v>-17.636299999999999</v>
      </c>
      <c r="IJ35" s="164">
        <v>-185.8074</v>
      </c>
      <c r="IK35" s="164">
        <v>23.495699999999999</v>
      </c>
      <c r="IL35" s="164">
        <v>-224.4742</v>
      </c>
      <c r="IM35" s="164">
        <v>-24.345300000000002</v>
      </c>
      <c r="IN35" s="164">
        <v>-37.563699999999997</v>
      </c>
      <c r="IO35" s="164">
        <v>71.706000000000003</v>
      </c>
      <c r="IP35" s="164">
        <v>103.479</v>
      </c>
      <c r="IQ35" s="164">
        <v>106.6533</v>
      </c>
      <c r="IR35" s="164">
        <v>141.31290000000001</v>
      </c>
      <c r="IS35" s="164">
        <v>-2.6836000000000002</v>
      </c>
      <c r="IT35" s="164">
        <v>30.250299999999999</v>
      </c>
      <c r="IU35" s="164">
        <v>33.554000000000002</v>
      </c>
      <c r="IV35" s="164">
        <v>7.3441000000000001</v>
      </c>
      <c r="IW35" s="164">
        <v>101.0304</v>
      </c>
      <c r="IX35" s="164">
        <v>-258.76749999999998</v>
      </c>
      <c r="IY35" s="164">
        <v>-17.462700000000002</v>
      </c>
      <c r="IZ35" s="164">
        <v>16.779800000000002</v>
      </c>
      <c r="JA35" s="164">
        <v>-0.44309999999999999</v>
      </c>
      <c r="JB35" s="165"/>
      <c r="JC35" s="164">
        <v>-4.08</v>
      </c>
      <c r="JD35" s="164">
        <v>2.6520000000000001</v>
      </c>
      <c r="JE35" s="164">
        <v>2.649</v>
      </c>
      <c r="JF35" s="164">
        <v>0</v>
      </c>
      <c r="JG35" s="165"/>
      <c r="JH35" s="164">
        <v>-2.3012999999999999</v>
      </c>
      <c r="JI35" s="164">
        <v>0.09</v>
      </c>
      <c r="JJ35" s="164">
        <v>5.6565000000000003</v>
      </c>
      <c r="JK35" s="164">
        <v>-4.6280999999999999</v>
      </c>
      <c r="JL35" s="164">
        <v>-8.1999999999999993</v>
      </c>
      <c r="JM35" s="164">
        <v>-0.88</v>
      </c>
      <c r="JN35" s="164">
        <v>-1.2769999999999999</v>
      </c>
      <c r="JO35" s="164">
        <v>2.4954999999999998</v>
      </c>
      <c r="JP35" s="164">
        <v>2.8521000000000001</v>
      </c>
      <c r="JQ35" s="165"/>
      <c r="JR35" s="164">
        <v>4.6637000000000004</v>
      </c>
      <c r="JS35" s="164">
        <v>4.7487000000000004</v>
      </c>
      <c r="JT35" s="165"/>
      <c r="JU35" s="164">
        <v>27.9</v>
      </c>
      <c r="JV35" s="164">
        <v>-6.5699999999999995E-2</v>
      </c>
      <c r="JW35" s="164">
        <v>1.4</v>
      </c>
      <c r="JX35" s="165"/>
      <c r="JY35" s="164">
        <v>-6.1308999999999996</v>
      </c>
      <c r="JZ35" s="164">
        <v>-1.8789</v>
      </c>
      <c r="KA35" s="164">
        <v>-24.838999999999999</v>
      </c>
      <c r="KB35" s="164">
        <v>-5.7473999999999998</v>
      </c>
      <c r="KC35" s="164">
        <v>-4.8777999999999997</v>
      </c>
      <c r="KD35" s="164">
        <v>-24.268699999999999</v>
      </c>
      <c r="KE35" s="164">
        <v>-1.8270999999999999</v>
      </c>
      <c r="KF35" s="164">
        <v>-29.7</v>
      </c>
      <c r="KG35" s="164">
        <v>12.9</v>
      </c>
      <c r="KH35" s="164">
        <v>4.6063000000000001</v>
      </c>
      <c r="KI35" s="164">
        <v>-74.557900000000004</v>
      </c>
    </row>
    <row r="36" spans="1:295" ht="18" customHeight="1" x14ac:dyDescent="0.25">
      <c r="A36" s="159" t="s">
        <v>66</v>
      </c>
      <c r="B36" s="159" t="s">
        <v>783</v>
      </c>
      <c r="C36" s="163">
        <v>0</v>
      </c>
      <c r="D36" s="164">
        <v>3.7770000000000001</v>
      </c>
      <c r="E36" s="164">
        <v>-8.7446000000000002</v>
      </c>
      <c r="F36" s="164">
        <v>0.87860000000000005</v>
      </c>
      <c r="G36" s="164">
        <v>11.9643</v>
      </c>
      <c r="H36" s="165"/>
      <c r="I36" s="164">
        <v>10.715</v>
      </c>
      <c r="J36" s="165"/>
      <c r="K36" s="164">
        <v>21.5899</v>
      </c>
      <c r="L36" s="164">
        <v>9.2256999999999998</v>
      </c>
      <c r="M36" s="164">
        <v>8.8595000000000006</v>
      </c>
      <c r="N36" s="164">
        <v>-19.98</v>
      </c>
      <c r="O36" s="164">
        <v>-28.6</v>
      </c>
      <c r="P36" s="164">
        <v>4.4000000000000004</v>
      </c>
      <c r="Q36" s="164">
        <v>6.6239999999999997</v>
      </c>
      <c r="R36" s="164">
        <v>-17.600000000000001</v>
      </c>
      <c r="S36" s="164">
        <v>-0.73340000000000005</v>
      </c>
      <c r="T36" s="164">
        <v>-5.2050000000000001</v>
      </c>
      <c r="U36" s="164">
        <v>5.1016000000000004</v>
      </c>
      <c r="V36" s="164">
        <v>5.3095999999999997</v>
      </c>
      <c r="W36" s="164">
        <v>9.2483000000000004</v>
      </c>
      <c r="X36" s="164">
        <v>3.1080999999999999</v>
      </c>
      <c r="Y36" s="164">
        <v>-0.66169999999999995</v>
      </c>
      <c r="Z36" s="164">
        <v>2.5432000000000001</v>
      </c>
      <c r="AA36" s="165"/>
      <c r="AB36" s="164">
        <v>-0.70699999999999996</v>
      </c>
      <c r="AC36" s="164">
        <v>-0.218</v>
      </c>
      <c r="AD36" s="164">
        <v>-0.20599999999999999</v>
      </c>
      <c r="AE36" s="164">
        <v>3.9809999999999999</v>
      </c>
      <c r="AF36" s="164">
        <v>-2.2200000000000002</v>
      </c>
      <c r="AG36" s="164">
        <v>-2.2000000000000002</v>
      </c>
      <c r="AH36" s="164">
        <v>-0.77500000000000002</v>
      </c>
      <c r="AI36" s="164">
        <v>0.33</v>
      </c>
      <c r="AJ36" s="164">
        <v>-17.02</v>
      </c>
      <c r="AK36" s="164">
        <v>-17.059999999999999</v>
      </c>
      <c r="AL36" s="165"/>
      <c r="AM36" s="164">
        <v>-3.78</v>
      </c>
      <c r="AN36" s="164">
        <v>-3.74</v>
      </c>
      <c r="AO36" s="164">
        <v>7.2016999999999998</v>
      </c>
      <c r="AP36" s="164">
        <v>3.6196000000000002</v>
      </c>
      <c r="AQ36" s="164">
        <v>15.5136</v>
      </c>
      <c r="AR36" s="164">
        <v>20.1007</v>
      </c>
      <c r="AS36" s="164">
        <v>-12.6173</v>
      </c>
      <c r="AT36" s="164">
        <v>-6.1620999999999997</v>
      </c>
      <c r="AU36" s="164">
        <v>-5.4284999999999997</v>
      </c>
      <c r="AV36" s="164">
        <v>10.946</v>
      </c>
      <c r="AW36" s="164">
        <v>11.071899999999999</v>
      </c>
      <c r="AX36" s="164">
        <v>-17.5486</v>
      </c>
      <c r="AY36" s="164">
        <v>-13.395899999999999</v>
      </c>
      <c r="AZ36" s="164">
        <v>2.3795999999999999</v>
      </c>
      <c r="BA36" s="164">
        <v>20.829599999999999</v>
      </c>
      <c r="BB36" s="164">
        <v>103.8075</v>
      </c>
      <c r="BC36" s="164">
        <v>11.6356</v>
      </c>
      <c r="BD36" s="164">
        <v>-7</v>
      </c>
      <c r="BE36" s="164">
        <v>-7.6</v>
      </c>
      <c r="BF36" s="164">
        <v>-26.580200000000001</v>
      </c>
      <c r="BG36" s="164">
        <v>-26.151800000000001</v>
      </c>
      <c r="BH36" s="164">
        <v>-2.6947000000000001</v>
      </c>
      <c r="BI36" s="165"/>
      <c r="BJ36" s="164">
        <v>2.4367000000000001</v>
      </c>
      <c r="BK36" s="164">
        <v>4.8783000000000003</v>
      </c>
      <c r="BL36" s="164">
        <v>2.5672000000000001</v>
      </c>
      <c r="BM36" s="164">
        <v>1.8524</v>
      </c>
      <c r="BN36" s="164">
        <v>-72.908699999999996</v>
      </c>
      <c r="BO36" s="164">
        <v>72.023700000000005</v>
      </c>
      <c r="BP36" s="164">
        <v>72.603499999999997</v>
      </c>
      <c r="BQ36" s="164">
        <v>38.422600000000003</v>
      </c>
      <c r="BR36" s="164">
        <v>-48.633800000000001</v>
      </c>
      <c r="BS36" s="165"/>
      <c r="BT36" s="165"/>
      <c r="BU36" s="165"/>
      <c r="BV36" s="164">
        <v>26.425899999999999</v>
      </c>
      <c r="BW36" s="164">
        <v>11.16</v>
      </c>
      <c r="BX36" s="164">
        <v>3.46</v>
      </c>
      <c r="BY36" s="164">
        <v>-4.75</v>
      </c>
      <c r="BZ36" s="164">
        <v>4.42</v>
      </c>
      <c r="CA36" s="164">
        <v>-22.098700000000001</v>
      </c>
      <c r="CB36" s="164">
        <v>-22.098700000000001</v>
      </c>
      <c r="CC36" s="164">
        <v>44.204500000000003</v>
      </c>
      <c r="CD36" s="164">
        <v>43.419199999999996</v>
      </c>
      <c r="CE36" s="164">
        <v>-4.8026999999999997</v>
      </c>
      <c r="CF36" s="164">
        <v>6.8501000000000003</v>
      </c>
      <c r="CG36" s="164">
        <v>6.9109999999999996</v>
      </c>
      <c r="CH36" s="164">
        <v>3.4609999999999999</v>
      </c>
      <c r="CI36" s="165"/>
      <c r="CJ36" s="165"/>
      <c r="CK36" s="165"/>
      <c r="CL36" s="164">
        <v>29.7</v>
      </c>
      <c r="CM36" s="164">
        <v>24.9</v>
      </c>
      <c r="CN36" s="164">
        <v>-4.28</v>
      </c>
      <c r="CO36" s="164">
        <v>48.625399999999999</v>
      </c>
      <c r="CP36" s="164">
        <v>48.795000000000002</v>
      </c>
      <c r="CQ36" s="164">
        <v>46.655700000000003</v>
      </c>
      <c r="CR36" s="164">
        <v>75.370800000000003</v>
      </c>
      <c r="CS36" s="164">
        <v>74.572299999999998</v>
      </c>
      <c r="CT36" s="164">
        <v>-19.2666</v>
      </c>
      <c r="CU36" s="164">
        <v>-70.0077</v>
      </c>
      <c r="CV36" s="164">
        <v>-15.328200000000001</v>
      </c>
      <c r="CW36" s="164">
        <v>2.8668999999999998</v>
      </c>
      <c r="CX36" s="164">
        <v>27.09</v>
      </c>
      <c r="CY36" s="164">
        <v>10.44</v>
      </c>
      <c r="CZ36" s="164">
        <v>10.629899999999999</v>
      </c>
      <c r="DA36" s="164">
        <v>10.8429</v>
      </c>
      <c r="DB36" s="164">
        <v>-10.64</v>
      </c>
      <c r="DC36" s="165"/>
      <c r="DD36" s="165"/>
      <c r="DE36" s="165"/>
      <c r="DF36" s="164">
        <v>14.6525</v>
      </c>
      <c r="DG36" s="165"/>
      <c r="DH36" s="164">
        <v>-5.6308999999999996</v>
      </c>
      <c r="DI36" s="165"/>
      <c r="DJ36" s="165"/>
      <c r="DK36" s="164">
        <v>-2.0142000000000002</v>
      </c>
      <c r="DL36" s="164">
        <v>5.4291</v>
      </c>
      <c r="DM36" s="164">
        <v>12.464399999999999</v>
      </c>
      <c r="DN36" s="164">
        <v>14.849500000000001</v>
      </c>
      <c r="DO36" s="164">
        <v>6</v>
      </c>
      <c r="DP36" s="164">
        <v>-3.62</v>
      </c>
      <c r="DQ36" s="164">
        <v>11.749000000000001</v>
      </c>
      <c r="DR36" s="164">
        <v>-12.845700000000001</v>
      </c>
      <c r="DS36" s="165"/>
      <c r="DT36" s="164">
        <v>-22.71</v>
      </c>
      <c r="DU36" s="164">
        <v>30.1</v>
      </c>
      <c r="DV36" s="164">
        <v>22.82</v>
      </c>
      <c r="DW36" s="164">
        <v>-16.927299999999999</v>
      </c>
      <c r="DX36" s="164">
        <v>-8.4544999999999995</v>
      </c>
      <c r="DY36" s="164">
        <v>-43.854399999999998</v>
      </c>
      <c r="DZ36" s="164">
        <v>-42.818199999999997</v>
      </c>
      <c r="EA36" s="164">
        <v>25.094799999999999</v>
      </c>
      <c r="EB36" s="164">
        <v>-0.47299999999999998</v>
      </c>
      <c r="EC36" s="164">
        <v>-9.1396999999999995</v>
      </c>
      <c r="ED36" s="164">
        <v>-8.9420000000000002</v>
      </c>
      <c r="EE36" s="164">
        <v>-8.9457000000000004</v>
      </c>
      <c r="EF36" s="164">
        <v>-15.9002</v>
      </c>
      <c r="EG36" s="164">
        <v>-12.869</v>
      </c>
      <c r="EH36" s="164">
        <v>-96.695700000000002</v>
      </c>
      <c r="EI36" s="164">
        <v>-68.9542</v>
      </c>
      <c r="EJ36" s="165"/>
      <c r="EK36" s="164">
        <v>-10.9983</v>
      </c>
      <c r="EL36" s="164">
        <v>-10.148899999999999</v>
      </c>
      <c r="EM36" s="164">
        <v>14.747299999999999</v>
      </c>
      <c r="EN36" s="164">
        <v>-11.2399</v>
      </c>
      <c r="EO36" s="165"/>
      <c r="EP36" s="164">
        <v>10.256</v>
      </c>
      <c r="EQ36" s="165"/>
      <c r="ER36" s="164">
        <v>-32.451500000000003</v>
      </c>
      <c r="ES36" s="164">
        <v>3.3231000000000002</v>
      </c>
      <c r="ET36" s="164">
        <v>0</v>
      </c>
      <c r="EU36" s="164">
        <v>-15.39</v>
      </c>
      <c r="EV36" s="164">
        <v>1</v>
      </c>
      <c r="EW36" s="164">
        <v>4.8712</v>
      </c>
      <c r="EX36" s="164">
        <v>-21.4696</v>
      </c>
      <c r="EY36" s="164">
        <v>-10.479200000000001</v>
      </c>
      <c r="EZ36" s="164">
        <v>-10.773099999999999</v>
      </c>
      <c r="FA36" s="164">
        <v>8.6348000000000003</v>
      </c>
      <c r="FB36" s="164">
        <v>1.4244000000000001</v>
      </c>
      <c r="FC36" s="164">
        <v>-18.348500000000001</v>
      </c>
      <c r="FD36" s="164">
        <v>5.7217000000000002</v>
      </c>
      <c r="FE36" s="165"/>
      <c r="FF36" s="164">
        <v>5.3429000000000002</v>
      </c>
      <c r="FG36" s="164">
        <v>2.6539000000000001</v>
      </c>
      <c r="FH36" s="164">
        <v>0</v>
      </c>
      <c r="FI36" s="164">
        <v>0</v>
      </c>
      <c r="FJ36" s="164">
        <v>8.5403000000000002</v>
      </c>
      <c r="FK36" s="164">
        <v>8.5403000000000002</v>
      </c>
      <c r="FL36" s="164">
        <v>-25.118400000000001</v>
      </c>
      <c r="FM36" s="164">
        <v>24.409500000000001</v>
      </c>
      <c r="FN36" s="164">
        <v>24.636299999999999</v>
      </c>
      <c r="FO36" s="164">
        <v>-11.319900000000001</v>
      </c>
      <c r="FP36" s="165"/>
      <c r="FQ36" s="164">
        <v>23.277899999999999</v>
      </c>
      <c r="FR36" s="164">
        <v>-18.27</v>
      </c>
      <c r="FS36" s="164">
        <v>-0.71</v>
      </c>
      <c r="FT36" s="164">
        <v>0.19159999999999999</v>
      </c>
      <c r="FU36" s="164">
        <v>0.09</v>
      </c>
      <c r="FV36" s="164">
        <v>2.81</v>
      </c>
      <c r="FW36" s="164">
        <v>-22.4312</v>
      </c>
      <c r="FX36" s="165"/>
      <c r="FY36" s="164">
        <v>1.6839999999999999</v>
      </c>
      <c r="FZ36" s="164">
        <v>-0.307</v>
      </c>
      <c r="GA36" s="164">
        <v>2.5407999999999999</v>
      </c>
      <c r="GB36" s="164">
        <v>13.14</v>
      </c>
      <c r="GC36" s="164">
        <v>-14.152100000000001</v>
      </c>
      <c r="GD36" s="164">
        <v>-4.6756000000000002</v>
      </c>
      <c r="GE36" s="164">
        <v>-1.73</v>
      </c>
      <c r="GF36" s="164">
        <v>22.854700000000001</v>
      </c>
      <c r="GG36" s="165"/>
      <c r="GH36" s="164">
        <v>22.383299999999998</v>
      </c>
      <c r="GI36" s="164">
        <v>-7.5102000000000002</v>
      </c>
      <c r="GJ36" s="164">
        <v>-8.0558999999999994</v>
      </c>
      <c r="GK36" s="164">
        <v>2.9371999999999998</v>
      </c>
      <c r="GL36" s="165"/>
      <c r="GM36" s="165"/>
      <c r="GN36" s="164">
        <v>-9.8732000000000006</v>
      </c>
      <c r="GO36" s="164">
        <v>-22.4252</v>
      </c>
      <c r="GP36" s="164">
        <v>2.3807999999999998</v>
      </c>
      <c r="GQ36" s="164">
        <v>-21.580200000000001</v>
      </c>
      <c r="GR36" s="164">
        <v>7.2371999999999996</v>
      </c>
      <c r="GS36" s="164">
        <v>6.5876000000000001</v>
      </c>
      <c r="GT36" s="164">
        <v>129.71180000000001</v>
      </c>
      <c r="GU36" s="164">
        <v>-1.4407000000000001</v>
      </c>
      <c r="GV36" s="164">
        <v>-4.7031999999999998</v>
      </c>
      <c r="GW36" s="164">
        <v>1.2486999999999999</v>
      </c>
      <c r="GX36" s="164">
        <v>1.6286</v>
      </c>
      <c r="GY36" s="164">
        <v>7.4938000000000002</v>
      </c>
      <c r="GZ36" s="164">
        <v>7.6424000000000003</v>
      </c>
      <c r="HA36" s="164">
        <v>1</v>
      </c>
      <c r="HB36" s="164">
        <v>22.119299999999999</v>
      </c>
      <c r="HC36" s="164">
        <v>23.790400000000002</v>
      </c>
      <c r="HD36" s="164">
        <v>-1.26</v>
      </c>
      <c r="HE36" s="164">
        <v>-7.3727999999999998</v>
      </c>
      <c r="HF36" s="164">
        <v>-17.2624</v>
      </c>
      <c r="HG36" s="164">
        <v>32.277299999999997</v>
      </c>
      <c r="HH36" s="164">
        <v>90.852599999999995</v>
      </c>
      <c r="HI36" s="164">
        <v>-16.485299999999999</v>
      </c>
      <c r="HJ36" s="164">
        <v>-15.986000000000001</v>
      </c>
      <c r="HK36" s="164">
        <v>-8.0145</v>
      </c>
      <c r="HL36" s="165"/>
      <c r="HM36" s="164">
        <v>-16.3278</v>
      </c>
      <c r="HN36" s="164">
        <v>-17.7972</v>
      </c>
      <c r="HO36" s="165"/>
      <c r="HP36" s="165"/>
      <c r="HQ36" s="164">
        <v>-7.5462999999999996</v>
      </c>
      <c r="HR36" s="164">
        <v>-7.2991999999999999</v>
      </c>
      <c r="HS36" s="164">
        <v>-22.003900000000002</v>
      </c>
      <c r="HT36" s="164">
        <v>-21.824300000000001</v>
      </c>
      <c r="HU36" s="164">
        <v>19.62</v>
      </c>
      <c r="HV36" s="164">
        <v>19.510000000000002</v>
      </c>
      <c r="HW36" s="164">
        <v>-30.5</v>
      </c>
      <c r="HX36" s="164">
        <v>-30</v>
      </c>
      <c r="HY36" s="164">
        <v>1.7403999999999999</v>
      </c>
      <c r="HZ36" s="164">
        <v>11.68</v>
      </c>
      <c r="IA36" s="164">
        <v>65.7072</v>
      </c>
      <c r="IB36" s="164">
        <v>21.76</v>
      </c>
      <c r="IC36" s="164">
        <v>21.686</v>
      </c>
      <c r="ID36" s="164">
        <v>-14.4</v>
      </c>
      <c r="IE36" s="164">
        <v>-41.4</v>
      </c>
      <c r="IF36" s="164">
        <v>-8.8000000000000007</v>
      </c>
      <c r="IG36" s="164">
        <v>-9.3000000000000007</v>
      </c>
      <c r="IH36" s="164">
        <v>-17.3431</v>
      </c>
      <c r="II36" s="164">
        <v>-17.587800000000001</v>
      </c>
      <c r="IJ36" s="164">
        <v>-186.066</v>
      </c>
      <c r="IK36" s="164">
        <v>19.8874</v>
      </c>
      <c r="IL36" s="164">
        <v>-225.12039999999999</v>
      </c>
      <c r="IM36" s="164">
        <v>-24.147200000000002</v>
      </c>
      <c r="IN36" s="164">
        <v>-36.517899999999997</v>
      </c>
      <c r="IO36" s="164">
        <v>68.584999999999994</v>
      </c>
      <c r="IP36" s="164">
        <v>103.4096</v>
      </c>
      <c r="IQ36" s="164">
        <v>102.953</v>
      </c>
      <c r="IR36" s="164">
        <v>140.09229999999999</v>
      </c>
      <c r="IS36" s="164">
        <v>-8.6371000000000002</v>
      </c>
      <c r="IT36" s="164">
        <v>32.6417</v>
      </c>
      <c r="IU36" s="164">
        <v>31.549299999999999</v>
      </c>
      <c r="IV36" s="164">
        <v>8.1047999999999991</v>
      </c>
      <c r="IW36" s="164">
        <v>100.0831</v>
      </c>
      <c r="IX36" s="164">
        <v>-258.05500000000001</v>
      </c>
      <c r="IY36" s="164">
        <v>-18.466699999999999</v>
      </c>
      <c r="IZ36" s="164">
        <v>17.899799999999999</v>
      </c>
      <c r="JA36" s="164">
        <v>-1.0779000000000001</v>
      </c>
      <c r="JB36" s="165"/>
      <c r="JC36" s="164">
        <v>-3.6</v>
      </c>
      <c r="JD36" s="164">
        <v>2.7</v>
      </c>
      <c r="JE36" s="164">
        <v>2.7029999999999998</v>
      </c>
      <c r="JF36" s="164">
        <v>-0.32</v>
      </c>
      <c r="JG36" s="165"/>
      <c r="JH36" s="164">
        <v>-1.958</v>
      </c>
      <c r="JI36" s="164">
        <v>5.9499999999999997E-2</v>
      </c>
      <c r="JJ36" s="164">
        <v>5.6565000000000003</v>
      </c>
      <c r="JK36" s="164">
        <v>-4.1306000000000003</v>
      </c>
      <c r="JL36" s="164">
        <v>-7.6</v>
      </c>
      <c r="JM36" s="164">
        <v>-0.61</v>
      </c>
      <c r="JN36" s="164">
        <v>8.5000000000000006E-2</v>
      </c>
      <c r="JO36" s="165"/>
      <c r="JP36" s="165"/>
      <c r="JQ36" s="165"/>
      <c r="JR36" s="164">
        <v>3.72</v>
      </c>
      <c r="JS36" s="164">
        <v>4.1219999999999999</v>
      </c>
      <c r="JT36" s="165"/>
      <c r="JU36" s="164">
        <v>27.4</v>
      </c>
      <c r="JV36" s="164">
        <v>0.9889</v>
      </c>
      <c r="JW36" s="164">
        <v>1.32</v>
      </c>
      <c r="JX36" s="165"/>
      <c r="JY36" s="164">
        <v>-6.4888000000000003</v>
      </c>
      <c r="JZ36" s="164">
        <v>-1.3960999999999999</v>
      </c>
      <c r="KA36" s="164">
        <v>-25.232800000000001</v>
      </c>
      <c r="KB36" s="164">
        <v>-6.2557999999999998</v>
      </c>
      <c r="KC36" s="164">
        <v>-5.8624999999999998</v>
      </c>
      <c r="KD36" s="164">
        <v>-24.7011</v>
      </c>
      <c r="KE36" s="164">
        <v>0</v>
      </c>
      <c r="KF36" s="164">
        <v>-30</v>
      </c>
      <c r="KG36" s="164">
        <v>12.1</v>
      </c>
      <c r="KH36" s="164">
        <v>5.4192999999999998</v>
      </c>
      <c r="KI36" s="164">
        <v>-72.8142</v>
      </c>
    </row>
    <row r="37" spans="1:295" ht="18" customHeight="1" x14ac:dyDescent="0.25">
      <c r="A37" s="159" t="s">
        <v>66</v>
      </c>
      <c r="B37" s="159" t="s">
        <v>784</v>
      </c>
      <c r="C37" s="163">
        <v>0</v>
      </c>
      <c r="D37" s="164">
        <v>3.9714</v>
      </c>
      <c r="E37" s="164">
        <v>-8.9558</v>
      </c>
      <c r="F37" s="164">
        <v>-0.1183</v>
      </c>
      <c r="G37" s="164">
        <v>12.019500000000001</v>
      </c>
      <c r="H37" s="165"/>
      <c r="I37" s="164">
        <v>11.7439</v>
      </c>
      <c r="J37" s="165"/>
      <c r="K37" s="164">
        <v>24.344200000000001</v>
      </c>
      <c r="L37" s="164">
        <v>10.623699999999999</v>
      </c>
      <c r="M37" s="164">
        <v>10.289300000000001</v>
      </c>
      <c r="N37" s="164">
        <v>-19.98</v>
      </c>
      <c r="O37" s="164">
        <v>-30.8</v>
      </c>
      <c r="P37" s="164">
        <v>6.6</v>
      </c>
      <c r="Q37" s="164">
        <v>6.6239999999999997</v>
      </c>
      <c r="R37" s="164">
        <v>-19.8</v>
      </c>
      <c r="S37" s="164">
        <v>-0.82120000000000004</v>
      </c>
      <c r="T37" s="164">
        <v>-5.335</v>
      </c>
      <c r="U37" s="164">
        <v>4.6247999999999996</v>
      </c>
      <c r="V37" s="164">
        <v>4.4629000000000003</v>
      </c>
      <c r="W37" s="164">
        <v>8.0152999999999999</v>
      </c>
      <c r="X37" s="164">
        <v>1.6645000000000001</v>
      </c>
      <c r="Y37" s="164">
        <v>-1.6947000000000001</v>
      </c>
      <c r="Z37" s="164">
        <v>2.6069</v>
      </c>
      <c r="AA37" s="165"/>
      <c r="AB37" s="164">
        <v>-0.67079999999999995</v>
      </c>
      <c r="AC37" s="164">
        <v>-0.221</v>
      </c>
      <c r="AD37" s="164">
        <v>-0.2</v>
      </c>
      <c r="AE37" s="164">
        <v>3.9119999999999999</v>
      </c>
      <c r="AF37" s="164">
        <v>-2.2200000000000002</v>
      </c>
      <c r="AG37" s="164">
        <v>-2.2000000000000002</v>
      </c>
      <c r="AH37" s="164">
        <v>-0.95799999999999996</v>
      </c>
      <c r="AI37" s="164">
        <v>0.32400000000000001</v>
      </c>
      <c r="AJ37" s="164">
        <v>-16.850000000000001</v>
      </c>
      <c r="AK37" s="164">
        <v>-16.98</v>
      </c>
      <c r="AL37" s="165"/>
      <c r="AM37" s="164">
        <v>-4.17</v>
      </c>
      <c r="AN37" s="164">
        <v>-4.1900000000000004</v>
      </c>
      <c r="AO37" s="164">
        <v>6.9629000000000003</v>
      </c>
      <c r="AP37" s="164">
        <v>3.5333000000000001</v>
      </c>
      <c r="AQ37" s="164">
        <v>17.299499999999998</v>
      </c>
      <c r="AR37" s="164">
        <v>20.971299999999999</v>
      </c>
      <c r="AS37" s="164">
        <v>-12.616199999999999</v>
      </c>
      <c r="AT37" s="164">
        <v>-4.2866999999999997</v>
      </c>
      <c r="AU37" s="164">
        <v>-4.0915999999999997</v>
      </c>
      <c r="AV37" s="164">
        <v>2.3054999999999999</v>
      </c>
      <c r="AW37" s="164">
        <v>2.4411</v>
      </c>
      <c r="AX37" s="164">
        <v>-14.333600000000001</v>
      </c>
      <c r="AY37" s="164">
        <v>-11.5205</v>
      </c>
      <c r="AZ37" s="164">
        <v>1.5905</v>
      </c>
      <c r="BA37" s="164">
        <v>9.3420000000000005</v>
      </c>
      <c r="BB37" s="164">
        <v>107.1737</v>
      </c>
      <c r="BC37" s="164">
        <v>11.5177</v>
      </c>
      <c r="BD37" s="164">
        <v>-6.7</v>
      </c>
      <c r="BE37" s="164">
        <v>-7.1</v>
      </c>
      <c r="BF37" s="164">
        <v>-27.783899999999999</v>
      </c>
      <c r="BG37" s="164">
        <v>-27.796700000000001</v>
      </c>
      <c r="BH37" s="164">
        <v>-2.8452000000000002</v>
      </c>
      <c r="BI37" s="165"/>
      <c r="BJ37" s="164">
        <v>6.1284000000000001</v>
      </c>
      <c r="BK37" s="164">
        <v>5.5377000000000001</v>
      </c>
      <c r="BL37" s="164">
        <v>3.4007000000000001</v>
      </c>
      <c r="BM37" s="164">
        <v>2.3975</v>
      </c>
      <c r="BN37" s="164">
        <v>-83.071399999999997</v>
      </c>
      <c r="BO37" s="164">
        <v>76.967699999999994</v>
      </c>
      <c r="BP37" s="164">
        <v>76.845600000000005</v>
      </c>
      <c r="BQ37" s="164">
        <v>23.418900000000001</v>
      </c>
      <c r="BR37" s="164">
        <v>-43.72</v>
      </c>
      <c r="BS37" s="165"/>
      <c r="BT37" s="165"/>
      <c r="BU37" s="165"/>
      <c r="BV37" s="164">
        <v>33.860599999999998</v>
      </c>
      <c r="BW37" s="164">
        <v>13.53</v>
      </c>
      <c r="BX37" s="164">
        <v>3.35</v>
      </c>
      <c r="BY37" s="164">
        <v>-0.9</v>
      </c>
      <c r="BZ37" s="164">
        <v>6.36</v>
      </c>
      <c r="CA37" s="164">
        <v>-23.438300000000002</v>
      </c>
      <c r="CB37" s="164">
        <v>-23.170400000000001</v>
      </c>
      <c r="CC37" s="164">
        <v>44.378999999999998</v>
      </c>
      <c r="CD37" s="164">
        <v>43.368899999999996</v>
      </c>
      <c r="CE37" s="164">
        <v>-5.9202000000000004</v>
      </c>
      <c r="CF37" s="164">
        <v>6.5271999999999997</v>
      </c>
      <c r="CG37" s="164">
        <v>6.4981</v>
      </c>
      <c r="CH37" s="164">
        <v>5.452</v>
      </c>
      <c r="CI37" s="165"/>
      <c r="CJ37" s="165"/>
      <c r="CK37" s="165"/>
      <c r="CL37" s="164">
        <v>29.8</v>
      </c>
      <c r="CM37" s="164">
        <v>24.9</v>
      </c>
      <c r="CN37" s="164">
        <v>-4.3</v>
      </c>
      <c r="CO37" s="164">
        <v>50.8322</v>
      </c>
      <c r="CP37" s="164">
        <v>50.828899999999997</v>
      </c>
      <c r="CQ37" s="164">
        <v>48.276400000000002</v>
      </c>
      <c r="CR37" s="164">
        <v>72.138800000000003</v>
      </c>
      <c r="CS37" s="164">
        <v>73.586100000000002</v>
      </c>
      <c r="CT37" s="164">
        <v>-19.419799999999999</v>
      </c>
      <c r="CU37" s="164">
        <v>-71.096199999999996</v>
      </c>
      <c r="CV37" s="164">
        <v>-15.7759</v>
      </c>
      <c r="CW37" s="164">
        <v>3.1503000000000001</v>
      </c>
      <c r="CX37" s="164">
        <v>29.38</v>
      </c>
      <c r="CY37" s="164">
        <v>12.05</v>
      </c>
      <c r="CZ37" s="164">
        <v>12.348599999999999</v>
      </c>
      <c r="DA37" s="164">
        <v>12.307700000000001</v>
      </c>
      <c r="DB37" s="164">
        <v>-12.52</v>
      </c>
      <c r="DC37" s="165"/>
      <c r="DD37" s="165"/>
      <c r="DE37" s="165"/>
      <c r="DF37" s="164">
        <v>6.7066999999999997</v>
      </c>
      <c r="DG37" s="165"/>
      <c r="DH37" s="164">
        <v>-6.4138999999999999</v>
      </c>
      <c r="DI37" s="164">
        <v>-9.5</v>
      </c>
      <c r="DJ37" s="164">
        <v>-10.199999999999999</v>
      </c>
      <c r="DK37" s="164">
        <v>-1.1169</v>
      </c>
      <c r="DL37" s="164">
        <v>5.4291</v>
      </c>
      <c r="DM37" s="164">
        <v>14.514699999999999</v>
      </c>
      <c r="DN37" s="164">
        <v>15.0351</v>
      </c>
      <c r="DO37" s="164">
        <v>6.04</v>
      </c>
      <c r="DP37" s="164">
        <v>-4.3899999999999997</v>
      </c>
      <c r="DQ37" s="164">
        <v>12.586</v>
      </c>
      <c r="DR37" s="164">
        <v>-7.6467000000000001</v>
      </c>
      <c r="DS37" s="165"/>
      <c r="DT37" s="164">
        <v>-24.7</v>
      </c>
      <c r="DU37" s="164">
        <v>33.630000000000003</v>
      </c>
      <c r="DV37" s="164">
        <v>25.45</v>
      </c>
      <c r="DW37" s="164">
        <v>-12.1455</v>
      </c>
      <c r="DX37" s="164">
        <v>-5.9817999999999998</v>
      </c>
      <c r="DY37" s="164">
        <v>-42.722700000000003</v>
      </c>
      <c r="DZ37" s="164">
        <v>-41.836399999999998</v>
      </c>
      <c r="EA37" s="164">
        <v>30.956099999999999</v>
      </c>
      <c r="EB37" s="164">
        <v>5.1902999999999997</v>
      </c>
      <c r="EC37" s="164">
        <v>-3.5796999999999999</v>
      </c>
      <c r="ED37" s="164">
        <v>-3.4975000000000001</v>
      </c>
      <c r="EE37" s="164">
        <v>-6.9032</v>
      </c>
      <c r="EF37" s="164">
        <v>-12.002000000000001</v>
      </c>
      <c r="EG37" s="164">
        <v>-13.099</v>
      </c>
      <c r="EH37" s="164">
        <v>-84.335499999999996</v>
      </c>
      <c r="EI37" s="164">
        <v>-67.519499999999994</v>
      </c>
      <c r="EJ37" s="165"/>
      <c r="EK37" s="164">
        <v>-10.997400000000001</v>
      </c>
      <c r="EL37" s="164">
        <v>-10.276199999999999</v>
      </c>
      <c r="EM37" s="164">
        <v>18.282900000000001</v>
      </c>
      <c r="EN37" s="164">
        <v>-9.1052999999999997</v>
      </c>
      <c r="EO37" s="165"/>
      <c r="EP37" s="164">
        <v>6.16</v>
      </c>
      <c r="EQ37" s="165"/>
      <c r="ER37" s="164">
        <v>-30.1539</v>
      </c>
      <c r="ES37" s="164">
        <v>3.0192999999999999</v>
      </c>
      <c r="ET37" s="164">
        <v>6.23</v>
      </c>
      <c r="EU37" s="164">
        <v>-15.33</v>
      </c>
      <c r="EV37" s="164">
        <v>-0.2</v>
      </c>
      <c r="EW37" s="164">
        <v>5.3513000000000002</v>
      </c>
      <c r="EX37" s="164">
        <v>-19.261800000000001</v>
      </c>
      <c r="EY37" s="164">
        <v>-10.4876</v>
      </c>
      <c r="EZ37" s="164">
        <v>-10.6999</v>
      </c>
      <c r="FA37" s="164">
        <v>8.9415999999999993</v>
      </c>
      <c r="FB37" s="164">
        <v>-1.5785</v>
      </c>
      <c r="FC37" s="164">
        <v>-17.369499999999999</v>
      </c>
      <c r="FD37" s="164">
        <v>5.2678000000000003</v>
      </c>
      <c r="FE37" s="165"/>
      <c r="FF37" s="164">
        <v>5.0686</v>
      </c>
      <c r="FG37" s="164">
        <v>2.8319000000000001</v>
      </c>
      <c r="FH37" s="164">
        <v>0</v>
      </c>
      <c r="FI37" s="164">
        <v>0</v>
      </c>
      <c r="FJ37" s="164">
        <v>10.2148</v>
      </c>
      <c r="FK37" s="164">
        <v>10.0474</v>
      </c>
      <c r="FL37" s="164">
        <v>-25.620799999999999</v>
      </c>
      <c r="FM37" s="164">
        <v>23.79</v>
      </c>
      <c r="FN37" s="164">
        <v>23.7209</v>
      </c>
      <c r="FO37" s="164">
        <v>-12.548</v>
      </c>
      <c r="FP37" s="165"/>
      <c r="FQ37" s="164">
        <v>23.5123</v>
      </c>
      <c r="FR37" s="164">
        <v>-18.78</v>
      </c>
      <c r="FS37" s="164">
        <v>-9.11E-2</v>
      </c>
      <c r="FT37" s="164">
        <v>0.19159999999999999</v>
      </c>
      <c r="FU37" s="164">
        <v>-0.12</v>
      </c>
      <c r="FV37" s="164">
        <v>3.15</v>
      </c>
      <c r="FW37" s="164">
        <v>-24.1462</v>
      </c>
      <c r="FX37" s="165"/>
      <c r="FY37" s="164">
        <v>1.804</v>
      </c>
      <c r="FZ37" s="164">
        <v>0.626</v>
      </c>
      <c r="GA37" s="165"/>
      <c r="GB37" s="164">
        <v>12.91</v>
      </c>
      <c r="GC37" s="164">
        <v>-12.585000000000001</v>
      </c>
      <c r="GD37" s="164">
        <v>-3.4371999999999998</v>
      </c>
      <c r="GE37" s="164">
        <v>-1.55</v>
      </c>
      <c r="GF37" s="164">
        <v>22.414100000000001</v>
      </c>
      <c r="GG37" s="165"/>
      <c r="GH37" s="164">
        <v>22.493600000000001</v>
      </c>
      <c r="GI37" s="164">
        <v>-7.8262</v>
      </c>
      <c r="GJ37" s="164">
        <v>-8.3706999999999994</v>
      </c>
      <c r="GK37" s="164">
        <v>2.9706999999999999</v>
      </c>
      <c r="GL37" s="165"/>
      <c r="GM37" s="165"/>
      <c r="GN37" s="165"/>
      <c r="GO37" s="164">
        <v>-25.642900000000001</v>
      </c>
      <c r="GP37" s="164">
        <v>2.3677000000000001</v>
      </c>
      <c r="GQ37" s="164">
        <v>-21.2559</v>
      </c>
      <c r="GR37" s="164">
        <v>7.5983999999999998</v>
      </c>
      <c r="GS37" s="164">
        <v>6.7365000000000004</v>
      </c>
      <c r="GT37" s="164">
        <v>129.71600000000001</v>
      </c>
      <c r="GU37" s="164">
        <v>-1.1729000000000001</v>
      </c>
      <c r="GV37" s="164">
        <v>-4.2066999999999997</v>
      </c>
      <c r="GW37" s="164">
        <v>1.3109</v>
      </c>
      <c r="GX37" s="164">
        <v>2.7212999999999998</v>
      </c>
      <c r="GY37" s="164">
        <v>7.6778000000000004</v>
      </c>
      <c r="GZ37" s="164">
        <v>7.9114000000000004</v>
      </c>
      <c r="HA37" s="164">
        <v>2.0105</v>
      </c>
      <c r="HB37" s="164">
        <v>22.379899999999999</v>
      </c>
      <c r="HC37" s="164">
        <v>24.0351</v>
      </c>
      <c r="HD37" s="164">
        <v>5.03</v>
      </c>
      <c r="HE37" s="164">
        <v>-11.998900000000001</v>
      </c>
      <c r="HF37" s="164">
        <v>-20.4434</v>
      </c>
      <c r="HG37" s="164">
        <v>39.8596</v>
      </c>
      <c r="HH37" s="164">
        <v>94.365300000000005</v>
      </c>
      <c r="HI37" s="164">
        <v>-16.303000000000001</v>
      </c>
      <c r="HJ37" s="164">
        <v>-15.740500000000001</v>
      </c>
      <c r="HK37" s="164">
        <v>-7.0848000000000004</v>
      </c>
      <c r="HL37" s="165"/>
      <c r="HM37" s="164">
        <v>-16.572600000000001</v>
      </c>
      <c r="HN37" s="164">
        <v>-16.156500000000001</v>
      </c>
      <c r="HO37" s="164">
        <v>11.029</v>
      </c>
      <c r="HP37" s="164">
        <v>10.0943</v>
      </c>
      <c r="HQ37" s="164">
        <v>-7.4913999999999996</v>
      </c>
      <c r="HR37" s="164">
        <v>-7.2552000000000003</v>
      </c>
      <c r="HS37" s="164">
        <v>-22.488499999999998</v>
      </c>
      <c r="HT37" s="164">
        <v>-21.9937</v>
      </c>
      <c r="HU37" s="164">
        <v>20.94</v>
      </c>
      <c r="HV37" s="164">
        <v>20.88</v>
      </c>
      <c r="HW37" s="164">
        <v>-30.6</v>
      </c>
      <c r="HX37" s="164">
        <v>-30.6</v>
      </c>
      <c r="HY37" s="164">
        <v>1.3889</v>
      </c>
      <c r="HZ37" s="164">
        <v>8</v>
      </c>
      <c r="IA37" s="164">
        <v>73.765600000000006</v>
      </c>
      <c r="IB37" s="164">
        <v>20.059000000000001</v>
      </c>
      <c r="IC37" s="164">
        <v>19.988900000000001</v>
      </c>
      <c r="ID37" s="164">
        <v>-14</v>
      </c>
      <c r="IE37" s="164">
        <v>-41</v>
      </c>
      <c r="IF37" s="164">
        <v>-9.3000000000000007</v>
      </c>
      <c r="IG37" s="164">
        <v>-9.8000000000000007</v>
      </c>
      <c r="IH37" s="164">
        <v>-17.550999999999998</v>
      </c>
      <c r="II37" s="164">
        <v>-17.4099</v>
      </c>
      <c r="IJ37" s="164">
        <v>-187.13759999999999</v>
      </c>
      <c r="IK37" s="164">
        <v>17.938700000000001</v>
      </c>
      <c r="IL37" s="164">
        <v>-227.57859999999999</v>
      </c>
      <c r="IM37" s="164">
        <v>-26.321000000000002</v>
      </c>
      <c r="IN37" s="164">
        <v>-40.678699999999999</v>
      </c>
      <c r="IO37" s="164">
        <v>72.928100000000001</v>
      </c>
      <c r="IP37" s="164">
        <v>97.956500000000005</v>
      </c>
      <c r="IQ37" s="164">
        <v>105.8289</v>
      </c>
      <c r="IR37" s="164">
        <v>143.87190000000001</v>
      </c>
      <c r="IS37" s="164">
        <v>-4.6649000000000003</v>
      </c>
      <c r="IT37" s="164">
        <v>34.323</v>
      </c>
      <c r="IU37" s="164">
        <v>33.491599999999998</v>
      </c>
      <c r="IV37" s="164">
        <v>5.3780999999999999</v>
      </c>
      <c r="IW37" s="164">
        <v>103.7105</v>
      </c>
      <c r="IX37" s="164">
        <v>-258.46190000000001</v>
      </c>
      <c r="IY37" s="164">
        <v>-12.905200000000001</v>
      </c>
      <c r="IZ37" s="164">
        <v>15.799300000000001</v>
      </c>
      <c r="JA37" s="164">
        <v>-0.65549999999999997</v>
      </c>
      <c r="JB37" s="165"/>
      <c r="JC37" s="164">
        <v>-2.72</v>
      </c>
      <c r="JD37" s="164">
        <v>2.5430000000000001</v>
      </c>
      <c r="JE37" s="164">
        <v>2.5499999999999998</v>
      </c>
      <c r="JF37" s="164">
        <v>-1.04</v>
      </c>
      <c r="JG37" s="165"/>
      <c r="JH37" s="164">
        <v>-1.3654999999999999</v>
      </c>
      <c r="JI37" s="164">
        <v>5.9499999999999997E-2</v>
      </c>
      <c r="JJ37" s="164">
        <v>5.8029999999999999</v>
      </c>
      <c r="JK37" s="164">
        <v>-4.3625999999999996</v>
      </c>
      <c r="JL37" s="164">
        <v>-7.7</v>
      </c>
      <c r="JM37" s="164">
        <v>-1.7430000000000001</v>
      </c>
      <c r="JN37" s="164">
        <v>-0.73</v>
      </c>
      <c r="JO37" s="165"/>
      <c r="JP37" s="165"/>
      <c r="JQ37" s="165"/>
      <c r="JR37" s="164">
        <v>3.5175999999999998</v>
      </c>
      <c r="JS37" s="164">
        <v>4.0256999999999996</v>
      </c>
      <c r="JT37" s="165"/>
      <c r="JU37" s="164">
        <v>26.6</v>
      </c>
      <c r="JV37" s="164">
        <v>1.1420999999999999</v>
      </c>
      <c r="JW37" s="164">
        <v>1.32</v>
      </c>
      <c r="JX37" s="165"/>
      <c r="JY37" s="164">
        <v>-7.4722999999999997</v>
      </c>
      <c r="JZ37" s="164">
        <v>-0.7611</v>
      </c>
      <c r="KA37" s="164">
        <v>-25.4071</v>
      </c>
      <c r="KB37" s="164">
        <v>-7.2386999999999997</v>
      </c>
      <c r="KC37" s="164">
        <v>-5.7782999999999998</v>
      </c>
      <c r="KD37" s="164">
        <v>-25.468399999999999</v>
      </c>
      <c r="KE37" s="164">
        <v>0</v>
      </c>
      <c r="KF37" s="164">
        <v>-29</v>
      </c>
      <c r="KG37" s="164">
        <v>12.3</v>
      </c>
      <c r="KH37" s="164">
        <v>6.3578000000000001</v>
      </c>
      <c r="KI37" s="164">
        <v>-70.186599999999999</v>
      </c>
    </row>
    <row r="38" spans="1:295" ht="18" customHeight="1" x14ac:dyDescent="0.25">
      <c r="A38" s="159" t="s">
        <v>66</v>
      </c>
      <c r="B38" s="159" t="s">
        <v>785</v>
      </c>
      <c r="C38" s="163">
        <v>0</v>
      </c>
      <c r="D38" s="164">
        <v>4.2473999999999998</v>
      </c>
      <c r="E38" s="164">
        <v>-9.1509999999999998</v>
      </c>
      <c r="F38" s="164">
        <v>1.7839</v>
      </c>
      <c r="G38" s="164">
        <v>12.0403</v>
      </c>
      <c r="H38" s="165"/>
      <c r="I38" s="164">
        <v>11.635400000000001</v>
      </c>
      <c r="J38" s="165"/>
      <c r="K38" s="164">
        <v>24.747399999999999</v>
      </c>
      <c r="L38" s="164">
        <v>10.790699999999999</v>
      </c>
      <c r="M38" s="164">
        <v>10.2437</v>
      </c>
      <c r="N38" s="164">
        <v>-22.2</v>
      </c>
      <c r="O38" s="164">
        <v>-33</v>
      </c>
      <c r="P38" s="164">
        <v>8.8000000000000007</v>
      </c>
      <c r="Q38" s="164">
        <v>6.6239999999999997</v>
      </c>
      <c r="R38" s="164">
        <v>-22</v>
      </c>
      <c r="S38" s="164">
        <v>-0.90590000000000004</v>
      </c>
      <c r="T38" s="164">
        <v>-6.4101999999999997</v>
      </c>
      <c r="U38" s="164">
        <v>4.8966000000000003</v>
      </c>
      <c r="V38" s="164">
        <v>4.9032</v>
      </c>
      <c r="W38" s="164">
        <v>8.4690999999999992</v>
      </c>
      <c r="X38" s="164">
        <v>1.1029</v>
      </c>
      <c r="Y38" s="164">
        <v>-1.6969000000000001</v>
      </c>
      <c r="Z38" s="164">
        <v>2.7067999999999999</v>
      </c>
      <c r="AA38" s="165"/>
      <c r="AB38" s="164">
        <v>-0.69930000000000003</v>
      </c>
      <c r="AC38" s="164">
        <v>-0.05</v>
      </c>
      <c r="AD38" s="164">
        <v>-6.4000000000000001E-2</v>
      </c>
      <c r="AE38" s="164">
        <v>3.8420000000000001</v>
      </c>
      <c r="AF38" s="164">
        <v>-2.2200000000000002</v>
      </c>
      <c r="AG38" s="164">
        <v>2.2000000000000002</v>
      </c>
      <c r="AH38" s="164">
        <v>-0.68700000000000006</v>
      </c>
      <c r="AI38" s="164">
        <v>0.32900000000000001</v>
      </c>
      <c r="AJ38" s="164">
        <v>-15.82</v>
      </c>
      <c r="AK38" s="164">
        <v>-15.92</v>
      </c>
      <c r="AL38" s="165"/>
      <c r="AM38" s="164">
        <v>-3.51</v>
      </c>
      <c r="AN38" s="164">
        <v>-3.62</v>
      </c>
      <c r="AO38" s="164">
        <v>7.9401000000000002</v>
      </c>
      <c r="AP38" s="164">
        <v>3.2162000000000002</v>
      </c>
      <c r="AQ38" s="164">
        <v>14.7959</v>
      </c>
      <c r="AR38" s="164">
        <v>19.155899999999999</v>
      </c>
      <c r="AS38" s="164">
        <v>-15.1412</v>
      </c>
      <c r="AT38" s="164">
        <v>-4.4206000000000003</v>
      </c>
      <c r="AU38" s="164">
        <v>-4.4177</v>
      </c>
      <c r="AV38" s="164">
        <v>19.506</v>
      </c>
      <c r="AW38" s="164">
        <v>17.1585</v>
      </c>
      <c r="AX38" s="164">
        <v>-18.084499999999998</v>
      </c>
      <c r="AY38" s="164">
        <v>-14.467599999999999</v>
      </c>
      <c r="AZ38" s="164">
        <v>3.1686999999999999</v>
      </c>
      <c r="BA38" s="164">
        <v>17.458500000000001</v>
      </c>
      <c r="BB38" s="164">
        <v>110.92529999999999</v>
      </c>
      <c r="BC38" s="164">
        <v>10.071199999999999</v>
      </c>
      <c r="BD38" s="164">
        <v>-6.2</v>
      </c>
      <c r="BE38" s="164">
        <v>-6.4</v>
      </c>
      <c r="BF38" s="164">
        <v>-25.868500000000001</v>
      </c>
      <c r="BG38" s="164">
        <v>-26.251300000000001</v>
      </c>
      <c r="BH38" s="164">
        <v>-2.6049000000000002</v>
      </c>
      <c r="BI38" s="165"/>
      <c r="BJ38" s="164">
        <v>6.4698000000000002</v>
      </c>
      <c r="BK38" s="164">
        <v>5.2545999999999999</v>
      </c>
      <c r="BL38" s="164">
        <v>3.3144999999999998</v>
      </c>
      <c r="BM38" s="164">
        <v>2.2317</v>
      </c>
      <c r="BN38" s="164">
        <v>-59.938299999999998</v>
      </c>
      <c r="BO38" s="164">
        <v>75.289100000000005</v>
      </c>
      <c r="BP38" s="164">
        <v>75.167100000000005</v>
      </c>
      <c r="BQ38" s="164">
        <v>14.805999999999999</v>
      </c>
      <c r="BR38" s="164">
        <v>-33.505800000000001</v>
      </c>
      <c r="BS38" s="165"/>
      <c r="BT38" s="165"/>
      <c r="BU38" s="165"/>
      <c r="BV38" s="164">
        <v>34.808700000000002</v>
      </c>
      <c r="BW38" s="164">
        <v>13.9</v>
      </c>
      <c r="BX38" s="164">
        <v>3.34</v>
      </c>
      <c r="BY38" s="164">
        <v>-0.7</v>
      </c>
      <c r="BZ38" s="164">
        <v>5.93</v>
      </c>
      <c r="CA38" s="164">
        <v>-24.643899999999999</v>
      </c>
      <c r="CB38" s="164">
        <v>-24.911799999999999</v>
      </c>
      <c r="CC38" s="164">
        <v>37.6038</v>
      </c>
      <c r="CD38" s="164">
        <v>37.4465</v>
      </c>
      <c r="CE38" s="164">
        <v>-5.9424999999999999</v>
      </c>
      <c r="CF38" s="164">
        <v>9.4392999999999994</v>
      </c>
      <c r="CG38" s="164">
        <v>8.7346000000000004</v>
      </c>
      <c r="CH38" s="164">
        <v>6.2046000000000001</v>
      </c>
      <c r="CI38" s="165"/>
      <c r="CJ38" s="165"/>
      <c r="CK38" s="165"/>
      <c r="CL38" s="164">
        <v>29.3</v>
      </c>
      <c r="CM38" s="164">
        <v>24.6</v>
      </c>
      <c r="CN38" s="164">
        <v>-4.04</v>
      </c>
      <c r="CO38" s="164">
        <v>51.789299999999997</v>
      </c>
      <c r="CP38" s="164">
        <v>51.797899999999998</v>
      </c>
      <c r="CQ38" s="164">
        <v>49.460999999999999</v>
      </c>
      <c r="CR38" s="164">
        <v>68.467600000000004</v>
      </c>
      <c r="CS38" s="164">
        <v>68.585800000000006</v>
      </c>
      <c r="CT38" s="164">
        <v>-17.7544</v>
      </c>
      <c r="CU38" s="164">
        <v>-67.163600000000002</v>
      </c>
      <c r="CV38" s="164">
        <v>-13.961</v>
      </c>
      <c r="CW38" s="164">
        <v>3.3553999999999999</v>
      </c>
      <c r="CX38" s="164">
        <v>30.05</v>
      </c>
      <c r="CY38" s="164">
        <v>12.52</v>
      </c>
      <c r="CZ38" s="164">
        <v>12.504899999999999</v>
      </c>
      <c r="DA38" s="164">
        <v>12.6007</v>
      </c>
      <c r="DB38" s="164">
        <v>-12.39</v>
      </c>
      <c r="DC38" s="165"/>
      <c r="DD38" s="165"/>
      <c r="DE38" s="165"/>
      <c r="DF38" s="164">
        <v>11.867100000000001</v>
      </c>
      <c r="DG38" s="165"/>
      <c r="DH38" s="164">
        <v>-6.5198</v>
      </c>
      <c r="DI38" s="164">
        <v>-10</v>
      </c>
      <c r="DJ38" s="164">
        <v>-10.3</v>
      </c>
      <c r="DK38" s="164">
        <v>-1.4355</v>
      </c>
      <c r="DL38" s="164">
        <v>5.2420999999999998</v>
      </c>
      <c r="DM38" s="164">
        <v>14.6724</v>
      </c>
      <c r="DN38" s="164">
        <v>14.4785</v>
      </c>
      <c r="DO38" s="164">
        <v>5.78</v>
      </c>
      <c r="DP38" s="164">
        <v>-4.53</v>
      </c>
      <c r="DQ38" s="164">
        <v>12.183</v>
      </c>
      <c r="DR38" s="164">
        <v>-11.8757</v>
      </c>
      <c r="DS38" s="165"/>
      <c r="DT38" s="164">
        <v>-24.75</v>
      </c>
      <c r="DU38" s="164">
        <v>33.43</v>
      </c>
      <c r="DV38" s="164">
        <v>25.63</v>
      </c>
      <c r="DW38" s="164">
        <v>-14.436400000000001</v>
      </c>
      <c r="DX38" s="164">
        <v>-7.1090999999999998</v>
      </c>
      <c r="DY38" s="164">
        <v>-42.719099999999997</v>
      </c>
      <c r="DZ38" s="164">
        <v>-40.872700000000002</v>
      </c>
      <c r="EA38" s="164">
        <v>33.135800000000003</v>
      </c>
      <c r="EB38" s="164">
        <v>4.6210000000000004</v>
      </c>
      <c r="EC38" s="164">
        <v>-4.9538000000000002</v>
      </c>
      <c r="ED38" s="164">
        <v>-3.6873999999999998</v>
      </c>
      <c r="EE38" s="164">
        <v>-2.0809000000000002</v>
      </c>
      <c r="EF38" s="164">
        <v>-8.0099</v>
      </c>
      <c r="EG38" s="164">
        <v>-13.042</v>
      </c>
      <c r="EH38" s="164">
        <v>-71.078800000000001</v>
      </c>
      <c r="EI38" s="164">
        <v>-68.900400000000005</v>
      </c>
      <c r="EJ38" s="165"/>
      <c r="EK38" s="164">
        <v>-11.6921</v>
      </c>
      <c r="EL38" s="164">
        <v>-11.076599999999999</v>
      </c>
      <c r="EM38" s="164">
        <v>18.498899999999999</v>
      </c>
      <c r="EN38" s="164">
        <v>-12.8028</v>
      </c>
      <c r="EO38" s="165"/>
      <c r="EP38" s="164">
        <v>8.2080000000000002</v>
      </c>
      <c r="EQ38" s="165"/>
      <c r="ER38" s="164">
        <v>-34.130899999999997</v>
      </c>
      <c r="ES38" s="164">
        <v>-0.5827</v>
      </c>
      <c r="ET38" s="164">
        <v>-8.84</v>
      </c>
      <c r="EU38" s="164">
        <v>-10.73</v>
      </c>
      <c r="EV38" s="164">
        <v>3</v>
      </c>
      <c r="EW38" s="164">
        <v>4.7178000000000004</v>
      </c>
      <c r="EX38" s="164">
        <v>-24.428100000000001</v>
      </c>
      <c r="EY38" s="164">
        <v>-11.135199999999999</v>
      </c>
      <c r="EZ38" s="164">
        <v>-11.148999999999999</v>
      </c>
      <c r="FA38" s="164">
        <v>9.4685000000000006</v>
      </c>
      <c r="FB38" s="164">
        <v>-3.0124</v>
      </c>
      <c r="FC38" s="164">
        <v>-17.687100000000001</v>
      </c>
      <c r="FD38" s="164">
        <v>5.202</v>
      </c>
      <c r="FE38" s="165"/>
      <c r="FF38" s="164">
        <v>4.9149000000000003</v>
      </c>
      <c r="FG38" s="164">
        <v>3.7892000000000001</v>
      </c>
      <c r="FH38" s="164">
        <v>4.4912000000000001</v>
      </c>
      <c r="FI38" s="164">
        <v>0</v>
      </c>
      <c r="FJ38" s="164">
        <v>12.3918</v>
      </c>
      <c r="FK38" s="164">
        <v>11.8894</v>
      </c>
      <c r="FL38" s="164">
        <v>-25.453399999999998</v>
      </c>
      <c r="FM38" s="164">
        <v>23.802099999999999</v>
      </c>
      <c r="FN38" s="164">
        <v>23.6248</v>
      </c>
      <c r="FO38" s="164">
        <v>-13.5044</v>
      </c>
      <c r="FP38" s="165"/>
      <c r="FQ38" s="164">
        <v>23.6051</v>
      </c>
      <c r="FR38" s="164">
        <v>-19.54</v>
      </c>
      <c r="FS38" s="164">
        <v>-1.1842999999999999</v>
      </c>
      <c r="FT38" s="164">
        <v>0.21809999999999999</v>
      </c>
      <c r="FU38" s="164">
        <v>0.7</v>
      </c>
      <c r="FV38" s="164">
        <v>2.35</v>
      </c>
      <c r="FW38" s="164">
        <v>-22.713200000000001</v>
      </c>
      <c r="FX38" s="165"/>
      <c r="FY38" s="164">
        <v>1.7889999999999999</v>
      </c>
      <c r="FZ38" s="164">
        <v>0.36599999999999999</v>
      </c>
      <c r="GA38" s="165"/>
      <c r="GB38" s="164">
        <v>13.52</v>
      </c>
      <c r="GC38" s="164">
        <v>-10.226100000000001</v>
      </c>
      <c r="GD38" s="164">
        <v>-1.8676999999999999</v>
      </c>
      <c r="GE38" s="164">
        <v>-1.29</v>
      </c>
      <c r="GF38" s="164">
        <v>22.988199999999999</v>
      </c>
      <c r="GG38" s="165"/>
      <c r="GH38" s="164">
        <v>23.2501</v>
      </c>
      <c r="GI38" s="164">
        <v>-7.7733999999999996</v>
      </c>
      <c r="GJ38" s="164">
        <v>-8.4443999999999999</v>
      </c>
      <c r="GK38" s="164">
        <v>3.0381</v>
      </c>
      <c r="GL38" s="165"/>
      <c r="GM38" s="165"/>
      <c r="GN38" s="164">
        <v>-10.399699999999999</v>
      </c>
      <c r="GO38" s="164">
        <v>-25.4224</v>
      </c>
      <c r="GP38" s="164">
        <v>3.1829000000000001</v>
      </c>
      <c r="GQ38" s="164">
        <v>-21.8047</v>
      </c>
      <c r="GR38" s="164">
        <v>8.1852</v>
      </c>
      <c r="GS38" s="164">
        <v>7.5130999999999997</v>
      </c>
      <c r="GT38" s="164">
        <v>138.37549999999999</v>
      </c>
      <c r="GU38" s="164">
        <v>-0.88339999999999996</v>
      </c>
      <c r="GV38" s="164">
        <v>-5.1486000000000001</v>
      </c>
      <c r="GW38" s="164">
        <v>0.98329999999999995</v>
      </c>
      <c r="GX38" s="165"/>
      <c r="GY38" s="164">
        <v>8.1393000000000004</v>
      </c>
      <c r="GZ38" s="164">
        <v>8.3315999999999999</v>
      </c>
      <c r="HA38" s="165"/>
      <c r="HB38" s="164">
        <v>21.6004</v>
      </c>
      <c r="HC38" s="164">
        <v>22.744399999999999</v>
      </c>
      <c r="HD38" s="164">
        <v>5.03</v>
      </c>
      <c r="HE38" s="164">
        <v>-12.712400000000001</v>
      </c>
      <c r="HF38" s="164">
        <v>-20.1815</v>
      </c>
      <c r="HG38" s="164">
        <v>41.047899999999998</v>
      </c>
      <c r="HH38" s="164">
        <v>90.651499999999999</v>
      </c>
      <c r="HI38" s="164">
        <v>-15.585599999999999</v>
      </c>
      <c r="HJ38" s="164">
        <v>-14.9034</v>
      </c>
      <c r="HK38" s="164">
        <v>-7.4454000000000002</v>
      </c>
      <c r="HL38" s="165"/>
      <c r="HM38" s="164">
        <v>-16.075600000000001</v>
      </c>
      <c r="HN38" s="164">
        <v>-16.93</v>
      </c>
      <c r="HO38" s="165"/>
      <c r="HP38" s="165"/>
      <c r="HQ38" s="164">
        <v>-8.2439999999999998</v>
      </c>
      <c r="HR38" s="164">
        <v>-7.6616999999999997</v>
      </c>
      <c r="HS38" s="164">
        <v>-21.7164</v>
      </c>
      <c r="HT38" s="164">
        <v>-21.362300000000001</v>
      </c>
      <c r="HU38" s="164">
        <v>21.94</v>
      </c>
      <c r="HV38" s="164">
        <v>21.94</v>
      </c>
      <c r="HW38" s="164">
        <v>-30.6</v>
      </c>
      <c r="HX38" s="164">
        <v>-30.8</v>
      </c>
      <c r="HY38" s="164">
        <v>1.4255</v>
      </c>
      <c r="HZ38" s="164">
        <v>4.6399999999999997</v>
      </c>
      <c r="IA38" s="164">
        <v>77.951599999999999</v>
      </c>
      <c r="IB38" s="164">
        <v>19.059200000000001</v>
      </c>
      <c r="IC38" s="164">
        <v>18.994800000000001</v>
      </c>
      <c r="ID38" s="164">
        <v>-14</v>
      </c>
      <c r="IE38" s="164">
        <v>-41</v>
      </c>
      <c r="IF38" s="164">
        <v>-9.3000000000000007</v>
      </c>
      <c r="IG38" s="164">
        <v>-9.8000000000000007</v>
      </c>
      <c r="IH38" s="164">
        <v>-17.479600000000001</v>
      </c>
      <c r="II38" s="164">
        <v>-17.7057</v>
      </c>
      <c r="IJ38" s="164">
        <v>-184.70160000000001</v>
      </c>
      <c r="IK38" s="164">
        <v>21.792899999999999</v>
      </c>
      <c r="IL38" s="164">
        <v>-229.60650000000001</v>
      </c>
      <c r="IM38" s="164">
        <v>-25.752300000000002</v>
      </c>
      <c r="IN38" s="164">
        <v>-41.361400000000003</v>
      </c>
      <c r="IO38" s="164">
        <v>73.494600000000005</v>
      </c>
      <c r="IP38" s="164">
        <v>95.876199999999997</v>
      </c>
      <c r="IQ38" s="164">
        <v>109.20350000000001</v>
      </c>
      <c r="IR38" s="164">
        <v>146.29750000000001</v>
      </c>
      <c r="IS38" s="164">
        <v>-3.1577999999999999</v>
      </c>
      <c r="IT38" s="164">
        <v>35.368000000000002</v>
      </c>
      <c r="IU38" s="164">
        <v>33.200800000000001</v>
      </c>
      <c r="IV38" s="164">
        <v>4.2977999999999996</v>
      </c>
      <c r="IW38" s="164">
        <v>105.3229</v>
      </c>
      <c r="IX38" s="164">
        <v>-258.42259999999999</v>
      </c>
      <c r="IY38" s="164">
        <v>-14.7036</v>
      </c>
      <c r="IZ38" s="164">
        <v>16.1129</v>
      </c>
      <c r="JA38" s="164">
        <v>-1.0290999999999999</v>
      </c>
      <c r="JB38" s="165"/>
      <c r="JC38" s="164">
        <v>-3.2</v>
      </c>
      <c r="JD38" s="164">
        <v>0.871</v>
      </c>
      <c r="JE38" s="164">
        <v>0.86599999999999999</v>
      </c>
      <c r="JF38" s="164">
        <v>-0.64</v>
      </c>
      <c r="JG38" s="165"/>
      <c r="JH38" s="164">
        <v>-1.5258</v>
      </c>
      <c r="JI38" s="164">
        <v>5.9499999999999997E-2</v>
      </c>
      <c r="JJ38" s="164">
        <v>6.4775</v>
      </c>
      <c r="JK38" s="164">
        <v>-5.1254999999999997</v>
      </c>
      <c r="JL38" s="164">
        <v>-7.5</v>
      </c>
      <c r="JM38" s="164">
        <v>-0.50800000000000001</v>
      </c>
      <c r="JN38" s="164">
        <v>-1.5660000000000001</v>
      </c>
      <c r="JO38" s="164">
        <v>2.2747999999999999</v>
      </c>
      <c r="JP38" s="165"/>
      <c r="JQ38" s="165"/>
      <c r="JR38" s="164">
        <v>4.468</v>
      </c>
      <c r="JS38" s="164">
        <v>4.2933000000000003</v>
      </c>
      <c r="JT38" s="165"/>
      <c r="JU38" s="164">
        <v>27.8</v>
      </c>
      <c r="JV38" s="164">
        <v>-0.5726</v>
      </c>
      <c r="JW38" s="164">
        <v>1.45</v>
      </c>
      <c r="JX38" s="165"/>
      <c r="JY38" s="164">
        <v>-7.6802000000000001</v>
      </c>
      <c r="JZ38" s="164">
        <v>-0.21609999999999999</v>
      </c>
      <c r="KA38" s="164">
        <v>-25.476099999999999</v>
      </c>
      <c r="KB38" s="164">
        <v>-7.2077</v>
      </c>
      <c r="KC38" s="164">
        <v>-6.9753999999999996</v>
      </c>
      <c r="KD38" s="164">
        <v>-25.111499999999999</v>
      </c>
      <c r="KE38" s="164">
        <v>0</v>
      </c>
      <c r="KF38" s="164">
        <v>-29.5</v>
      </c>
      <c r="KG38" s="164">
        <v>12.7</v>
      </c>
      <c r="KH38" s="164">
        <v>2.1158999999999999</v>
      </c>
      <c r="KI38" s="164">
        <v>-66.597999999999999</v>
      </c>
    </row>
    <row r="39" spans="1:295" ht="18" customHeight="1" x14ac:dyDescent="0.25">
      <c r="A39" s="159" t="s">
        <v>66</v>
      </c>
      <c r="B39" s="159" t="s">
        <v>786</v>
      </c>
      <c r="C39" s="163">
        <v>0</v>
      </c>
      <c r="D39" s="164">
        <v>4.5217999999999998</v>
      </c>
      <c r="E39" s="164">
        <v>-9.4776000000000007</v>
      </c>
      <c r="F39" s="164">
        <v>2.6621000000000001</v>
      </c>
      <c r="G39" s="164">
        <v>12.309200000000001</v>
      </c>
      <c r="H39" s="165"/>
      <c r="I39" s="164">
        <v>11.3428</v>
      </c>
      <c r="J39" s="165"/>
      <c r="K39" s="164">
        <v>23.2529</v>
      </c>
      <c r="L39" s="164">
        <v>10.075699999999999</v>
      </c>
      <c r="M39" s="164">
        <v>13.1265</v>
      </c>
      <c r="N39" s="164">
        <v>-15.54</v>
      </c>
      <c r="O39" s="164">
        <v>-30.8</v>
      </c>
      <c r="P39" s="164">
        <v>6.6</v>
      </c>
      <c r="Q39" s="164">
        <v>7.452</v>
      </c>
      <c r="R39" s="164">
        <v>-19.8</v>
      </c>
      <c r="S39" s="164">
        <v>-1.2245999999999999</v>
      </c>
      <c r="T39" s="164">
        <v>4.2747000000000002</v>
      </c>
      <c r="U39" s="164">
        <v>4.8357000000000001</v>
      </c>
      <c r="V39" s="164">
        <v>4.8575999999999997</v>
      </c>
      <c r="W39" s="164">
        <v>8.5595999999999997</v>
      </c>
      <c r="X39" s="164">
        <v>1.3217000000000001</v>
      </c>
      <c r="Y39" s="164">
        <v>-1.6412</v>
      </c>
      <c r="Z39" s="164">
        <v>2.6974999999999998</v>
      </c>
      <c r="AA39" s="165"/>
      <c r="AB39" s="164">
        <v>-0.70650000000000002</v>
      </c>
      <c r="AC39" s="164">
        <v>-0.45600000000000002</v>
      </c>
      <c r="AD39" s="164">
        <v>-0.39200000000000002</v>
      </c>
      <c r="AE39" s="164">
        <v>3.653</v>
      </c>
      <c r="AF39" s="164">
        <v>0</v>
      </c>
      <c r="AG39" s="164">
        <v>2.2000000000000002</v>
      </c>
      <c r="AH39" s="164">
        <v>-0.78300000000000003</v>
      </c>
      <c r="AI39" s="164">
        <v>0.32200000000000001</v>
      </c>
      <c r="AJ39" s="164">
        <v>-8.7799999999999994</v>
      </c>
      <c r="AK39" s="164">
        <v>-8.76</v>
      </c>
      <c r="AL39" s="165"/>
      <c r="AM39" s="164">
        <v>-9.1199999999999992</v>
      </c>
      <c r="AN39" s="164">
        <v>-8.94</v>
      </c>
      <c r="AO39" s="164">
        <v>8.1309000000000005</v>
      </c>
      <c r="AP39" s="164">
        <v>3.3940000000000001</v>
      </c>
      <c r="AQ39" s="164">
        <v>11.8812</v>
      </c>
      <c r="AR39" s="164">
        <v>16.534099999999999</v>
      </c>
      <c r="AS39" s="164">
        <v>-18.0991</v>
      </c>
      <c r="AT39" s="164">
        <v>-12.190300000000001</v>
      </c>
      <c r="AU39" s="164">
        <v>-11.658300000000001</v>
      </c>
      <c r="AV39" s="164">
        <v>10.771000000000001</v>
      </c>
      <c r="AW39" s="164">
        <v>17.861899999999999</v>
      </c>
      <c r="AX39" s="164">
        <v>-10.9846</v>
      </c>
      <c r="AY39" s="164">
        <v>-6.9659000000000004</v>
      </c>
      <c r="AZ39" s="164">
        <v>0.8014</v>
      </c>
      <c r="BA39" s="164">
        <v>8.1934000000000005</v>
      </c>
      <c r="BB39" s="164">
        <v>73.258200000000002</v>
      </c>
      <c r="BC39" s="164">
        <v>13.234500000000001</v>
      </c>
      <c r="BD39" s="164">
        <v>-7.8</v>
      </c>
      <c r="BE39" s="164">
        <v>-8.1999999999999993</v>
      </c>
      <c r="BF39" s="164">
        <v>-18.7836</v>
      </c>
      <c r="BG39" s="164">
        <v>-20.7562</v>
      </c>
      <c r="BH39" s="164">
        <v>-4.0663</v>
      </c>
      <c r="BI39" s="165"/>
      <c r="BJ39" s="164">
        <v>13.944800000000001</v>
      </c>
      <c r="BK39" s="164">
        <v>5.7765000000000004</v>
      </c>
      <c r="BL39" s="164">
        <v>1.9268000000000001</v>
      </c>
      <c r="BM39" s="164">
        <v>1.5157</v>
      </c>
      <c r="BN39" s="164">
        <v>-47.334200000000003</v>
      </c>
      <c r="BO39" s="164">
        <v>71.657399999999996</v>
      </c>
      <c r="BP39" s="164">
        <v>71.474299999999999</v>
      </c>
      <c r="BQ39" s="164">
        <v>11.9499</v>
      </c>
      <c r="BR39" s="164">
        <v>-24.6372</v>
      </c>
      <c r="BS39" s="165"/>
      <c r="BT39" s="165"/>
      <c r="BU39" s="165"/>
      <c r="BV39" s="164">
        <v>35.836599999999997</v>
      </c>
      <c r="BW39" s="164">
        <v>13.97</v>
      </c>
      <c r="BX39" s="164">
        <v>3.3</v>
      </c>
      <c r="BY39" s="164">
        <v>-0.21</v>
      </c>
      <c r="BZ39" s="164">
        <v>5.95</v>
      </c>
      <c r="CA39" s="164">
        <v>-26.385400000000001</v>
      </c>
      <c r="CB39" s="164">
        <v>-26.385400000000001</v>
      </c>
      <c r="CC39" s="164">
        <v>37.134</v>
      </c>
      <c r="CD39" s="164">
        <v>36.056399999999996</v>
      </c>
      <c r="CE39" s="164">
        <v>-5.9615</v>
      </c>
      <c r="CF39" s="164">
        <v>10.884399999999999</v>
      </c>
      <c r="CG39" s="164">
        <v>10.991300000000001</v>
      </c>
      <c r="CH39" s="164">
        <v>14.2538</v>
      </c>
      <c r="CI39" s="165"/>
      <c r="CJ39" s="165"/>
      <c r="CK39" s="165"/>
      <c r="CL39" s="164">
        <v>28.5</v>
      </c>
      <c r="CM39" s="164">
        <v>23.9</v>
      </c>
      <c r="CN39" s="164">
        <v>-4.21</v>
      </c>
      <c r="CO39" s="164">
        <v>52.834899999999998</v>
      </c>
      <c r="CP39" s="164">
        <v>52.421199999999999</v>
      </c>
      <c r="CQ39" s="164">
        <v>49.850900000000003</v>
      </c>
      <c r="CR39" s="164">
        <v>70.523899999999998</v>
      </c>
      <c r="CS39" s="164">
        <v>69.889099999999999</v>
      </c>
      <c r="CT39" s="164">
        <v>-26.707699999999999</v>
      </c>
      <c r="CU39" s="164">
        <v>-61.765500000000003</v>
      </c>
      <c r="CV39" s="164">
        <v>-22.703600000000002</v>
      </c>
      <c r="CW39" s="164">
        <v>3.2772000000000001</v>
      </c>
      <c r="CX39" s="164">
        <v>30.06</v>
      </c>
      <c r="CY39" s="164">
        <v>12.39</v>
      </c>
      <c r="CZ39" s="164">
        <v>12.661099999999999</v>
      </c>
      <c r="DA39" s="164">
        <v>12.795999999999999</v>
      </c>
      <c r="DB39" s="164">
        <v>-12.56</v>
      </c>
      <c r="DC39" s="165"/>
      <c r="DD39" s="165"/>
      <c r="DE39" s="165"/>
      <c r="DF39" s="164">
        <v>11.554600000000001</v>
      </c>
      <c r="DG39" s="165"/>
      <c r="DH39" s="164">
        <v>-6.5262000000000002</v>
      </c>
      <c r="DI39" s="165"/>
      <c r="DJ39" s="165"/>
      <c r="DK39" s="164">
        <v>-1.1853</v>
      </c>
      <c r="DL39" s="164">
        <v>5.2420999999999998</v>
      </c>
      <c r="DM39" s="164">
        <v>14.199299999999999</v>
      </c>
      <c r="DN39" s="164">
        <v>14.292899999999999</v>
      </c>
      <c r="DO39" s="164">
        <v>5.84</v>
      </c>
      <c r="DP39" s="164">
        <v>-4.5199999999999996</v>
      </c>
      <c r="DQ39" s="164">
        <v>13.175000000000001</v>
      </c>
      <c r="DR39" s="164">
        <v>-14.0495</v>
      </c>
      <c r="DS39" s="165"/>
      <c r="DT39" s="164">
        <v>-24.91</v>
      </c>
      <c r="DU39" s="164">
        <v>34.659999999999997</v>
      </c>
      <c r="DV39" s="164">
        <v>25.76</v>
      </c>
      <c r="DW39" s="164">
        <v>-14.2</v>
      </c>
      <c r="DX39" s="164">
        <v>-7.7817999999999996</v>
      </c>
      <c r="DY39" s="164">
        <v>-43.132100000000001</v>
      </c>
      <c r="DZ39" s="164">
        <v>-42.063600000000001</v>
      </c>
      <c r="EA39" s="164">
        <v>32.227499999999999</v>
      </c>
      <c r="EB39" s="164">
        <v>6.0376000000000003</v>
      </c>
      <c r="EC39" s="164">
        <v>-5.2706999999999997</v>
      </c>
      <c r="ED39" s="164">
        <v>-2.1735000000000002</v>
      </c>
      <c r="EE39" s="164">
        <v>-6.7968999999999999</v>
      </c>
      <c r="EF39" s="164">
        <v>-10.6204</v>
      </c>
      <c r="EG39" s="164">
        <v>-12.874000000000001</v>
      </c>
      <c r="EH39" s="164">
        <v>-69.400700000000001</v>
      </c>
      <c r="EI39" s="164">
        <v>-68.799599999999998</v>
      </c>
      <c r="EJ39" s="165"/>
      <c r="EK39" s="164">
        <v>-11.110200000000001</v>
      </c>
      <c r="EL39" s="164">
        <v>-10.681100000000001</v>
      </c>
      <c r="EM39" s="164">
        <v>0</v>
      </c>
      <c r="EN39" s="164">
        <v>-13.4613</v>
      </c>
      <c r="EO39" s="165"/>
      <c r="EP39" s="164">
        <v>31.76</v>
      </c>
      <c r="EQ39" s="165"/>
      <c r="ER39" s="164">
        <v>-37.581000000000003</v>
      </c>
      <c r="ES39" s="164">
        <v>-2.6663000000000001</v>
      </c>
      <c r="ET39" s="164">
        <v>-15.81</v>
      </c>
      <c r="EU39" s="164">
        <v>-11.9</v>
      </c>
      <c r="EV39" s="164">
        <v>-5.6</v>
      </c>
      <c r="EW39" s="164">
        <v>4.7439999999999998</v>
      </c>
      <c r="EX39" s="164">
        <v>-29.128900000000002</v>
      </c>
      <c r="EY39" s="164">
        <v>-11.588900000000001</v>
      </c>
      <c r="EZ39" s="164">
        <v>-11.700799999999999</v>
      </c>
      <c r="FA39" s="164">
        <v>9.6378000000000004</v>
      </c>
      <c r="FB39" s="164">
        <v>-6.5869999999999997</v>
      </c>
      <c r="FC39" s="164">
        <v>-14.317</v>
      </c>
      <c r="FD39" s="164">
        <v>5.3392999999999997</v>
      </c>
      <c r="FE39" s="165"/>
      <c r="FF39" s="164">
        <v>5.1887999999999996</v>
      </c>
      <c r="FG39" s="164">
        <v>2.5524</v>
      </c>
      <c r="FH39" s="164">
        <v>0</v>
      </c>
      <c r="FI39" s="164">
        <v>0</v>
      </c>
      <c r="FJ39" s="164">
        <v>13.228999999999999</v>
      </c>
      <c r="FK39" s="164">
        <v>14.0663</v>
      </c>
      <c r="FL39" s="164">
        <v>-27.1279</v>
      </c>
      <c r="FM39" s="164">
        <v>25.479700000000001</v>
      </c>
      <c r="FN39" s="164">
        <v>25.355899999999998</v>
      </c>
      <c r="FO39" s="164">
        <v>-14.4823</v>
      </c>
      <c r="FP39" s="165"/>
      <c r="FQ39" s="164">
        <v>23.024000000000001</v>
      </c>
      <c r="FR39" s="164">
        <v>-20</v>
      </c>
      <c r="FS39" s="164">
        <v>-0.90229999999999999</v>
      </c>
      <c r="FT39" s="164">
        <v>0.1925</v>
      </c>
      <c r="FU39" s="164">
        <v>0.68</v>
      </c>
      <c r="FV39" s="164">
        <v>3.12</v>
      </c>
      <c r="FW39" s="164">
        <v>-21.0596</v>
      </c>
      <c r="FX39" s="165"/>
      <c r="FY39" s="164">
        <v>1.738</v>
      </c>
      <c r="FZ39" s="164">
        <v>0.76900000000000002</v>
      </c>
      <c r="GA39" s="165"/>
      <c r="GB39" s="164">
        <v>13.77</v>
      </c>
      <c r="GC39" s="164">
        <v>-9.1389999999999993</v>
      </c>
      <c r="GD39" s="164">
        <v>-0.82920000000000005</v>
      </c>
      <c r="GE39" s="164">
        <v>-1.51</v>
      </c>
      <c r="GF39" s="164">
        <v>22.9344</v>
      </c>
      <c r="GG39" s="165"/>
      <c r="GH39" s="164">
        <v>23.603000000000002</v>
      </c>
      <c r="GI39" s="164">
        <v>-7.8602999999999996</v>
      </c>
      <c r="GJ39" s="164">
        <v>-8.6088000000000005</v>
      </c>
      <c r="GK39" s="164">
        <v>3.0712000000000002</v>
      </c>
      <c r="GL39" s="165"/>
      <c r="GM39" s="165"/>
      <c r="GN39" s="164">
        <v>-11.033099999999999</v>
      </c>
      <c r="GO39" s="164">
        <v>-26.097300000000001</v>
      </c>
      <c r="GP39" s="164">
        <v>3.2242999999999999</v>
      </c>
      <c r="GQ39" s="164">
        <v>-21.916</v>
      </c>
      <c r="GR39" s="164">
        <v>8.2375000000000007</v>
      </c>
      <c r="GS39" s="164">
        <v>9.0512999999999995</v>
      </c>
      <c r="GT39" s="164">
        <v>141.517</v>
      </c>
      <c r="GU39" s="164">
        <v>-1.1155999999999999</v>
      </c>
      <c r="GV39" s="164">
        <v>-5.3014000000000001</v>
      </c>
      <c r="GW39" s="164">
        <v>1.1833</v>
      </c>
      <c r="GX39" s="164">
        <v>2.6198999999999999</v>
      </c>
      <c r="GY39" s="164">
        <v>8.1831999999999994</v>
      </c>
      <c r="GZ39" s="164">
        <v>8.3315999999999999</v>
      </c>
      <c r="HA39" s="164">
        <v>2</v>
      </c>
      <c r="HB39" s="164">
        <v>22.573</v>
      </c>
      <c r="HC39" s="164">
        <v>23.636399999999998</v>
      </c>
      <c r="HD39" s="164">
        <v>7.54</v>
      </c>
      <c r="HE39" s="164">
        <v>-14.2562</v>
      </c>
      <c r="HF39" s="164">
        <v>-25.405899999999999</v>
      </c>
      <c r="HG39" s="164">
        <v>45.0197</v>
      </c>
      <c r="HH39" s="164">
        <v>93.737399999999994</v>
      </c>
      <c r="HI39" s="164">
        <v>-15.1006</v>
      </c>
      <c r="HJ39" s="164">
        <v>-13.7629</v>
      </c>
      <c r="HK39" s="164">
        <v>-8.1936</v>
      </c>
      <c r="HL39" s="165"/>
      <c r="HM39" s="164">
        <v>-17.057500000000001</v>
      </c>
      <c r="HN39" s="164">
        <v>-16.250299999999999</v>
      </c>
      <c r="HO39" s="165"/>
      <c r="HP39" s="165"/>
      <c r="HQ39" s="164">
        <v>-7.9748000000000001</v>
      </c>
      <c r="HR39" s="164">
        <v>-7.8045</v>
      </c>
      <c r="HS39" s="164">
        <v>-21.123100000000001</v>
      </c>
      <c r="HT39" s="164">
        <v>-21.0671</v>
      </c>
      <c r="HU39" s="164">
        <v>22.26</v>
      </c>
      <c r="HV39" s="164">
        <v>22.12</v>
      </c>
      <c r="HW39" s="164">
        <v>-29.9</v>
      </c>
      <c r="HX39" s="164">
        <v>-30.2</v>
      </c>
      <c r="HY39" s="164">
        <v>1.5647</v>
      </c>
      <c r="HZ39" s="164">
        <v>2.8</v>
      </c>
      <c r="IA39" s="164">
        <v>73.993300000000005</v>
      </c>
      <c r="IB39" s="164">
        <v>21.2607</v>
      </c>
      <c r="IC39" s="164">
        <v>21.1919</v>
      </c>
      <c r="ID39" s="164">
        <v>-14.4</v>
      </c>
      <c r="IE39" s="164">
        <v>-41</v>
      </c>
      <c r="IF39" s="164">
        <v>-8.4</v>
      </c>
      <c r="IG39" s="164">
        <v>-8.9</v>
      </c>
      <c r="IH39" s="164">
        <v>-17.960599999999999</v>
      </c>
      <c r="II39" s="164">
        <v>-17.911300000000001</v>
      </c>
      <c r="IJ39" s="164">
        <v>-187.27869999999999</v>
      </c>
      <c r="IK39" s="164">
        <v>23.0534</v>
      </c>
      <c r="IL39" s="164">
        <v>-230.22730000000001</v>
      </c>
      <c r="IM39" s="164">
        <v>-28.235800000000001</v>
      </c>
      <c r="IN39" s="164">
        <v>-41.695900000000002</v>
      </c>
      <c r="IO39" s="164">
        <v>74.527299999999997</v>
      </c>
      <c r="IP39" s="164">
        <v>95.365700000000004</v>
      </c>
      <c r="IQ39" s="164">
        <v>107.5993</v>
      </c>
      <c r="IR39" s="164">
        <v>147.2278</v>
      </c>
      <c r="IS39" s="164">
        <v>-1.4016999999999999</v>
      </c>
      <c r="IT39" s="164">
        <v>30.632300000000001</v>
      </c>
      <c r="IU39" s="164">
        <v>34.042000000000002</v>
      </c>
      <c r="IV39" s="164">
        <v>4.9565000000000001</v>
      </c>
      <c r="IW39" s="164">
        <v>113.5149</v>
      </c>
      <c r="IX39" s="164">
        <v>-261.11239999999998</v>
      </c>
      <c r="IY39" s="164">
        <v>-8.4057999999999993</v>
      </c>
      <c r="IZ39" s="164">
        <v>10.516</v>
      </c>
      <c r="JA39" s="164">
        <v>-1.2415</v>
      </c>
      <c r="JB39" s="165"/>
      <c r="JC39" s="164">
        <v>-3.68</v>
      </c>
      <c r="JD39" s="164">
        <v>0.85099999999999998</v>
      </c>
      <c r="JE39" s="164">
        <v>0.84699999999999998</v>
      </c>
      <c r="JF39" s="164">
        <v>-0.16</v>
      </c>
      <c r="JG39" s="165"/>
      <c r="JH39" s="164">
        <v>-1.9509000000000001</v>
      </c>
      <c r="JI39" s="164">
        <v>5.9499999999999997E-2</v>
      </c>
      <c r="JJ39" s="164">
        <v>6.0380000000000003</v>
      </c>
      <c r="JK39" s="164">
        <v>-4.9210000000000003</v>
      </c>
      <c r="JL39" s="164">
        <v>-8</v>
      </c>
      <c r="JM39" s="164">
        <v>-0.71399999999999997</v>
      </c>
      <c r="JN39" s="164">
        <v>-0.84599999999999997</v>
      </c>
      <c r="JO39" s="164">
        <v>2.2747999999999999</v>
      </c>
      <c r="JP39" s="164">
        <v>2.8521000000000001</v>
      </c>
      <c r="JQ39" s="165"/>
      <c r="JR39" s="164">
        <v>4.2816000000000001</v>
      </c>
      <c r="JS39" s="164">
        <v>5.1083999999999996</v>
      </c>
      <c r="JT39" s="165"/>
      <c r="JU39" s="164">
        <v>27.1</v>
      </c>
      <c r="JV39" s="164">
        <v>-0.13009999999999999</v>
      </c>
      <c r="JW39" s="164">
        <v>1.31</v>
      </c>
      <c r="JX39" s="165"/>
      <c r="JY39" s="164">
        <v>-7.4577999999999998</v>
      </c>
      <c r="JZ39" s="164">
        <v>-0.89410000000000001</v>
      </c>
      <c r="KA39" s="164">
        <v>-24.610199999999999</v>
      </c>
      <c r="KB39" s="164">
        <v>-7.4112</v>
      </c>
      <c r="KC39" s="164">
        <v>-6.5157999999999996</v>
      </c>
      <c r="KD39" s="164">
        <v>-24.398199999999999</v>
      </c>
      <c r="KE39" s="164">
        <v>0</v>
      </c>
      <c r="KF39" s="164">
        <v>-28.7</v>
      </c>
      <c r="KG39" s="164">
        <v>12.2</v>
      </c>
      <c r="KH39" s="164">
        <v>-3.2172999999999998</v>
      </c>
      <c r="KI39" s="164">
        <v>-61.294699999999999</v>
      </c>
    </row>
    <row r="40" spans="1:295" ht="18" customHeight="1" x14ac:dyDescent="0.25">
      <c r="A40" s="159" t="s">
        <v>66</v>
      </c>
      <c r="B40" s="159" t="s">
        <v>787</v>
      </c>
      <c r="C40" s="166">
        <v>0</v>
      </c>
      <c r="D40" s="167">
        <v>4.6272000000000002</v>
      </c>
      <c r="E40" s="167">
        <v>-9.7012999999999998</v>
      </c>
      <c r="F40" s="167">
        <v>4.3464</v>
      </c>
      <c r="G40" s="167">
        <v>12.9392</v>
      </c>
      <c r="H40" s="168"/>
      <c r="I40" s="167">
        <v>11.283099999999999</v>
      </c>
      <c r="J40" s="168"/>
      <c r="K40" s="167">
        <v>22.447600000000001</v>
      </c>
      <c r="L40" s="167">
        <v>9.9116999999999997</v>
      </c>
      <c r="M40" s="167">
        <v>12.7941</v>
      </c>
      <c r="N40" s="167">
        <v>-11.1</v>
      </c>
      <c r="O40" s="167">
        <v>-30.8</v>
      </c>
      <c r="P40" s="167">
        <v>6.6</v>
      </c>
      <c r="Q40" s="167">
        <v>7.452</v>
      </c>
      <c r="R40" s="167">
        <v>-19.8</v>
      </c>
      <c r="S40" s="167">
        <v>-1.1402000000000001</v>
      </c>
      <c r="T40" s="167">
        <v>4.7435999999999998</v>
      </c>
      <c r="U40" s="167">
        <v>4.6851000000000003</v>
      </c>
      <c r="V40" s="167">
        <v>4.6260000000000003</v>
      </c>
      <c r="W40" s="167">
        <v>8.0449000000000002</v>
      </c>
      <c r="X40" s="167">
        <v>1.0318000000000001</v>
      </c>
      <c r="Y40" s="167">
        <v>-1.6253</v>
      </c>
      <c r="Z40" s="167">
        <v>2.7073999999999998</v>
      </c>
      <c r="AA40" s="168"/>
      <c r="AB40" s="167">
        <v>-0.68630000000000002</v>
      </c>
      <c r="AC40" s="167">
        <v>0.41899999999999998</v>
      </c>
      <c r="AD40" s="167">
        <v>0.42099999999999999</v>
      </c>
      <c r="AE40" s="167">
        <v>3.6080000000000001</v>
      </c>
      <c r="AF40" s="167">
        <v>-4.4400000000000004</v>
      </c>
      <c r="AG40" s="167">
        <v>0</v>
      </c>
      <c r="AH40" s="167">
        <v>-0.53500000000000003</v>
      </c>
      <c r="AI40" s="167">
        <v>0.32700000000000001</v>
      </c>
      <c r="AJ40" s="167">
        <v>-10.71</v>
      </c>
      <c r="AK40" s="167">
        <v>-10.59</v>
      </c>
      <c r="AL40" s="168"/>
      <c r="AM40" s="167">
        <v>-5.42</v>
      </c>
      <c r="AN40" s="167">
        <v>-5.16</v>
      </c>
      <c r="AO40" s="167">
        <v>7.1685999999999996</v>
      </c>
      <c r="AP40" s="167">
        <v>3.4605000000000001</v>
      </c>
      <c r="AQ40" s="167">
        <v>11.588800000000001</v>
      </c>
      <c r="AR40" s="167">
        <v>14.2906</v>
      </c>
      <c r="AS40" s="167">
        <v>-20.367100000000001</v>
      </c>
      <c r="AT40" s="167">
        <v>-13.262</v>
      </c>
      <c r="AU40" s="167">
        <v>-13.005800000000001</v>
      </c>
      <c r="AV40" s="167">
        <v>12.7963</v>
      </c>
      <c r="AW40" s="167">
        <v>18.354099999999999</v>
      </c>
      <c r="AX40" s="167">
        <v>-12.860099999999999</v>
      </c>
      <c r="AY40" s="167">
        <v>-9.9130000000000003</v>
      </c>
      <c r="AZ40" s="167">
        <v>2.7742</v>
      </c>
      <c r="BA40" s="167">
        <v>18.425999999999998</v>
      </c>
      <c r="BB40" s="167">
        <v>66.354699999999994</v>
      </c>
      <c r="BC40" s="167">
        <v>11.654400000000001</v>
      </c>
      <c r="BD40" s="167">
        <v>-6.9</v>
      </c>
      <c r="BE40" s="167">
        <v>-7.1</v>
      </c>
      <c r="BF40" s="167">
        <v>-19.229600000000001</v>
      </c>
      <c r="BG40" s="167">
        <v>-18.911200000000001</v>
      </c>
      <c r="BH40" s="167">
        <v>-3.9546000000000001</v>
      </c>
      <c r="BI40" s="168"/>
      <c r="BJ40" s="167">
        <v>13.6851</v>
      </c>
      <c r="BK40" s="167">
        <v>5.6311</v>
      </c>
      <c r="BL40" s="167">
        <v>1.7349000000000001</v>
      </c>
      <c r="BM40" s="167">
        <v>1.278</v>
      </c>
      <c r="BN40" s="167">
        <v>-41.901899999999998</v>
      </c>
      <c r="BO40" s="167">
        <v>70.467200000000005</v>
      </c>
      <c r="BP40" s="167">
        <v>69.612700000000004</v>
      </c>
      <c r="BQ40" s="167">
        <v>12.314</v>
      </c>
      <c r="BR40" s="167">
        <v>-30.646100000000001</v>
      </c>
      <c r="BS40" s="168"/>
      <c r="BT40" s="168"/>
      <c r="BU40" s="168"/>
      <c r="BV40" s="167">
        <v>34.848599999999998</v>
      </c>
      <c r="BW40" s="167">
        <v>13.72</v>
      </c>
      <c r="BX40" s="167">
        <v>3.21</v>
      </c>
      <c r="BY40" s="167">
        <v>-1.04</v>
      </c>
      <c r="BZ40" s="167">
        <v>6.67</v>
      </c>
      <c r="CA40" s="167">
        <v>-26.519300000000001</v>
      </c>
      <c r="CB40" s="167">
        <v>-26.2514</v>
      </c>
      <c r="CC40" s="167">
        <v>36.679400000000001</v>
      </c>
      <c r="CD40" s="167">
        <v>35.603000000000002</v>
      </c>
      <c r="CE40" s="167">
        <v>-5.1505999999999998</v>
      </c>
      <c r="CF40" s="167">
        <v>11.8108</v>
      </c>
      <c r="CG40" s="167">
        <v>11.523899999999999</v>
      </c>
      <c r="CH40" s="167">
        <v>13.183199999999999</v>
      </c>
      <c r="CI40" s="168"/>
      <c r="CJ40" s="168"/>
      <c r="CK40" s="168"/>
      <c r="CL40" s="167">
        <v>28.9</v>
      </c>
      <c r="CM40" s="167">
        <v>24.2</v>
      </c>
      <c r="CN40" s="167">
        <v>-4.3</v>
      </c>
      <c r="CO40" s="167">
        <v>52.909700000000001</v>
      </c>
      <c r="CP40" s="167">
        <v>52.536700000000003</v>
      </c>
      <c r="CQ40" s="167">
        <v>50.266500000000001</v>
      </c>
      <c r="CR40" s="167">
        <v>69.496099999999998</v>
      </c>
      <c r="CS40" s="167">
        <v>69.992500000000007</v>
      </c>
      <c r="CT40" s="167">
        <v>-24.804099999999998</v>
      </c>
      <c r="CU40" s="167">
        <v>-62.5625</v>
      </c>
      <c r="CV40" s="167">
        <v>-20.863099999999999</v>
      </c>
      <c r="CW40" s="167">
        <v>3.3498999999999999</v>
      </c>
      <c r="CX40" s="167">
        <v>30.56</v>
      </c>
      <c r="CY40" s="167">
        <v>12.62</v>
      </c>
      <c r="CZ40" s="167">
        <v>12.504899999999999</v>
      </c>
      <c r="DA40" s="167">
        <v>12.5031</v>
      </c>
      <c r="DB40" s="167">
        <v>-12.36</v>
      </c>
      <c r="DC40" s="168"/>
      <c r="DD40" s="168"/>
      <c r="DE40" s="168"/>
      <c r="DF40" s="167">
        <v>6.0601000000000003</v>
      </c>
      <c r="DG40" s="168"/>
      <c r="DH40" s="167">
        <v>-6.4775999999999998</v>
      </c>
      <c r="DI40" s="167">
        <v>-10.199999999999999</v>
      </c>
      <c r="DJ40" s="167">
        <v>-10.3</v>
      </c>
      <c r="DK40" s="167">
        <v>-0.9607</v>
      </c>
      <c r="DL40" s="167">
        <v>5.6161000000000003</v>
      </c>
      <c r="DM40" s="167">
        <v>14.6724</v>
      </c>
      <c r="DN40" s="167">
        <v>14.4785</v>
      </c>
      <c r="DO40" s="167">
        <v>5.92</v>
      </c>
      <c r="DP40" s="167">
        <v>-4.55</v>
      </c>
      <c r="DQ40" s="167">
        <v>11.2995</v>
      </c>
      <c r="DR40" s="167">
        <v>-6.7191000000000001</v>
      </c>
      <c r="DS40" s="168"/>
      <c r="DT40" s="167">
        <v>-25.34</v>
      </c>
      <c r="DU40" s="167">
        <v>34.65</v>
      </c>
      <c r="DV40" s="167">
        <v>25.64</v>
      </c>
      <c r="DW40" s="167">
        <v>-9.2363999999999997</v>
      </c>
      <c r="DX40" s="167">
        <v>-5.0909000000000004</v>
      </c>
      <c r="DY40" s="167">
        <v>-41.5261</v>
      </c>
      <c r="DZ40" s="167">
        <v>-40.890900000000002</v>
      </c>
      <c r="EA40" s="167">
        <v>36.280500000000004</v>
      </c>
      <c r="EB40" s="167">
        <v>8.2666000000000004</v>
      </c>
      <c r="EC40" s="167">
        <v>-1.2986</v>
      </c>
      <c r="ED40" s="167">
        <v>-0.71699999999999997</v>
      </c>
      <c r="EE40" s="167">
        <v>-12.595700000000001</v>
      </c>
      <c r="EF40" s="167">
        <v>-19.072199999999999</v>
      </c>
      <c r="EG40" s="167">
        <v>-12.574</v>
      </c>
      <c r="EH40" s="167">
        <v>-69.466499999999996</v>
      </c>
      <c r="EI40" s="167">
        <v>-69.834999999999994</v>
      </c>
      <c r="EJ40" s="168"/>
      <c r="EK40" s="167">
        <v>-11.934900000000001</v>
      </c>
      <c r="EL40" s="167">
        <v>-11.1731</v>
      </c>
      <c r="EM40" s="167">
        <v>20.531700000000001</v>
      </c>
      <c r="EN40" s="167">
        <v>-6.1077000000000004</v>
      </c>
      <c r="EO40" s="168"/>
      <c r="EP40" s="167">
        <v>6.6719999999999997</v>
      </c>
      <c r="EQ40" s="167">
        <v>-26.6374</v>
      </c>
      <c r="ER40" s="167">
        <v>-26.236799999999999</v>
      </c>
      <c r="ES40" s="167">
        <v>6.4874999999999998</v>
      </c>
      <c r="ET40" s="167">
        <v>6.39</v>
      </c>
      <c r="EU40" s="167">
        <v>-14.24</v>
      </c>
      <c r="EV40" s="167">
        <v>1.9</v>
      </c>
      <c r="EW40" s="167">
        <v>5.0243000000000002</v>
      </c>
      <c r="EX40" s="167">
        <v>-11.055</v>
      </c>
      <c r="EY40" s="167">
        <v>-9.2922999999999991</v>
      </c>
      <c r="EZ40" s="167">
        <v>-9.5952000000000002</v>
      </c>
      <c r="FA40" s="167">
        <v>7.6858000000000004</v>
      </c>
      <c r="FB40" s="167">
        <v>4.2256</v>
      </c>
      <c r="FC40" s="167">
        <v>-23.5059</v>
      </c>
      <c r="FD40" s="167">
        <v>4.6520000000000001</v>
      </c>
      <c r="FE40" s="168"/>
      <c r="FF40" s="167">
        <v>4.3985000000000003</v>
      </c>
      <c r="FG40" s="167">
        <v>3.5185</v>
      </c>
      <c r="FH40" s="167">
        <v>3.5097999999999998</v>
      </c>
      <c r="FI40" s="167">
        <v>0</v>
      </c>
      <c r="FJ40" s="167">
        <v>13.3965</v>
      </c>
      <c r="FK40" s="167">
        <v>13.731400000000001</v>
      </c>
      <c r="FL40" s="167">
        <v>-28.1327</v>
      </c>
      <c r="FM40" s="167">
        <v>23.135200000000001</v>
      </c>
      <c r="FN40" s="167">
        <v>22.774999999999999</v>
      </c>
      <c r="FO40" s="167">
        <v>-15.3375</v>
      </c>
      <c r="FP40" s="168"/>
      <c r="FQ40" s="167">
        <v>23.5123</v>
      </c>
      <c r="FR40" s="167">
        <v>-20</v>
      </c>
      <c r="FS40" s="167">
        <v>-1.3069</v>
      </c>
      <c r="FT40" s="167">
        <v>0.21809999999999999</v>
      </c>
      <c r="FU40" s="167">
        <v>0.78</v>
      </c>
      <c r="FV40" s="167">
        <v>2.08</v>
      </c>
      <c r="FW40" s="167">
        <v>-23.3613</v>
      </c>
      <c r="FX40" s="168"/>
      <c r="FY40" s="167">
        <v>1.8029999999999999</v>
      </c>
      <c r="FZ40" s="167">
        <v>0.67800000000000005</v>
      </c>
      <c r="GA40" s="167">
        <v>2.9935</v>
      </c>
      <c r="GB40" s="167">
        <v>13.86</v>
      </c>
      <c r="GC40" s="167">
        <v>-6.4001999999999999</v>
      </c>
      <c r="GD40" s="167">
        <v>0.76739999999999997</v>
      </c>
      <c r="GE40" s="167">
        <v>-1.35</v>
      </c>
      <c r="GF40" s="167">
        <v>22.650300000000001</v>
      </c>
      <c r="GG40" s="168"/>
      <c r="GH40" s="167">
        <v>23.841000000000001</v>
      </c>
      <c r="GI40" s="167">
        <v>-7.4858000000000002</v>
      </c>
      <c r="GJ40" s="167">
        <v>-8.0635999999999992</v>
      </c>
      <c r="GK40" s="167">
        <v>3.2541000000000002</v>
      </c>
      <c r="GL40" s="167">
        <v>6.9000000000000006E-2</v>
      </c>
      <c r="GM40" s="168"/>
      <c r="GN40" s="167">
        <v>-11.4552</v>
      </c>
      <c r="GO40" s="167">
        <v>-25.4876</v>
      </c>
      <c r="GP40" s="167">
        <v>2.4476</v>
      </c>
      <c r="GQ40" s="167">
        <v>-22.1434</v>
      </c>
      <c r="GR40" s="167">
        <v>9.8468999999999998</v>
      </c>
      <c r="GS40" s="167">
        <v>9.5320999999999998</v>
      </c>
      <c r="GT40" s="167">
        <v>141.26689999999999</v>
      </c>
      <c r="GU40" s="167">
        <v>-1.2426999999999999</v>
      </c>
      <c r="GV40" s="167">
        <v>-6.4053000000000004</v>
      </c>
      <c r="GW40" s="167">
        <v>1.3466</v>
      </c>
      <c r="GX40" s="167">
        <v>3.1280999999999999</v>
      </c>
      <c r="GY40" s="167">
        <v>8.359</v>
      </c>
      <c r="GZ40" s="167">
        <v>8.3870000000000005</v>
      </c>
      <c r="HA40" s="167">
        <v>2.4992000000000001</v>
      </c>
      <c r="HB40" s="167">
        <v>21.603200000000001</v>
      </c>
      <c r="HC40" s="167">
        <v>22.3354</v>
      </c>
      <c r="HD40" s="167">
        <v>5.45</v>
      </c>
      <c r="HE40" s="167">
        <v>-9.2231000000000005</v>
      </c>
      <c r="HF40" s="167">
        <v>-13.754799999999999</v>
      </c>
      <c r="HG40" s="167">
        <v>39.489699999999999</v>
      </c>
      <c r="HH40" s="167">
        <v>84.933800000000005</v>
      </c>
      <c r="HI40" s="167">
        <v>-11.0885</v>
      </c>
      <c r="HJ40" s="167">
        <v>-10.436400000000001</v>
      </c>
      <c r="HK40" s="167">
        <v>-8.7407000000000004</v>
      </c>
      <c r="HL40" s="168"/>
      <c r="HM40" s="167">
        <v>-15.7997</v>
      </c>
      <c r="HN40" s="167">
        <v>-15.7973</v>
      </c>
      <c r="HO40" s="168"/>
      <c r="HP40" s="168"/>
      <c r="HQ40" s="167">
        <v>-7.9968000000000004</v>
      </c>
      <c r="HR40" s="167">
        <v>-7.4255000000000004</v>
      </c>
      <c r="HS40" s="167">
        <v>-19.423400000000001</v>
      </c>
      <c r="HT40" s="167">
        <v>-19.554600000000001</v>
      </c>
      <c r="HU40" s="167">
        <v>21.19</v>
      </c>
      <c r="HV40" s="167">
        <v>20.84</v>
      </c>
      <c r="HW40" s="167">
        <v>-30.3</v>
      </c>
      <c r="HX40" s="167">
        <v>-29.4</v>
      </c>
      <c r="HY40" s="167">
        <v>1.4255</v>
      </c>
      <c r="HZ40" s="167">
        <v>2.2400000000000002</v>
      </c>
      <c r="IA40" s="167">
        <v>74.261300000000006</v>
      </c>
      <c r="IB40" s="167">
        <v>20.8475</v>
      </c>
      <c r="IC40" s="167">
        <v>21.101800000000001</v>
      </c>
      <c r="ID40" s="167">
        <v>-14.8</v>
      </c>
      <c r="IE40" s="167">
        <v>-42.6</v>
      </c>
      <c r="IF40" s="167">
        <v>-8.8000000000000007</v>
      </c>
      <c r="IG40" s="167">
        <v>-9.3000000000000007</v>
      </c>
      <c r="IH40" s="167">
        <v>-17.4099</v>
      </c>
      <c r="II40" s="167">
        <v>-17.2971</v>
      </c>
      <c r="IJ40" s="167">
        <v>-176.46709999999999</v>
      </c>
      <c r="IK40" s="167">
        <v>21.924099999999999</v>
      </c>
      <c r="IL40" s="167">
        <v>-230.3665</v>
      </c>
      <c r="IM40" s="167">
        <v>-27.691800000000001</v>
      </c>
      <c r="IN40" s="167">
        <v>-37.268000000000001</v>
      </c>
      <c r="IO40" s="167">
        <v>81.356499999999997</v>
      </c>
      <c r="IP40" s="167">
        <v>91.073599999999999</v>
      </c>
      <c r="IQ40" s="167">
        <v>105.764</v>
      </c>
      <c r="IR40" s="167">
        <v>150.6054</v>
      </c>
      <c r="IS40" s="167">
        <v>6.4225000000000003</v>
      </c>
      <c r="IT40" s="167">
        <v>35.805500000000002</v>
      </c>
      <c r="IU40" s="167">
        <v>36.251800000000003</v>
      </c>
      <c r="IV40" s="167">
        <v>6.8852000000000002</v>
      </c>
      <c r="IW40" s="167">
        <v>116.5932</v>
      </c>
      <c r="IX40" s="167">
        <v>-266.6302</v>
      </c>
      <c r="IY40" s="167">
        <v>-5.0237999999999996</v>
      </c>
      <c r="IZ40" s="167">
        <v>9.3503000000000007</v>
      </c>
      <c r="JA40" s="167">
        <v>-1.4051</v>
      </c>
      <c r="JB40" s="168"/>
      <c r="JC40" s="167">
        <v>-3.92</v>
      </c>
      <c r="JD40" s="167">
        <v>0.69699999999999995</v>
      </c>
      <c r="JE40" s="167">
        <v>0.69199999999999995</v>
      </c>
      <c r="JF40" s="167">
        <v>0.16</v>
      </c>
      <c r="JG40" s="168"/>
      <c r="JH40" s="167">
        <v>-2.1625000000000001</v>
      </c>
      <c r="JI40" s="167">
        <v>3.2000000000000001E-2</v>
      </c>
      <c r="JJ40" s="167">
        <v>7.5029000000000003</v>
      </c>
      <c r="JK40" s="167">
        <v>-7.6158000000000001</v>
      </c>
      <c r="JL40" s="167">
        <v>-7.3</v>
      </c>
      <c r="JM40" s="167">
        <v>-2.528</v>
      </c>
      <c r="JN40" s="167">
        <v>-1.712</v>
      </c>
      <c r="JO40" s="167">
        <v>2.5001000000000002</v>
      </c>
      <c r="JP40" s="167">
        <v>2.8521000000000001</v>
      </c>
      <c r="JQ40" s="168"/>
      <c r="JR40" s="167">
        <v>4.2644000000000002</v>
      </c>
      <c r="JS40" s="167">
        <v>4.1188000000000002</v>
      </c>
      <c r="JT40" s="168"/>
      <c r="JU40" s="167">
        <v>29.9</v>
      </c>
      <c r="JV40" s="167">
        <v>-0.70320000000000005</v>
      </c>
      <c r="JW40" s="167">
        <v>1.23</v>
      </c>
      <c r="JX40" s="168"/>
      <c r="JY40" s="167">
        <v>-8.3363999999999994</v>
      </c>
      <c r="JZ40" s="167">
        <v>-0.121</v>
      </c>
      <c r="KA40" s="167">
        <v>-23.7638</v>
      </c>
      <c r="KB40" s="167">
        <v>-8.1980000000000004</v>
      </c>
      <c r="KC40" s="167">
        <v>-7.4630999999999998</v>
      </c>
      <c r="KD40" s="167">
        <v>-22.966100000000001</v>
      </c>
      <c r="KE40" s="168"/>
      <c r="KF40" s="167">
        <v>-31.7</v>
      </c>
      <c r="KG40" s="167">
        <v>15</v>
      </c>
      <c r="KH40" s="167">
        <v>8.0673999999999992</v>
      </c>
      <c r="KI40" s="167">
        <v>-67.364900000000006</v>
      </c>
    </row>
    <row r="41" spans="1:295" ht="18" customHeight="1" x14ac:dyDescent="0.25">
      <c r="A41" s="159" t="s">
        <v>66</v>
      </c>
      <c r="B41" s="159" t="s">
        <v>788</v>
      </c>
      <c r="C41" s="160">
        <v>0</v>
      </c>
      <c r="D41" s="161">
        <v>5.069</v>
      </c>
      <c r="E41" s="161">
        <v>-10.1328</v>
      </c>
      <c r="F41" s="161">
        <v>3.5529000000000002</v>
      </c>
      <c r="G41" s="161">
        <v>12.883699999999999</v>
      </c>
      <c r="H41" s="162"/>
      <c r="I41" s="161">
        <v>10.2881</v>
      </c>
      <c r="J41" s="162"/>
      <c r="K41" s="161">
        <v>22.084</v>
      </c>
      <c r="L41" s="161">
        <v>9.7386999999999997</v>
      </c>
      <c r="M41" s="161">
        <v>12.6957</v>
      </c>
      <c r="N41" s="161">
        <v>-13.32</v>
      </c>
      <c r="O41" s="161">
        <v>-30.8</v>
      </c>
      <c r="P41" s="161">
        <v>6.6</v>
      </c>
      <c r="Q41" s="161">
        <v>6.6239999999999997</v>
      </c>
      <c r="R41" s="162"/>
      <c r="S41" s="161">
        <v>-0.80589999999999995</v>
      </c>
      <c r="T41" s="161">
        <v>5.1420000000000003</v>
      </c>
      <c r="U41" s="161">
        <v>4.9497999999999998</v>
      </c>
      <c r="V41" s="161">
        <v>4.8507999999999996</v>
      </c>
      <c r="W41" s="161">
        <v>8.4479000000000006</v>
      </c>
      <c r="X41" s="161">
        <v>1.5270999999999999</v>
      </c>
      <c r="Y41" s="161">
        <v>-1.6882999999999999</v>
      </c>
      <c r="Z41" s="161">
        <v>2.6880999999999999</v>
      </c>
      <c r="AA41" s="162"/>
      <c r="AB41" s="161">
        <v>-0.56179999999999997</v>
      </c>
      <c r="AC41" s="161">
        <v>0.23599999999999999</v>
      </c>
      <c r="AD41" s="161">
        <v>0.252</v>
      </c>
      <c r="AE41" s="161">
        <v>3.6040000000000001</v>
      </c>
      <c r="AF41" s="161">
        <v>-4.4400000000000004</v>
      </c>
      <c r="AG41" s="161">
        <v>2.2000000000000002</v>
      </c>
      <c r="AH41" s="161">
        <v>-0.52900000000000003</v>
      </c>
      <c r="AI41" s="161">
        <v>0.32600000000000001</v>
      </c>
      <c r="AJ41" s="161">
        <v>-11.19</v>
      </c>
      <c r="AK41" s="161">
        <v>-11.18</v>
      </c>
      <c r="AL41" s="162"/>
      <c r="AM41" s="161">
        <v>-6.23</v>
      </c>
      <c r="AN41" s="161">
        <v>-6.21</v>
      </c>
      <c r="AO41" s="161">
        <v>6.0174000000000003</v>
      </c>
      <c r="AP41" s="161">
        <v>3.2252000000000001</v>
      </c>
      <c r="AQ41" s="161">
        <v>14.379300000000001</v>
      </c>
      <c r="AR41" s="161">
        <v>16.435600000000001</v>
      </c>
      <c r="AS41" s="161">
        <v>-16.049199999999999</v>
      </c>
      <c r="AT41" s="161">
        <v>-11.9224</v>
      </c>
      <c r="AU41" s="161">
        <v>-12.264699999999999</v>
      </c>
      <c r="AV41" s="161">
        <v>2.12</v>
      </c>
      <c r="AW41" s="161">
        <v>4.8299000000000003</v>
      </c>
      <c r="AX41" s="161">
        <v>-9.1091999999999995</v>
      </c>
      <c r="AY41" s="161">
        <v>-5.7602000000000002</v>
      </c>
      <c r="AZ41" s="161">
        <v>1.5905</v>
      </c>
      <c r="BA41" s="161">
        <v>8.4685000000000006</v>
      </c>
      <c r="BB41" s="161">
        <v>63.282400000000003</v>
      </c>
      <c r="BC41" s="161">
        <v>12.7338</v>
      </c>
      <c r="BD41" s="161">
        <v>-7.9</v>
      </c>
      <c r="BE41" s="161">
        <v>-8.3000000000000007</v>
      </c>
      <c r="BF41" s="161">
        <v>-22.639600000000002</v>
      </c>
      <c r="BG41" s="161">
        <v>-22.6418</v>
      </c>
      <c r="BH41" s="161">
        <v>-4.1150000000000002</v>
      </c>
      <c r="BI41" s="162"/>
      <c r="BJ41" s="161">
        <v>14.7256</v>
      </c>
      <c r="BK41" s="161">
        <v>6.0399000000000003</v>
      </c>
      <c r="BL41" s="161">
        <v>1.6151</v>
      </c>
      <c r="BM41" s="161">
        <v>1.1355999999999999</v>
      </c>
      <c r="BN41" s="161">
        <v>-59.724699999999999</v>
      </c>
      <c r="BO41" s="161">
        <v>43.519399999999997</v>
      </c>
      <c r="BP41" s="161">
        <v>43.305799999999998</v>
      </c>
      <c r="BQ41" s="161">
        <v>33.561</v>
      </c>
      <c r="BR41" s="161">
        <v>-77.778899999999993</v>
      </c>
      <c r="BS41" s="162"/>
      <c r="BT41" s="162"/>
      <c r="BU41" s="162"/>
      <c r="BV41" s="161">
        <v>32.802799999999998</v>
      </c>
      <c r="BW41" s="161">
        <v>13.6</v>
      </c>
      <c r="BX41" s="161">
        <v>3.43</v>
      </c>
      <c r="BY41" s="161">
        <v>-1.64</v>
      </c>
      <c r="BZ41" s="161">
        <v>7.12</v>
      </c>
      <c r="CA41" s="161">
        <v>-26.921199999999999</v>
      </c>
      <c r="CB41" s="161">
        <v>-26.921199999999999</v>
      </c>
      <c r="CC41" s="161">
        <v>38.581200000000003</v>
      </c>
      <c r="CD41" s="161">
        <v>37.5486</v>
      </c>
      <c r="CE41" s="161">
        <v>-5.1641000000000004</v>
      </c>
      <c r="CF41" s="161">
        <v>-2.3984999999999999</v>
      </c>
      <c r="CG41" s="161">
        <v>-2.2989999999999999</v>
      </c>
      <c r="CH41" s="161">
        <v>14.0467</v>
      </c>
      <c r="CI41" s="162"/>
      <c r="CJ41" s="162"/>
      <c r="CK41" s="162"/>
      <c r="CL41" s="161">
        <v>30.1</v>
      </c>
      <c r="CM41" s="161">
        <v>25</v>
      </c>
      <c r="CN41" s="161">
        <v>-4.1500000000000004</v>
      </c>
      <c r="CO41" s="161">
        <v>46.503100000000003</v>
      </c>
      <c r="CP41" s="161">
        <v>46.769300000000001</v>
      </c>
      <c r="CQ41" s="161">
        <v>44.628599999999999</v>
      </c>
      <c r="CR41" s="161">
        <v>54.682099999999998</v>
      </c>
      <c r="CS41" s="161">
        <v>55.495399999999997</v>
      </c>
      <c r="CT41" s="161">
        <v>-29.878299999999999</v>
      </c>
      <c r="CU41" s="161">
        <v>-40.4298</v>
      </c>
      <c r="CV41" s="161">
        <v>-28.234100000000002</v>
      </c>
      <c r="CW41" s="161">
        <v>3.1495000000000002</v>
      </c>
      <c r="CX41" s="161">
        <v>29.83</v>
      </c>
      <c r="CY41" s="161">
        <v>12.51</v>
      </c>
      <c r="CZ41" s="161">
        <v>12.504899999999999</v>
      </c>
      <c r="DA41" s="161">
        <v>12.5031</v>
      </c>
      <c r="DB41" s="161">
        <v>-12.48</v>
      </c>
      <c r="DC41" s="162"/>
      <c r="DD41" s="162"/>
      <c r="DE41" s="162"/>
      <c r="DF41" s="161">
        <v>4.3901000000000003</v>
      </c>
      <c r="DG41" s="162"/>
      <c r="DH41" s="161">
        <v>-6.7111000000000001</v>
      </c>
      <c r="DI41" s="161">
        <v>-8</v>
      </c>
      <c r="DJ41" s="161">
        <v>-7.9</v>
      </c>
      <c r="DK41" s="161">
        <v>-1.1840999999999999</v>
      </c>
      <c r="DL41" s="161">
        <v>5.2420999999999998</v>
      </c>
      <c r="DM41" s="161">
        <v>13.5684</v>
      </c>
      <c r="DN41" s="161">
        <v>14.292899999999999</v>
      </c>
      <c r="DO41" s="161">
        <v>5.66</v>
      </c>
      <c r="DP41" s="161">
        <v>-4.34</v>
      </c>
      <c r="DQ41" s="161">
        <v>11.1135</v>
      </c>
      <c r="DR41" s="161">
        <v>-4.7352999999999996</v>
      </c>
      <c r="DS41" s="162"/>
      <c r="DT41" s="161">
        <v>-15.94</v>
      </c>
      <c r="DU41" s="161">
        <v>25.39</v>
      </c>
      <c r="DV41" s="161">
        <v>25.56</v>
      </c>
      <c r="DW41" s="161">
        <v>-7.9272999999999998</v>
      </c>
      <c r="DX41" s="161">
        <v>-3.3908999999999998</v>
      </c>
      <c r="DY41" s="161">
        <v>-41.825400000000002</v>
      </c>
      <c r="DZ41" s="161">
        <v>-41.118200000000002</v>
      </c>
      <c r="EA41" s="161">
        <v>33.686399999999999</v>
      </c>
      <c r="EB41" s="161">
        <v>5.9969000000000001</v>
      </c>
      <c r="EC41" s="161">
        <v>-3.2646000000000002</v>
      </c>
      <c r="ED41" s="161">
        <v>-3.0636999999999999</v>
      </c>
      <c r="EE41" s="161">
        <v>-16.543800000000001</v>
      </c>
      <c r="EF41" s="161">
        <v>-23.088799999999999</v>
      </c>
      <c r="EG41" s="161">
        <v>-13.771000000000001</v>
      </c>
      <c r="EH41" s="161">
        <v>-93.448999999999998</v>
      </c>
      <c r="EI41" s="161">
        <v>-58.710700000000003</v>
      </c>
      <c r="EJ41" s="162"/>
      <c r="EK41" s="161">
        <v>-11.362500000000001</v>
      </c>
      <c r="EL41" s="161">
        <v>-10.4267</v>
      </c>
      <c r="EM41" s="161">
        <v>18.9831</v>
      </c>
      <c r="EN41" s="161">
        <v>-4.9740000000000002</v>
      </c>
      <c r="EO41" s="162"/>
      <c r="EP41" s="161">
        <v>8.7200000000000006</v>
      </c>
      <c r="EQ41" s="161">
        <v>-26.549600000000002</v>
      </c>
      <c r="ER41" s="161">
        <v>-26.174099999999999</v>
      </c>
      <c r="ES41" s="161">
        <v>7.5517000000000003</v>
      </c>
      <c r="ET41" s="161">
        <v>0</v>
      </c>
      <c r="EU41" s="161">
        <v>-15.88</v>
      </c>
      <c r="EV41" s="161">
        <v>0.1</v>
      </c>
      <c r="EW41" s="161">
        <v>4.9961000000000002</v>
      </c>
      <c r="EX41" s="161">
        <v>-7.4766000000000004</v>
      </c>
      <c r="EY41" s="161">
        <v>-9.5028000000000006</v>
      </c>
      <c r="EZ41" s="161">
        <v>-9.68</v>
      </c>
      <c r="FA41" s="161">
        <v>6.6492000000000004</v>
      </c>
      <c r="FB41" s="161">
        <v>6.0774999999999997</v>
      </c>
      <c r="FC41" s="161">
        <v>-24.0307</v>
      </c>
      <c r="FD41" s="161">
        <v>5.0763999999999996</v>
      </c>
      <c r="FE41" s="162"/>
      <c r="FF41" s="161">
        <v>4.7210000000000001</v>
      </c>
      <c r="FG41" s="161">
        <v>0</v>
      </c>
      <c r="FH41" s="161">
        <v>0</v>
      </c>
      <c r="FI41" s="161">
        <v>0</v>
      </c>
      <c r="FJ41" s="161">
        <v>14.2338</v>
      </c>
      <c r="FK41" s="161">
        <v>14.0663</v>
      </c>
      <c r="FL41" s="161">
        <v>-27.630299999999998</v>
      </c>
      <c r="FM41" s="161">
        <v>23.165099999999999</v>
      </c>
      <c r="FN41" s="161">
        <v>23.284199999999998</v>
      </c>
      <c r="FO41" s="161">
        <v>-12.045999999999999</v>
      </c>
      <c r="FP41" s="162"/>
      <c r="FQ41" s="161">
        <v>25.514299999999999</v>
      </c>
      <c r="FR41" s="161">
        <v>-18.850000000000001</v>
      </c>
      <c r="FS41" s="161">
        <v>-0.5635</v>
      </c>
      <c r="FT41" s="161">
        <v>0.20069999999999999</v>
      </c>
      <c r="FU41" s="161">
        <v>0.38</v>
      </c>
      <c r="FV41" s="161">
        <v>2.04</v>
      </c>
      <c r="FW41" s="161">
        <v>-25.185600000000001</v>
      </c>
      <c r="FX41" s="162"/>
      <c r="FY41" s="161">
        <v>1.871</v>
      </c>
      <c r="FZ41" s="161">
        <v>0.68899999999999995</v>
      </c>
      <c r="GA41" s="162"/>
      <c r="GB41" s="161">
        <v>12.65</v>
      </c>
      <c r="GC41" s="161">
        <v>-12.265700000000001</v>
      </c>
      <c r="GD41" s="161">
        <v>-3.4573</v>
      </c>
      <c r="GE41" s="161">
        <v>-1.26</v>
      </c>
      <c r="GF41" s="161">
        <v>21.698499999999999</v>
      </c>
      <c r="GG41" s="162"/>
      <c r="GH41" s="161">
        <v>23.386800000000001</v>
      </c>
      <c r="GI41" s="161">
        <v>-7.1914999999999996</v>
      </c>
      <c r="GJ41" s="161">
        <v>-7.7957000000000001</v>
      </c>
      <c r="GK41" s="161">
        <v>2.9310999999999998</v>
      </c>
      <c r="GL41" s="162"/>
      <c r="GM41" s="162"/>
      <c r="GN41" s="161">
        <v>-10.650700000000001</v>
      </c>
      <c r="GO41" s="161">
        <v>-25.702500000000001</v>
      </c>
      <c r="GP41" s="161">
        <v>2.3264</v>
      </c>
      <c r="GQ41" s="161">
        <v>-22.3443</v>
      </c>
      <c r="GR41" s="161">
        <v>8.9741999999999997</v>
      </c>
      <c r="GS41" s="161">
        <v>8.4850999999999992</v>
      </c>
      <c r="GT41" s="161">
        <v>142.0753</v>
      </c>
      <c r="GU41" s="161">
        <v>-1.6538999999999999</v>
      </c>
      <c r="GV41" s="161">
        <v>-6.6718000000000002</v>
      </c>
      <c r="GW41" s="161">
        <v>1.7096</v>
      </c>
      <c r="GX41" s="161">
        <v>3.0245000000000002</v>
      </c>
      <c r="GY41" s="161">
        <v>8.2492000000000001</v>
      </c>
      <c r="GZ41" s="161">
        <v>8.3553999999999995</v>
      </c>
      <c r="HA41" s="161">
        <v>2.3976000000000002</v>
      </c>
      <c r="HB41" s="161">
        <v>22.546900000000001</v>
      </c>
      <c r="HC41" s="161">
        <v>24.006</v>
      </c>
      <c r="HD41" s="161">
        <v>2.93</v>
      </c>
      <c r="HE41" s="161">
        <v>-8.1936</v>
      </c>
      <c r="HF41" s="161">
        <v>-6.5439999999999996</v>
      </c>
      <c r="HG41" s="161">
        <v>37.023000000000003</v>
      </c>
      <c r="HH41" s="161">
        <v>91.569400000000002</v>
      </c>
      <c r="HI41" s="161">
        <v>-4.7241</v>
      </c>
      <c r="HJ41" s="161">
        <v>-4.1205999999999996</v>
      </c>
      <c r="HK41" s="161">
        <v>-9.2603000000000009</v>
      </c>
      <c r="HL41" s="162"/>
      <c r="HM41" s="161">
        <v>-14.1454</v>
      </c>
      <c r="HN41" s="161">
        <v>-14.875400000000001</v>
      </c>
      <c r="HO41" s="161">
        <v>21.012799999999999</v>
      </c>
      <c r="HP41" s="161">
        <v>17.556999999999999</v>
      </c>
      <c r="HQ41" s="161">
        <v>-7.7660999999999998</v>
      </c>
      <c r="HR41" s="161">
        <v>-7.6562000000000001</v>
      </c>
      <c r="HS41" s="161">
        <v>-17.248200000000001</v>
      </c>
      <c r="HT41" s="161">
        <v>-16.785499999999999</v>
      </c>
      <c r="HU41" s="161">
        <v>17.98</v>
      </c>
      <c r="HV41" s="161">
        <v>17.97</v>
      </c>
      <c r="HW41" s="161">
        <v>-29.4</v>
      </c>
      <c r="HX41" s="161">
        <v>-28.7</v>
      </c>
      <c r="HY41" s="161">
        <v>1.4072</v>
      </c>
      <c r="HZ41" s="161">
        <v>-1.52</v>
      </c>
      <c r="IA41" s="161">
        <v>71.779700000000005</v>
      </c>
      <c r="IB41" s="161">
        <v>23.574300000000001</v>
      </c>
      <c r="IC41" s="161">
        <v>23.6113</v>
      </c>
      <c r="ID41" s="161">
        <v>-15.3</v>
      </c>
      <c r="IE41" s="161">
        <v>-43.5</v>
      </c>
      <c r="IF41" s="161">
        <v>-8.8000000000000007</v>
      </c>
      <c r="IG41" s="161">
        <v>-9.4</v>
      </c>
      <c r="IH41" s="162"/>
      <c r="II41" s="161">
        <v>-17.313700000000001</v>
      </c>
      <c r="IJ41" s="161">
        <v>-176.75630000000001</v>
      </c>
      <c r="IK41" s="161">
        <v>13.0297</v>
      </c>
      <c r="IL41" s="161">
        <v>-225.8852</v>
      </c>
      <c r="IM41" s="161">
        <v>-26.4312</v>
      </c>
      <c r="IN41" s="161">
        <v>-38.092799999999997</v>
      </c>
      <c r="IO41" s="161">
        <v>85.272499999999994</v>
      </c>
      <c r="IP41" s="161">
        <v>79.131399999999999</v>
      </c>
      <c r="IQ41" s="161">
        <v>102.68980000000001</v>
      </c>
      <c r="IR41" s="161">
        <v>157.97880000000001</v>
      </c>
      <c r="IS41" s="161">
        <v>15.5342</v>
      </c>
      <c r="IT41" s="161">
        <v>36.704599999999999</v>
      </c>
      <c r="IU41" s="161">
        <v>35.750300000000003</v>
      </c>
      <c r="IV41" s="161">
        <v>7.8975</v>
      </c>
      <c r="IW41" s="161">
        <v>126.03870000000001</v>
      </c>
      <c r="IX41" s="161">
        <v>-266.91370000000001</v>
      </c>
      <c r="IY41" s="161">
        <v>6.5469999999999997</v>
      </c>
      <c r="IZ41" s="161">
        <v>2.1128999999999998</v>
      </c>
      <c r="JA41" s="161">
        <v>-2.2010000000000001</v>
      </c>
      <c r="JB41" s="162"/>
      <c r="JC41" s="161">
        <v>-3.92</v>
      </c>
      <c r="JD41" s="161">
        <v>0.48099999999999998</v>
      </c>
      <c r="JE41" s="161">
        <v>0.47799999999999998</v>
      </c>
      <c r="JF41" s="161">
        <v>0</v>
      </c>
      <c r="JG41" s="162"/>
      <c r="JH41" s="161">
        <v>-1.7665</v>
      </c>
      <c r="JI41" s="161">
        <v>5.9499999999999997E-2</v>
      </c>
      <c r="JJ41" s="161">
        <v>8.9952000000000005</v>
      </c>
      <c r="JK41" s="161">
        <v>-7.7622999999999998</v>
      </c>
      <c r="JL41" s="161">
        <v>-7.9</v>
      </c>
      <c r="JM41" s="161">
        <v>-1.3220000000000001</v>
      </c>
      <c r="JN41" s="161">
        <v>-1.05</v>
      </c>
      <c r="JO41" s="161">
        <v>2.5001000000000002</v>
      </c>
      <c r="JP41" s="161">
        <v>2.8521000000000001</v>
      </c>
      <c r="JQ41" s="162"/>
      <c r="JR41" s="161">
        <v>4.9947999999999997</v>
      </c>
      <c r="JS41" s="161">
        <v>4.4512</v>
      </c>
      <c r="JT41" s="162"/>
      <c r="JU41" s="161">
        <v>30.3</v>
      </c>
      <c r="JV41" s="161">
        <v>-0.627</v>
      </c>
      <c r="JW41" s="161">
        <v>1.1499999999999999</v>
      </c>
      <c r="JX41" s="162"/>
      <c r="JY41" s="161">
        <v>-10.576499999999999</v>
      </c>
      <c r="JZ41" s="161">
        <v>0.70369999999999999</v>
      </c>
      <c r="KA41" s="161">
        <v>-23.228999999999999</v>
      </c>
      <c r="KB41" s="161">
        <v>-10.443099999999999</v>
      </c>
      <c r="KC41" s="161">
        <v>-7.4344000000000001</v>
      </c>
      <c r="KD41" s="161">
        <v>-22.9497</v>
      </c>
      <c r="KE41" s="162"/>
      <c r="KF41" s="161">
        <v>-31.5</v>
      </c>
      <c r="KG41" s="161">
        <v>15.1</v>
      </c>
      <c r="KH41" s="161">
        <v>18.2943</v>
      </c>
      <c r="KI41" s="161">
        <v>-79.9268</v>
      </c>
    </row>
    <row r="42" spans="1:295" ht="18" customHeight="1" x14ac:dyDescent="0.25">
      <c r="A42" s="159" t="s">
        <v>66</v>
      </c>
      <c r="B42" s="159" t="s">
        <v>789</v>
      </c>
      <c r="C42" s="163">
        <v>0</v>
      </c>
      <c r="D42" s="164">
        <v>4.7779999999999996</v>
      </c>
      <c r="E42" s="164">
        <v>-9.9024999999999999</v>
      </c>
      <c r="F42" s="164">
        <v>3.8026</v>
      </c>
      <c r="G42" s="164">
        <v>12.122999999999999</v>
      </c>
      <c r="H42" s="165"/>
      <c r="I42" s="164">
        <v>17.2576</v>
      </c>
      <c r="J42" s="165"/>
      <c r="K42" s="164">
        <v>20.233499999999999</v>
      </c>
      <c r="L42" s="164">
        <v>8.6247000000000007</v>
      </c>
      <c r="M42" s="164">
        <v>11.661799999999999</v>
      </c>
      <c r="N42" s="164">
        <v>-8.8800000000000008</v>
      </c>
      <c r="O42" s="164">
        <v>-28.6</v>
      </c>
      <c r="P42" s="164">
        <v>4.4000000000000004</v>
      </c>
      <c r="Q42" s="164">
        <v>5.7960000000000003</v>
      </c>
      <c r="R42" s="164">
        <v>-17.600000000000001</v>
      </c>
      <c r="S42" s="164">
        <v>-0.86619999999999997</v>
      </c>
      <c r="T42" s="164">
        <v>9.6251999999999995</v>
      </c>
      <c r="U42" s="164">
        <v>4.2590000000000003</v>
      </c>
      <c r="V42" s="164">
        <v>4.1832000000000003</v>
      </c>
      <c r="W42" s="164">
        <v>7.3550000000000004</v>
      </c>
      <c r="X42" s="164">
        <v>1.4499</v>
      </c>
      <c r="Y42" s="164">
        <v>-1.673</v>
      </c>
      <c r="Z42" s="164">
        <v>2.4661</v>
      </c>
      <c r="AA42" s="165"/>
      <c r="AB42" s="164">
        <v>-1.0874999999999999</v>
      </c>
      <c r="AC42" s="164">
        <v>-0.621</v>
      </c>
      <c r="AD42" s="164">
        <v>-0.59699999999999998</v>
      </c>
      <c r="AE42" s="164">
        <v>3.98</v>
      </c>
      <c r="AF42" s="164">
        <v>-8.8800000000000008</v>
      </c>
      <c r="AG42" s="164">
        <v>-2.2000000000000002</v>
      </c>
      <c r="AH42" s="164">
        <v>-0.85499999999999998</v>
      </c>
      <c r="AI42" s="164">
        <v>0.33600000000000002</v>
      </c>
      <c r="AJ42" s="164">
        <v>-13.95</v>
      </c>
      <c r="AK42" s="164">
        <v>-14.05</v>
      </c>
      <c r="AL42" s="165"/>
      <c r="AM42" s="164">
        <v>-7.14</v>
      </c>
      <c r="AN42" s="164">
        <v>-7.17</v>
      </c>
      <c r="AO42" s="164">
        <v>4.1151</v>
      </c>
      <c r="AP42" s="164">
        <v>3.2541000000000002</v>
      </c>
      <c r="AQ42" s="164">
        <v>21.540700000000001</v>
      </c>
      <c r="AR42" s="164">
        <v>23.091799999999999</v>
      </c>
      <c r="AS42" s="164">
        <v>-11.435</v>
      </c>
      <c r="AT42" s="164">
        <v>-7.0998000000000001</v>
      </c>
      <c r="AU42" s="164">
        <v>-6.9001000000000001</v>
      </c>
      <c r="AV42" s="164">
        <v>1.9383999999999999</v>
      </c>
      <c r="AW42" s="164">
        <v>1.8666</v>
      </c>
      <c r="AX42" s="164">
        <v>-10.9846</v>
      </c>
      <c r="AY42" s="164">
        <v>-8.0374999999999996</v>
      </c>
      <c r="AZ42" s="164">
        <v>1.5905</v>
      </c>
      <c r="BA42" s="164">
        <v>8.7441999999999993</v>
      </c>
      <c r="BB42" s="164">
        <v>96.1464</v>
      </c>
      <c r="BC42" s="164">
        <v>-5.1618000000000004</v>
      </c>
      <c r="BD42" s="164">
        <v>0.6</v>
      </c>
      <c r="BE42" s="164">
        <v>0.5</v>
      </c>
      <c r="BF42" s="164">
        <v>-26.468399999999999</v>
      </c>
      <c r="BG42" s="164">
        <v>-26.403099999999998</v>
      </c>
      <c r="BH42" s="164">
        <v>-3.2521</v>
      </c>
      <c r="BI42" s="165"/>
      <c r="BJ42" s="164">
        <v>11.9123</v>
      </c>
      <c r="BK42" s="164">
        <v>5.0454999999999997</v>
      </c>
      <c r="BL42" s="164">
        <v>1.6420999999999999</v>
      </c>
      <c r="BM42" s="164">
        <v>1.1774</v>
      </c>
      <c r="BN42" s="164">
        <v>-95.5839</v>
      </c>
      <c r="BO42" s="164">
        <v>46.021900000000002</v>
      </c>
      <c r="BP42" s="164">
        <v>46.204999999999998</v>
      </c>
      <c r="BQ42" s="164">
        <v>44.5747</v>
      </c>
      <c r="BR42" s="164">
        <v>-99.015100000000004</v>
      </c>
      <c r="BS42" s="165"/>
      <c r="BT42" s="165"/>
      <c r="BU42" s="165"/>
      <c r="BV42" s="164">
        <v>31.6252</v>
      </c>
      <c r="BW42" s="164">
        <v>13.27</v>
      </c>
      <c r="BX42" s="164">
        <v>3.28</v>
      </c>
      <c r="BY42" s="164">
        <v>-2.33</v>
      </c>
      <c r="BZ42" s="164">
        <v>6.83</v>
      </c>
      <c r="CA42" s="164">
        <v>-27.992799999999999</v>
      </c>
      <c r="CB42" s="164">
        <v>-27.858899999999998</v>
      </c>
      <c r="CC42" s="164">
        <v>38.408099999999997</v>
      </c>
      <c r="CD42" s="164">
        <v>37.610900000000001</v>
      </c>
      <c r="CE42" s="164">
        <v>-4.6464999999999996</v>
      </c>
      <c r="CF42" s="164">
        <v>8.4900000000000003E-2</v>
      </c>
      <c r="CG42" s="164">
        <v>0.1089</v>
      </c>
      <c r="CH42" s="164">
        <v>11.4627</v>
      </c>
      <c r="CI42" s="165"/>
      <c r="CJ42" s="165"/>
      <c r="CK42" s="165"/>
      <c r="CL42" s="164">
        <v>28.2</v>
      </c>
      <c r="CM42" s="164">
        <v>23.7</v>
      </c>
      <c r="CN42" s="164">
        <v>-4.12</v>
      </c>
      <c r="CO42" s="164">
        <v>46.815100000000001</v>
      </c>
      <c r="CP42" s="164">
        <v>46.435099999999998</v>
      </c>
      <c r="CQ42" s="164">
        <v>44.564100000000003</v>
      </c>
      <c r="CR42" s="164">
        <v>58.678899999999999</v>
      </c>
      <c r="CS42" s="164">
        <v>58.991700000000002</v>
      </c>
      <c r="CT42" s="164">
        <v>-27.851800000000001</v>
      </c>
      <c r="CU42" s="164">
        <v>-46.457900000000002</v>
      </c>
      <c r="CV42" s="164">
        <v>-24.839099999999998</v>
      </c>
      <c r="CW42" s="164">
        <v>3.1728999999999998</v>
      </c>
      <c r="CX42" s="164">
        <v>29.43</v>
      </c>
      <c r="CY42" s="164">
        <v>12.2</v>
      </c>
      <c r="CZ42" s="164">
        <v>11.879899999999999</v>
      </c>
      <c r="DA42" s="164">
        <v>11.9171</v>
      </c>
      <c r="DB42" s="164">
        <v>-11.98</v>
      </c>
      <c r="DC42" s="165"/>
      <c r="DD42" s="165"/>
      <c r="DE42" s="165"/>
      <c r="DF42" s="164">
        <v>8.2187000000000001</v>
      </c>
      <c r="DG42" s="165"/>
      <c r="DH42" s="164">
        <v>-6.2679</v>
      </c>
      <c r="DI42" s="164">
        <v>-8.4</v>
      </c>
      <c r="DJ42" s="164">
        <v>-8.3000000000000007</v>
      </c>
      <c r="DK42" s="164">
        <v>-1.8151999999999999</v>
      </c>
      <c r="DL42" s="164">
        <v>4.4939999999999998</v>
      </c>
      <c r="DM42" s="164">
        <v>12.464399999999999</v>
      </c>
      <c r="DN42" s="164">
        <v>13.550700000000001</v>
      </c>
      <c r="DO42" s="164">
        <v>5.1100000000000003</v>
      </c>
      <c r="DP42" s="164">
        <v>-3.82</v>
      </c>
      <c r="DQ42" s="164">
        <v>10.5555</v>
      </c>
      <c r="DR42" s="164">
        <v>-9.4205000000000005</v>
      </c>
      <c r="DS42" s="165"/>
      <c r="DT42" s="164">
        <v>-21.96</v>
      </c>
      <c r="DU42" s="164">
        <v>33.450000000000003</v>
      </c>
      <c r="DV42" s="164">
        <v>25.01</v>
      </c>
      <c r="DW42" s="164">
        <v>-11.454499999999999</v>
      </c>
      <c r="DX42" s="164">
        <v>-5.6544999999999996</v>
      </c>
      <c r="DY42" s="164">
        <v>-43.726900000000001</v>
      </c>
      <c r="DZ42" s="164">
        <v>-42.7545</v>
      </c>
      <c r="EA42" s="164">
        <v>31.510400000000001</v>
      </c>
      <c r="EB42" s="164">
        <v>5.4965999999999999</v>
      </c>
      <c r="EC42" s="164">
        <v>-4.3090999999999999</v>
      </c>
      <c r="ED42" s="164">
        <v>-4.2671999999999999</v>
      </c>
      <c r="EE42" s="164">
        <v>-16.416899999999998</v>
      </c>
      <c r="EF42" s="164">
        <v>-21.772400000000001</v>
      </c>
      <c r="EG42" s="164">
        <v>-12.856999999999999</v>
      </c>
      <c r="EH42" s="164">
        <v>-106.4585</v>
      </c>
      <c r="EI42" s="164">
        <v>-41.146099999999997</v>
      </c>
      <c r="EJ42" s="165"/>
      <c r="EK42" s="164">
        <v>-9.7302999999999997</v>
      </c>
      <c r="EL42" s="164">
        <v>-9.0848999999999993</v>
      </c>
      <c r="EM42" s="164">
        <v>17.452100000000002</v>
      </c>
      <c r="EN42" s="164">
        <v>-8.9075000000000006</v>
      </c>
      <c r="EO42" s="165"/>
      <c r="EP42" s="164">
        <v>27.152000000000001</v>
      </c>
      <c r="EQ42" s="164">
        <v>-29.533200000000001</v>
      </c>
      <c r="ER42" s="164">
        <v>-29.214400000000001</v>
      </c>
      <c r="ES42" s="164">
        <v>6.5937000000000001</v>
      </c>
      <c r="ET42" s="164">
        <v>0</v>
      </c>
      <c r="EU42" s="164">
        <v>-15.72</v>
      </c>
      <c r="EV42" s="164">
        <v>0</v>
      </c>
      <c r="EW42" s="164">
        <v>4.5071000000000003</v>
      </c>
      <c r="EX42" s="164">
        <v>-12.9932</v>
      </c>
      <c r="EY42" s="164">
        <v>-10.648199999999999</v>
      </c>
      <c r="EZ42" s="164">
        <v>-10.9254</v>
      </c>
      <c r="FA42" s="164">
        <v>7.5319000000000003</v>
      </c>
      <c r="FB42" s="164">
        <v>6.3472</v>
      </c>
      <c r="FC42" s="164">
        <v>-23.224699999999999</v>
      </c>
      <c r="FD42" s="164">
        <v>5.6241000000000003</v>
      </c>
      <c r="FE42" s="165"/>
      <c r="FF42" s="164">
        <v>5.2934999999999999</v>
      </c>
      <c r="FG42" s="164">
        <v>2.8424</v>
      </c>
      <c r="FH42" s="164">
        <v>2.8759999999999999</v>
      </c>
      <c r="FI42" s="164">
        <v>2.4298999999999999</v>
      </c>
      <c r="FJ42" s="164">
        <v>15.071099999999999</v>
      </c>
      <c r="FK42" s="164">
        <v>15.406000000000001</v>
      </c>
      <c r="FL42" s="164">
        <v>-29.639800000000001</v>
      </c>
      <c r="FM42" s="164">
        <v>25.459800000000001</v>
      </c>
      <c r="FN42" s="164">
        <v>25.337</v>
      </c>
      <c r="FO42" s="164">
        <v>-14.463200000000001</v>
      </c>
      <c r="FP42" s="165"/>
      <c r="FQ42" s="164">
        <v>24.034800000000001</v>
      </c>
      <c r="FR42" s="164">
        <v>-20.46</v>
      </c>
      <c r="FS42" s="164">
        <v>-1.9075</v>
      </c>
      <c r="FT42" s="164">
        <v>0.20069999999999999</v>
      </c>
      <c r="FU42" s="164">
        <v>1.18</v>
      </c>
      <c r="FV42" s="164">
        <v>1.61</v>
      </c>
      <c r="FW42" s="164">
        <v>-22.762499999999999</v>
      </c>
      <c r="FX42" s="165"/>
      <c r="FY42" s="164">
        <v>1.722</v>
      </c>
      <c r="FZ42" s="164">
        <v>0.72099999999999997</v>
      </c>
      <c r="GA42" s="165"/>
      <c r="GB42" s="164">
        <v>12.33</v>
      </c>
      <c r="GC42" s="164">
        <v>-9.0431000000000008</v>
      </c>
      <c r="GD42" s="164">
        <v>-0.26750000000000002</v>
      </c>
      <c r="GE42" s="164">
        <v>-1.75</v>
      </c>
      <c r="GF42" s="164">
        <v>20.65</v>
      </c>
      <c r="GG42" s="165"/>
      <c r="GH42" s="164">
        <v>22.2608</v>
      </c>
      <c r="GI42" s="164">
        <v>-6.8502000000000001</v>
      </c>
      <c r="GJ42" s="164">
        <v>-7.5528000000000004</v>
      </c>
      <c r="GK42" s="164">
        <v>3.0537999999999998</v>
      </c>
      <c r="GL42" s="165"/>
      <c r="GM42" s="165"/>
      <c r="GN42" s="164">
        <v>-9.9807000000000006</v>
      </c>
      <c r="GO42" s="164">
        <v>-24.849599999999999</v>
      </c>
      <c r="GP42" s="164">
        <v>1.9372</v>
      </c>
      <c r="GQ42" s="164">
        <v>-21.416699999999999</v>
      </c>
      <c r="GR42" s="164">
        <v>7.01</v>
      </c>
      <c r="GS42" s="164">
        <v>8.1005000000000003</v>
      </c>
      <c r="GT42" s="164">
        <v>125.1101</v>
      </c>
      <c r="GU42" s="164">
        <v>-2.0956000000000001</v>
      </c>
      <c r="GV42" s="164">
        <v>-5.7385999999999999</v>
      </c>
      <c r="GW42" s="164">
        <v>1.3647</v>
      </c>
      <c r="GX42" s="164">
        <v>3.2544</v>
      </c>
      <c r="GY42" s="164">
        <v>8.2784999999999993</v>
      </c>
      <c r="GZ42" s="164">
        <v>8.4581999999999997</v>
      </c>
      <c r="HA42" s="164">
        <v>3</v>
      </c>
      <c r="HB42" s="164">
        <v>26.0823</v>
      </c>
      <c r="HC42" s="164">
        <v>26.916599999999999</v>
      </c>
      <c r="HD42" s="164">
        <v>5.45</v>
      </c>
      <c r="HE42" s="164">
        <v>-9.2238000000000007</v>
      </c>
      <c r="HF42" s="164">
        <v>-7.9206000000000003</v>
      </c>
      <c r="HG42" s="164">
        <v>43.129399999999997</v>
      </c>
      <c r="HH42" s="164">
        <v>102.7683</v>
      </c>
      <c r="HI42" s="164">
        <v>1.6914</v>
      </c>
      <c r="HJ42" s="164">
        <v>2.4518</v>
      </c>
      <c r="HK42" s="164">
        <v>-10.2166</v>
      </c>
      <c r="HL42" s="165"/>
      <c r="HM42" s="164">
        <v>-15.605600000000001</v>
      </c>
      <c r="HN42" s="164">
        <v>-16.250499999999999</v>
      </c>
      <c r="HO42" s="164">
        <v>37.843899999999998</v>
      </c>
      <c r="HP42" s="164">
        <v>36.776200000000003</v>
      </c>
      <c r="HQ42" s="164">
        <v>-6.5355999999999996</v>
      </c>
      <c r="HR42" s="164">
        <v>-5.5303000000000004</v>
      </c>
      <c r="HS42" s="164">
        <v>-14.0602</v>
      </c>
      <c r="HT42" s="164">
        <v>-14.184100000000001</v>
      </c>
      <c r="HU42" s="164">
        <v>19.489999999999998</v>
      </c>
      <c r="HV42" s="164">
        <v>19.329999999999998</v>
      </c>
      <c r="HW42" s="164">
        <v>-30.1</v>
      </c>
      <c r="HX42" s="164">
        <v>-30.4</v>
      </c>
      <c r="HY42" s="164">
        <v>1.3889</v>
      </c>
      <c r="HZ42" s="164">
        <v>-2.96</v>
      </c>
      <c r="IA42" s="164">
        <v>71.4709</v>
      </c>
      <c r="IB42" s="164">
        <v>21.145800000000001</v>
      </c>
      <c r="IC42" s="164">
        <v>20.932500000000001</v>
      </c>
      <c r="ID42" s="164">
        <v>-15.7</v>
      </c>
      <c r="IE42" s="164">
        <v>-43.9</v>
      </c>
      <c r="IF42" s="164">
        <v>-8.8000000000000007</v>
      </c>
      <c r="IG42" s="164">
        <v>-9.4</v>
      </c>
      <c r="IH42" s="165"/>
      <c r="II42" s="165"/>
      <c r="IJ42" s="164">
        <v>-175.7114</v>
      </c>
      <c r="IK42" s="164">
        <v>12.3681</v>
      </c>
      <c r="IL42" s="164">
        <v>-221.93010000000001</v>
      </c>
      <c r="IM42" s="164">
        <v>-17.1859</v>
      </c>
      <c r="IN42" s="164">
        <v>-32.789000000000001</v>
      </c>
      <c r="IO42" s="164">
        <v>98.6417</v>
      </c>
      <c r="IP42" s="164">
        <v>66.000399999999999</v>
      </c>
      <c r="IQ42" s="164">
        <v>103.824</v>
      </c>
      <c r="IR42" s="164">
        <v>163.453</v>
      </c>
      <c r="IS42" s="164">
        <v>34.322699999999998</v>
      </c>
      <c r="IT42" s="164">
        <v>32.762</v>
      </c>
      <c r="IU42" s="164">
        <v>33.188899999999997</v>
      </c>
      <c r="IV42" s="164">
        <v>5.1329000000000002</v>
      </c>
      <c r="IW42" s="164">
        <v>149.15360000000001</v>
      </c>
      <c r="IX42" s="164">
        <v>-266.55439999999999</v>
      </c>
      <c r="IY42" s="164">
        <v>27.533000000000001</v>
      </c>
      <c r="IZ42" s="164">
        <v>-18.791499999999999</v>
      </c>
      <c r="JA42" s="164">
        <v>-2.2961999999999998</v>
      </c>
      <c r="JB42" s="165"/>
      <c r="JC42" s="164">
        <v>-3.84</v>
      </c>
      <c r="JD42" s="164">
        <v>0.38700000000000001</v>
      </c>
      <c r="JE42" s="164">
        <v>0.38100000000000001</v>
      </c>
      <c r="JF42" s="164">
        <v>-0.08</v>
      </c>
      <c r="JG42" s="165"/>
      <c r="JH42" s="164">
        <v>-1.9565999999999999</v>
      </c>
      <c r="JI42" s="164">
        <v>3.2000000000000001E-2</v>
      </c>
      <c r="JJ42" s="164">
        <v>10.6676</v>
      </c>
      <c r="JK42" s="164">
        <v>-7.7622999999999998</v>
      </c>
      <c r="JL42" s="164">
        <v>-9.5</v>
      </c>
      <c r="JM42" s="164">
        <v>-1.35</v>
      </c>
      <c r="JN42" s="164">
        <v>-2.0539999999999998</v>
      </c>
      <c r="JO42" s="165"/>
      <c r="JP42" s="165"/>
      <c r="JQ42" s="165"/>
      <c r="JR42" s="164">
        <v>4.1414999999999997</v>
      </c>
      <c r="JS42" s="164">
        <v>4.4795999999999996</v>
      </c>
      <c r="JT42" s="165"/>
      <c r="JU42" s="164">
        <v>30.3</v>
      </c>
      <c r="JV42" s="164">
        <v>-0.64300000000000002</v>
      </c>
      <c r="JW42" s="164">
        <v>1.04</v>
      </c>
      <c r="JX42" s="165"/>
      <c r="JY42" s="164">
        <v>-12.6761</v>
      </c>
      <c r="JZ42" s="164">
        <v>0.68400000000000005</v>
      </c>
      <c r="KA42" s="164">
        <v>-21.920100000000001</v>
      </c>
      <c r="KB42" s="164">
        <v>-12.459199999999999</v>
      </c>
      <c r="KC42" s="164">
        <v>-8.3566000000000003</v>
      </c>
      <c r="KD42" s="164">
        <v>-21.051500000000001</v>
      </c>
      <c r="KE42" s="164">
        <v>0</v>
      </c>
      <c r="KF42" s="164">
        <v>-31.8</v>
      </c>
      <c r="KG42" s="164">
        <v>15.2</v>
      </c>
      <c r="KH42" s="164">
        <v>28.004300000000001</v>
      </c>
      <c r="KI42" s="164">
        <v>-95.304500000000004</v>
      </c>
    </row>
    <row r="43" spans="1:295" ht="18" customHeight="1" x14ac:dyDescent="0.25">
      <c r="A43" s="159" t="s">
        <v>66</v>
      </c>
      <c r="B43" s="159" t="s">
        <v>790</v>
      </c>
      <c r="C43" s="163">
        <v>0</v>
      </c>
      <c r="D43" s="164">
        <v>4.4211999999999998</v>
      </c>
      <c r="E43" s="164">
        <v>-9.3999000000000006</v>
      </c>
      <c r="F43" s="164">
        <v>3.6381999999999999</v>
      </c>
      <c r="G43" s="164">
        <v>12.2645</v>
      </c>
      <c r="H43" s="165"/>
      <c r="I43" s="164">
        <v>15.9712</v>
      </c>
      <c r="J43" s="165"/>
      <c r="K43" s="164">
        <v>18.369900000000001</v>
      </c>
      <c r="L43" s="164">
        <v>7.5728</v>
      </c>
      <c r="M43" s="164">
        <v>10.7577</v>
      </c>
      <c r="N43" s="164">
        <v>-8.8800000000000008</v>
      </c>
      <c r="O43" s="164">
        <v>-26.4</v>
      </c>
      <c r="P43" s="164">
        <v>2.2000000000000002</v>
      </c>
      <c r="Q43" s="164">
        <v>3.3119999999999998</v>
      </c>
      <c r="R43" s="164">
        <v>-15.4</v>
      </c>
      <c r="S43" s="164">
        <v>-0.8498</v>
      </c>
      <c r="T43" s="164">
        <v>9.3064999999999998</v>
      </c>
      <c r="U43" s="164">
        <v>4.1936</v>
      </c>
      <c r="V43" s="164">
        <v>4.1002000000000001</v>
      </c>
      <c r="W43" s="164">
        <v>7.3598999999999997</v>
      </c>
      <c r="X43" s="164">
        <v>1.7251000000000001</v>
      </c>
      <c r="Y43" s="164">
        <v>-1.6932</v>
      </c>
      <c r="Z43" s="164">
        <v>2.6566999999999998</v>
      </c>
      <c r="AA43" s="165"/>
      <c r="AB43" s="164">
        <v>-0.57789999999999997</v>
      </c>
      <c r="AC43" s="164">
        <v>-0.187</v>
      </c>
      <c r="AD43" s="164">
        <v>-0.156</v>
      </c>
      <c r="AE43" s="164">
        <v>3.5230000000000001</v>
      </c>
      <c r="AF43" s="164">
        <v>-11.1</v>
      </c>
      <c r="AG43" s="164">
        <v>-4.4000000000000004</v>
      </c>
      <c r="AH43" s="164">
        <v>-0.83699999999999997</v>
      </c>
      <c r="AI43" s="164">
        <v>0.32800000000000001</v>
      </c>
      <c r="AJ43" s="164">
        <v>-9.64</v>
      </c>
      <c r="AK43" s="164">
        <v>-9.7799999999999994</v>
      </c>
      <c r="AL43" s="165"/>
      <c r="AM43" s="164">
        <v>-6.72</v>
      </c>
      <c r="AN43" s="164">
        <v>-7.29</v>
      </c>
      <c r="AO43" s="164">
        <v>5.8964999999999996</v>
      </c>
      <c r="AP43" s="164">
        <v>3.1233</v>
      </c>
      <c r="AQ43" s="164">
        <v>21.470199999999998</v>
      </c>
      <c r="AR43" s="164">
        <v>22.267499999999998</v>
      </c>
      <c r="AS43" s="164">
        <v>-13.072800000000001</v>
      </c>
      <c r="AT43" s="164">
        <v>-5.3583999999999996</v>
      </c>
      <c r="AU43" s="164">
        <v>-5.6090999999999998</v>
      </c>
      <c r="AV43" s="164">
        <v>16.681899999999999</v>
      </c>
      <c r="AW43" s="164">
        <v>18.5459</v>
      </c>
      <c r="AX43" s="164">
        <v>-14.333600000000001</v>
      </c>
      <c r="AY43" s="164">
        <v>-11.118600000000001</v>
      </c>
      <c r="AZ43" s="164">
        <v>3.5632999999999999</v>
      </c>
      <c r="BA43" s="164">
        <v>14.244</v>
      </c>
      <c r="BB43" s="164">
        <v>84.4786</v>
      </c>
      <c r="BC43" s="164">
        <v>0.72050000000000003</v>
      </c>
      <c r="BD43" s="164">
        <v>-2.2999999999999998</v>
      </c>
      <c r="BE43" s="164">
        <v>-2.2000000000000002</v>
      </c>
      <c r="BF43" s="164">
        <v>-26.1798</v>
      </c>
      <c r="BG43" s="164">
        <v>-26.1174</v>
      </c>
      <c r="BH43" s="164">
        <v>-2.9102000000000001</v>
      </c>
      <c r="BI43" s="165"/>
      <c r="BJ43" s="164">
        <v>5.6349</v>
      </c>
      <c r="BK43" s="164">
        <v>4.3563000000000001</v>
      </c>
      <c r="BL43" s="164">
        <v>0.62339999999999995</v>
      </c>
      <c r="BM43" s="164">
        <v>1.1977</v>
      </c>
      <c r="BN43" s="164">
        <v>-87.038799999999995</v>
      </c>
      <c r="BO43" s="164">
        <v>44.557000000000002</v>
      </c>
      <c r="BP43" s="164">
        <v>44.373899999999999</v>
      </c>
      <c r="BQ43" s="164">
        <v>41.905799999999999</v>
      </c>
      <c r="BR43" s="164">
        <v>-97.903999999999996</v>
      </c>
      <c r="BS43" s="165"/>
      <c r="BT43" s="165"/>
      <c r="BU43" s="165"/>
      <c r="BV43" s="164">
        <v>28.052499999999998</v>
      </c>
      <c r="BW43" s="164">
        <v>12.5</v>
      </c>
      <c r="BX43" s="164">
        <v>3.3</v>
      </c>
      <c r="BY43" s="164">
        <v>-3.57</v>
      </c>
      <c r="BZ43" s="164">
        <v>5.7</v>
      </c>
      <c r="CA43" s="164">
        <v>-23.304300000000001</v>
      </c>
      <c r="CB43" s="164">
        <v>-23.0364</v>
      </c>
      <c r="CC43" s="164">
        <v>34.456000000000003</v>
      </c>
      <c r="CD43" s="164">
        <v>33.913800000000002</v>
      </c>
      <c r="CE43" s="164">
        <v>-3.4117999999999999</v>
      </c>
      <c r="CF43" s="164">
        <v>2.4417</v>
      </c>
      <c r="CG43" s="164">
        <v>2.7850999999999999</v>
      </c>
      <c r="CH43" s="164">
        <v>5.6462000000000003</v>
      </c>
      <c r="CI43" s="165"/>
      <c r="CJ43" s="165"/>
      <c r="CK43" s="165"/>
      <c r="CL43" s="164">
        <v>27.6</v>
      </c>
      <c r="CM43" s="164">
        <v>23.1</v>
      </c>
      <c r="CN43" s="164">
        <v>-3.74</v>
      </c>
      <c r="CO43" s="164">
        <v>46.5535</v>
      </c>
      <c r="CP43" s="164">
        <v>46.124099999999999</v>
      </c>
      <c r="CQ43" s="164">
        <v>44.580100000000002</v>
      </c>
      <c r="CR43" s="164">
        <v>57.5152</v>
      </c>
      <c r="CS43" s="164">
        <v>58.030799999999999</v>
      </c>
      <c r="CT43" s="164">
        <v>-25.316099999999999</v>
      </c>
      <c r="CU43" s="164">
        <v>-46.721699999999998</v>
      </c>
      <c r="CV43" s="164">
        <v>-22.689800000000002</v>
      </c>
      <c r="CW43" s="164">
        <v>2.7363</v>
      </c>
      <c r="CX43" s="164">
        <v>28.54</v>
      </c>
      <c r="CY43" s="164">
        <v>11.75</v>
      </c>
      <c r="CZ43" s="164">
        <v>11.098599999999999</v>
      </c>
      <c r="DA43" s="164">
        <v>11.233499999999999</v>
      </c>
      <c r="DB43" s="164">
        <v>-11.58</v>
      </c>
      <c r="DC43" s="165"/>
      <c r="DD43" s="165"/>
      <c r="DE43" s="165"/>
      <c r="DF43" s="164">
        <v>10.904</v>
      </c>
      <c r="DG43" s="165"/>
      <c r="DH43" s="164">
        <v>-5.9378000000000002</v>
      </c>
      <c r="DI43" s="164">
        <v>-6.5</v>
      </c>
      <c r="DJ43" s="164">
        <v>-6.1</v>
      </c>
      <c r="DK43" s="164">
        <v>-2.5402999999999998</v>
      </c>
      <c r="DL43" s="164">
        <v>3.9329999999999998</v>
      </c>
      <c r="DM43" s="164">
        <v>11.2027</v>
      </c>
      <c r="DN43" s="164">
        <v>12.8085</v>
      </c>
      <c r="DO43" s="164">
        <v>4.59</v>
      </c>
      <c r="DP43" s="164">
        <v>-3.36</v>
      </c>
      <c r="DQ43" s="164">
        <v>9.8115000000000006</v>
      </c>
      <c r="DR43" s="164">
        <v>-11.8232</v>
      </c>
      <c r="DS43" s="165"/>
      <c r="DT43" s="164">
        <v>-26.79</v>
      </c>
      <c r="DU43" s="164">
        <v>35.229999999999997</v>
      </c>
      <c r="DV43" s="164">
        <v>23.41</v>
      </c>
      <c r="DW43" s="164">
        <v>-12.8545</v>
      </c>
      <c r="DX43" s="164">
        <v>-6.9817999999999998</v>
      </c>
      <c r="DY43" s="164">
        <v>-39.5092</v>
      </c>
      <c r="DZ43" s="164">
        <v>-39.181800000000003</v>
      </c>
      <c r="EA43" s="164">
        <v>30.8324</v>
      </c>
      <c r="EB43" s="164">
        <v>5.8670999999999998</v>
      </c>
      <c r="EC43" s="164">
        <v>-3.8708</v>
      </c>
      <c r="ED43" s="164">
        <v>-3.7755000000000001</v>
      </c>
      <c r="EE43" s="164">
        <v>-15.1044</v>
      </c>
      <c r="EF43" s="164">
        <v>-20.075500000000002</v>
      </c>
      <c r="EG43" s="164">
        <v>-12.192</v>
      </c>
      <c r="EH43" s="164">
        <v>-106.4735</v>
      </c>
      <c r="EI43" s="164">
        <v>-33.033700000000003</v>
      </c>
      <c r="EJ43" s="165"/>
      <c r="EK43" s="164">
        <v>-8.7858000000000001</v>
      </c>
      <c r="EL43" s="164">
        <v>-7.9789000000000003</v>
      </c>
      <c r="EM43" s="164">
        <v>14.8118</v>
      </c>
      <c r="EN43" s="164">
        <v>-12.6492</v>
      </c>
      <c r="EO43" s="165"/>
      <c r="EP43" s="164">
        <v>19.472000000000001</v>
      </c>
      <c r="EQ43" s="164">
        <v>-27.7056</v>
      </c>
      <c r="ER43" s="164">
        <v>-27.2986</v>
      </c>
      <c r="ES43" s="164">
        <v>4.2480000000000002</v>
      </c>
      <c r="ET43" s="165"/>
      <c r="EU43" s="164">
        <v>-12.47</v>
      </c>
      <c r="EV43" s="164">
        <v>0</v>
      </c>
      <c r="EW43" s="164">
        <v>3.5402</v>
      </c>
      <c r="EX43" s="164">
        <v>-16.393000000000001</v>
      </c>
      <c r="EY43" s="164">
        <v>-10.4285</v>
      </c>
      <c r="EZ43" s="164">
        <v>-10.8072</v>
      </c>
      <c r="FA43" s="164">
        <v>7.6946000000000003</v>
      </c>
      <c r="FB43" s="164">
        <v>4.5293999999999999</v>
      </c>
      <c r="FC43" s="164">
        <v>-21.015899999999998</v>
      </c>
      <c r="FD43" s="164">
        <v>5.4546999999999999</v>
      </c>
      <c r="FE43" s="165"/>
      <c r="FF43" s="164">
        <v>5.1875</v>
      </c>
      <c r="FG43" s="164">
        <v>2.6859999999999999</v>
      </c>
      <c r="FH43" s="164">
        <v>3.1459999999999999</v>
      </c>
      <c r="FI43" s="164">
        <v>0</v>
      </c>
      <c r="FJ43" s="164">
        <v>10.2148</v>
      </c>
      <c r="FK43" s="164">
        <v>10.2148</v>
      </c>
      <c r="FL43" s="164">
        <v>-20.2622</v>
      </c>
      <c r="FM43" s="164">
        <v>20.838200000000001</v>
      </c>
      <c r="FN43" s="164">
        <v>21.0275</v>
      </c>
      <c r="FO43" s="164">
        <v>-5.0128000000000004</v>
      </c>
      <c r="FP43" s="164">
        <v>9.1541999999999994</v>
      </c>
      <c r="FQ43" s="164">
        <v>25.006499999999999</v>
      </c>
      <c r="FR43" s="164">
        <v>-18.329999999999998</v>
      </c>
      <c r="FS43" s="164">
        <v>-1.5193000000000001</v>
      </c>
      <c r="FT43" s="164">
        <v>0.23549999999999999</v>
      </c>
      <c r="FU43" s="164">
        <v>0.86</v>
      </c>
      <c r="FV43" s="164">
        <v>0.79</v>
      </c>
      <c r="FW43" s="164">
        <v>-24.660699999999999</v>
      </c>
      <c r="FX43" s="165"/>
      <c r="FY43" s="164">
        <v>1.796</v>
      </c>
      <c r="FZ43" s="164">
        <v>0.748</v>
      </c>
      <c r="GA43" s="165"/>
      <c r="GB43" s="164">
        <v>10.86</v>
      </c>
      <c r="GC43" s="164">
        <v>-23.103300000000001</v>
      </c>
      <c r="GD43" s="164">
        <v>-12.925000000000001</v>
      </c>
      <c r="GE43" s="164">
        <v>-1.24</v>
      </c>
      <c r="GF43" s="164">
        <v>18.582699999999999</v>
      </c>
      <c r="GG43" s="165"/>
      <c r="GH43" s="164">
        <v>24.071300000000001</v>
      </c>
      <c r="GI43" s="164">
        <v>-6.5994999999999999</v>
      </c>
      <c r="GJ43" s="164">
        <v>-7.1792999999999996</v>
      </c>
      <c r="GK43" s="164">
        <v>2.9965999999999999</v>
      </c>
      <c r="GL43" s="165"/>
      <c r="GM43" s="165"/>
      <c r="GN43" s="164">
        <v>-10.444699999999999</v>
      </c>
      <c r="GO43" s="164">
        <v>-19.711099999999998</v>
      </c>
      <c r="GP43" s="164">
        <v>1.4950000000000001</v>
      </c>
      <c r="GQ43" s="164">
        <v>-22.892399999999999</v>
      </c>
      <c r="GR43" s="164">
        <v>8.0198</v>
      </c>
      <c r="GS43" s="164">
        <v>7.9063999999999997</v>
      </c>
      <c r="GT43" s="164">
        <v>153.0865</v>
      </c>
      <c r="GU43" s="164">
        <v>-2.7008000000000001</v>
      </c>
      <c r="GV43" s="164">
        <v>-8.6957000000000004</v>
      </c>
      <c r="GW43" s="164">
        <v>3.1120000000000001</v>
      </c>
      <c r="GX43" s="164">
        <v>2.9701</v>
      </c>
      <c r="GY43" s="164">
        <v>7.5313999999999997</v>
      </c>
      <c r="GZ43" s="164">
        <v>7.6978</v>
      </c>
      <c r="HA43" s="164">
        <v>2</v>
      </c>
      <c r="HB43" s="164">
        <v>22.5745</v>
      </c>
      <c r="HC43" s="164">
        <v>24.529299999999999</v>
      </c>
      <c r="HD43" s="164">
        <v>12.99</v>
      </c>
      <c r="HE43" s="164">
        <v>-15.4284</v>
      </c>
      <c r="HF43" s="164">
        <v>0</v>
      </c>
      <c r="HG43" s="164">
        <v>40.905099999999997</v>
      </c>
      <c r="HH43" s="164">
        <v>98.269400000000005</v>
      </c>
      <c r="HI43" s="164">
        <v>15.668699999999999</v>
      </c>
      <c r="HJ43" s="164">
        <v>15.5306</v>
      </c>
      <c r="HK43" s="164">
        <v>-13.428800000000001</v>
      </c>
      <c r="HL43" s="164">
        <v>0</v>
      </c>
      <c r="HM43" s="164">
        <v>-17.044699999999999</v>
      </c>
      <c r="HN43" s="164">
        <v>-17.6706</v>
      </c>
      <c r="HO43" s="164">
        <v>57.461399999999998</v>
      </c>
      <c r="HP43" s="164">
        <v>56.818199999999997</v>
      </c>
      <c r="HQ43" s="164">
        <v>-7.9527999999999999</v>
      </c>
      <c r="HR43" s="164">
        <v>-7.6123000000000003</v>
      </c>
      <c r="HS43" s="164">
        <v>-12.401400000000001</v>
      </c>
      <c r="HT43" s="164">
        <v>-12.498900000000001</v>
      </c>
      <c r="HU43" s="164">
        <v>15.35</v>
      </c>
      <c r="HV43" s="164">
        <v>14.76</v>
      </c>
      <c r="HW43" s="164">
        <v>-29.1</v>
      </c>
      <c r="HX43" s="164">
        <v>-29.1</v>
      </c>
      <c r="HY43" s="164">
        <v>1.3889</v>
      </c>
      <c r="HZ43" s="164">
        <v>-3.12</v>
      </c>
      <c r="IA43" s="164">
        <v>70.041399999999996</v>
      </c>
      <c r="IB43" s="164">
        <v>25.318999999999999</v>
      </c>
      <c r="IC43" s="164">
        <v>25.326599999999999</v>
      </c>
      <c r="ID43" s="164">
        <v>-16.5</v>
      </c>
      <c r="IE43" s="164">
        <v>-43.5</v>
      </c>
      <c r="IF43" s="164">
        <v>-6.7</v>
      </c>
      <c r="IG43" s="164">
        <v>-7.2</v>
      </c>
      <c r="IH43" s="164">
        <v>-17.415800000000001</v>
      </c>
      <c r="II43" s="164">
        <v>-17.251000000000001</v>
      </c>
      <c r="IJ43" s="164">
        <v>-153.5658</v>
      </c>
      <c r="IK43" s="164">
        <v>21.834700000000002</v>
      </c>
      <c r="IL43" s="164">
        <v>-256.80110000000002</v>
      </c>
      <c r="IM43" s="164">
        <v>-14.2357</v>
      </c>
      <c r="IN43" s="164">
        <v>-33.908900000000003</v>
      </c>
      <c r="IO43" s="164">
        <v>119.7384</v>
      </c>
      <c r="IP43" s="164">
        <v>47.668500000000002</v>
      </c>
      <c r="IQ43" s="164">
        <v>133.9504</v>
      </c>
      <c r="IR43" s="164">
        <v>128.1679</v>
      </c>
      <c r="IS43" s="164">
        <v>58.116599999999998</v>
      </c>
      <c r="IT43" s="164">
        <v>36.7408</v>
      </c>
      <c r="IU43" s="164">
        <v>34.0002</v>
      </c>
      <c r="IV43" s="164">
        <v>-24.275300000000001</v>
      </c>
      <c r="IW43" s="164">
        <v>212.8954</v>
      </c>
      <c r="IX43" s="164">
        <v>-225.2757</v>
      </c>
      <c r="IY43" s="164">
        <v>-5.2789000000000001</v>
      </c>
      <c r="IZ43" s="164">
        <v>17.537199999999999</v>
      </c>
      <c r="JA43" s="164">
        <v>-0.56030000000000002</v>
      </c>
      <c r="JB43" s="165"/>
      <c r="JC43" s="164">
        <v>-5.6</v>
      </c>
      <c r="JD43" s="164">
        <v>0.184</v>
      </c>
      <c r="JE43" s="164">
        <v>0.17899999999999999</v>
      </c>
      <c r="JF43" s="164">
        <v>1.1200000000000001</v>
      </c>
      <c r="JG43" s="165"/>
      <c r="JH43" s="164">
        <v>-3.8231999999999999</v>
      </c>
      <c r="JI43" s="164">
        <v>5.9499999999999997E-2</v>
      </c>
      <c r="JJ43" s="164">
        <v>11.106999999999999</v>
      </c>
      <c r="JK43" s="164">
        <v>-7.9393000000000002</v>
      </c>
      <c r="JL43" s="164">
        <v>-10.5</v>
      </c>
      <c r="JM43" s="164">
        <v>-2.665</v>
      </c>
      <c r="JN43" s="164">
        <v>-3.1739999999999999</v>
      </c>
      <c r="JO43" s="165"/>
      <c r="JP43" s="165"/>
      <c r="JQ43" s="165"/>
      <c r="JR43" s="164">
        <v>3.5259</v>
      </c>
      <c r="JS43" s="164">
        <v>3.9847999999999999</v>
      </c>
      <c r="JT43" s="165"/>
      <c r="JU43" s="164">
        <v>29.2</v>
      </c>
      <c r="JV43" s="164">
        <v>-0.54969999999999997</v>
      </c>
      <c r="JW43" s="164">
        <v>1.04</v>
      </c>
      <c r="JX43" s="165"/>
      <c r="JY43" s="164">
        <v>-16.411300000000001</v>
      </c>
      <c r="JZ43" s="164">
        <v>2.8959000000000001</v>
      </c>
      <c r="KA43" s="164">
        <v>-18.542899999999999</v>
      </c>
      <c r="KB43" s="164">
        <v>-16.8809</v>
      </c>
      <c r="KC43" s="164">
        <v>-10.2605</v>
      </c>
      <c r="KD43" s="164">
        <v>-16.9757</v>
      </c>
      <c r="KE43" s="164">
        <v>-2.9704000000000002</v>
      </c>
      <c r="KF43" s="164">
        <v>-30.6</v>
      </c>
      <c r="KG43" s="164">
        <v>13.9</v>
      </c>
      <c r="KH43" s="164">
        <v>29.7453</v>
      </c>
      <c r="KI43" s="164">
        <v>-99.39</v>
      </c>
    </row>
    <row r="44" spans="1:295" ht="18" customHeight="1" x14ac:dyDescent="0.25">
      <c r="A44" s="159" t="s">
        <v>66</v>
      </c>
      <c r="B44" s="159" t="s">
        <v>791</v>
      </c>
      <c r="C44" s="163">
        <v>0</v>
      </c>
      <c r="D44" s="164">
        <v>4.3010999999999999</v>
      </c>
      <c r="E44" s="164">
        <v>-9.36</v>
      </c>
      <c r="F44" s="164">
        <v>4.7782999999999998</v>
      </c>
      <c r="G44" s="164">
        <v>11.0566</v>
      </c>
      <c r="H44" s="165"/>
      <c r="I44" s="164">
        <v>14.7006</v>
      </c>
      <c r="J44" s="165"/>
      <c r="K44" s="164">
        <v>13.6233</v>
      </c>
      <c r="L44" s="164">
        <v>5.3647999999999998</v>
      </c>
      <c r="M44" s="164">
        <v>8.5035000000000007</v>
      </c>
      <c r="N44" s="164">
        <v>-6.66</v>
      </c>
      <c r="O44" s="164">
        <v>-30.8</v>
      </c>
      <c r="P44" s="164">
        <v>6.6</v>
      </c>
      <c r="Q44" s="164">
        <v>0.82799999999999996</v>
      </c>
      <c r="R44" s="164">
        <v>-19.8</v>
      </c>
      <c r="S44" s="164">
        <v>-0.28070000000000001</v>
      </c>
      <c r="T44" s="164">
        <v>8.9187999999999992</v>
      </c>
      <c r="U44" s="164">
        <v>3.1400999999999999</v>
      </c>
      <c r="V44" s="164">
        <v>2.9912999999999998</v>
      </c>
      <c r="W44" s="164">
        <v>5.5797999999999996</v>
      </c>
      <c r="X44" s="164">
        <v>1.8904000000000001</v>
      </c>
      <c r="Y44" s="164">
        <v>-1.6907000000000001</v>
      </c>
      <c r="Z44" s="164">
        <v>1.6312</v>
      </c>
      <c r="AA44" s="165"/>
      <c r="AB44" s="164">
        <v>-0.65939999999999999</v>
      </c>
      <c r="AC44" s="164">
        <v>-0.40799999999999997</v>
      </c>
      <c r="AD44" s="164">
        <v>-0.39100000000000001</v>
      </c>
      <c r="AE44" s="164">
        <v>3.8759999999999999</v>
      </c>
      <c r="AF44" s="164">
        <v>-13.32</v>
      </c>
      <c r="AG44" s="164">
        <v>-2.2000000000000002</v>
      </c>
      <c r="AH44" s="164">
        <v>-1.1140000000000001</v>
      </c>
      <c r="AI44" s="164">
        <v>0.34100000000000003</v>
      </c>
      <c r="AJ44" s="164">
        <v>-12.56</v>
      </c>
      <c r="AK44" s="164">
        <v>-12.53</v>
      </c>
      <c r="AL44" s="164">
        <v>-10</v>
      </c>
      <c r="AM44" s="164">
        <v>-6.85</v>
      </c>
      <c r="AN44" s="164">
        <v>-6.84</v>
      </c>
      <c r="AO44" s="164">
        <v>6.0473999999999997</v>
      </c>
      <c r="AP44" s="164">
        <v>3.6078999999999999</v>
      </c>
      <c r="AQ44" s="164">
        <v>16.973600000000001</v>
      </c>
      <c r="AR44" s="164">
        <v>18.5334</v>
      </c>
      <c r="AS44" s="164">
        <v>-17.091000000000001</v>
      </c>
      <c r="AT44" s="164">
        <v>-12.726100000000001</v>
      </c>
      <c r="AU44" s="164">
        <v>-12.3146</v>
      </c>
      <c r="AV44" s="164">
        <v>1.9056</v>
      </c>
      <c r="AW44" s="164">
        <v>1.9712000000000001</v>
      </c>
      <c r="AX44" s="164">
        <v>-18.218399999999999</v>
      </c>
      <c r="AY44" s="164">
        <v>-15.8072</v>
      </c>
      <c r="AZ44" s="164">
        <v>0.40689999999999998</v>
      </c>
      <c r="BA44" s="164">
        <v>2.2677</v>
      </c>
      <c r="BB44" s="164">
        <v>46.100099999999998</v>
      </c>
      <c r="BC44" s="164">
        <v>3.5480999999999998</v>
      </c>
      <c r="BD44" s="164">
        <v>-3.7</v>
      </c>
      <c r="BE44" s="164">
        <v>-3.8</v>
      </c>
      <c r="BF44" s="164">
        <v>-20.525400000000001</v>
      </c>
      <c r="BG44" s="164">
        <v>-20.4758</v>
      </c>
      <c r="BH44" s="164">
        <v>-2.7671000000000001</v>
      </c>
      <c r="BI44" s="165"/>
      <c r="BJ44" s="164">
        <v>0.66859999999999997</v>
      </c>
      <c r="BK44" s="164">
        <v>4.1608000000000001</v>
      </c>
      <c r="BL44" s="164">
        <v>1.0535000000000001</v>
      </c>
      <c r="BM44" s="164">
        <v>1.2914000000000001</v>
      </c>
      <c r="BN44" s="164">
        <v>-63.325899999999997</v>
      </c>
      <c r="BO44" s="164">
        <v>36.439100000000003</v>
      </c>
      <c r="BP44" s="164">
        <v>36.347499999999997</v>
      </c>
      <c r="BQ44" s="164">
        <v>56.926499999999997</v>
      </c>
      <c r="BR44" s="164">
        <v>-88.637900000000002</v>
      </c>
      <c r="BS44" s="165"/>
      <c r="BT44" s="165"/>
      <c r="BU44" s="165"/>
      <c r="BV44" s="164">
        <v>21.815300000000001</v>
      </c>
      <c r="BW44" s="164">
        <v>10.9</v>
      </c>
      <c r="BX44" s="164">
        <v>3.26</v>
      </c>
      <c r="BY44" s="164">
        <v>-6.23</v>
      </c>
      <c r="BZ44" s="164">
        <v>-1.7</v>
      </c>
      <c r="CA44" s="164">
        <v>-21.9648</v>
      </c>
      <c r="CB44" s="164">
        <v>-21.9648</v>
      </c>
      <c r="CC44" s="164">
        <v>32.216799999999999</v>
      </c>
      <c r="CD44" s="164">
        <v>31.683800000000002</v>
      </c>
      <c r="CE44" s="164">
        <v>-3.399</v>
      </c>
      <c r="CF44" s="164">
        <v>-5.7912999999999997</v>
      </c>
      <c r="CG44" s="164">
        <v>-5.8163999999999998</v>
      </c>
      <c r="CH44" s="164">
        <v>0.52129999999999999</v>
      </c>
      <c r="CI44" s="165"/>
      <c r="CJ44" s="165"/>
      <c r="CK44" s="165"/>
      <c r="CL44" s="164">
        <v>27.6</v>
      </c>
      <c r="CM44" s="164">
        <v>23.1</v>
      </c>
      <c r="CN44" s="164">
        <v>-3.68</v>
      </c>
      <c r="CO44" s="164">
        <v>39.715299999999999</v>
      </c>
      <c r="CP44" s="164">
        <v>39.482900000000001</v>
      </c>
      <c r="CQ44" s="164">
        <v>38.079799999999999</v>
      </c>
      <c r="CR44" s="164">
        <v>51.454500000000003</v>
      </c>
      <c r="CS44" s="164">
        <v>51.639099999999999</v>
      </c>
      <c r="CT44" s="164">
        <v>-24.007100000000001</v>
      </c>
      <c r="CU44" s="164">
        <v>-37.952300000000001</v>
      </c>
      <c r="CV44" s="164">
        <v>-21.454899999999999</v>
      </c>
      <c r="CW44" s="164">
        <v>3.0865999999999998</v>
      </c>
      <c r="CX44" s="164">
        <v>30.99</v>
      </c>
      <c r="CY44" s="164">
        <v>12.59</v>
      </c>
      <c r="CZ44" s="164">
        <v>11.723599999999999</v>
      </c>
      <c r="DA44" s="164">
        <v>11.8195</v>
      </c>
      <c r="DB44" s="164">
        <v>-12</v>
      </c>
      <c r="DC44" s="165"/>
      <c r="DD44" s="165"/>
      <c r="DE44" s="165"/>
      <c r="DF44" s="164">
        <v>16.231100000000001</v>
      </c>
      <c r="DG44" s="165"/>
      <c r="DH44" s="164">
        <v>-6.1887999999999996</v>
      </c>
      <c r="DI44" s="164">
        <v>-6.6</v>
      </c>
      <c r="DJ44" s="164">
        <v>-4.0999999999999996</v>
      </c>
      <c r="DK44" s="164">
        <v>-2.5708000000000002</v>
      </c>
      <c r="DL44" s="164">
        <v>4.681</v>
      </c>
      <c r="DM44" s="164">
        <v>11.675800000000001</v>
      </c>
      <c r="DN44" s="164">
        <v>13.921799999999999</v>
      </c>
      <c r="DO44" s="164">
        <v>5.34</v>
      </c>
      <c r="DP44" s="164">
        <v>-3.34</v>
      </c>
      <c r="DQ44" s="164">
        <v>9.1760000000000002</v>
      </c>
      <c r="DR44" s="164">
        <v>-16.473400000000002</v>
      </c>
      <c r="DS44" s="165"/>
      <c r="DT44" s="164">
        <v>-5.38</v>
      </c>
      <c r="DU44" s="164">
        <v>18.47</v>
      </c>
      <c r="DV44" s="164">
        <v>23.9</v>
      </c>
      <c r="DW44" s="164">
        <v>-16.7818</v>
      </c>
      <c r="DX44" s="164">
        <v>-8.1727000000000007</v>
      </c>
      <c r="DY44" s="164">
        <v>-39.379100000000001</v>
      </c>
      <c r="DZ44" s="164">
        <v>-39.381799999999998</v>
      </c>
      <c r="EA44" s="164">
        <v>21.543900000000001</v>
      </c>
      <c r="EB44" s="164">
        <v>-0.38059999999999999</v>
      </c>
      <c r="EC44" s="164">
        <v>-10.731999999999999</v>
      </c>
      <c r="ED44" s="164">
        <v>-10.3424</v>
      </c>
      <c r="EE44" s="164">
        <v>-16.3979</v>
      </c>
      <c r="EF44" s="164">
        <v>-22.314299999999999</v>
      </c>
      <c r="EG44" s="164">
        <v>-12.727</v>
      </c>
      <c r="EH44" s="164">
        <v>-121.16589999999999</v>
      </c>
      <c r="EI44" s="164">
        <v>-21.764900000000001</v>
      </c>
      <c r="EJ44" s="165"/>
      <c r="EK44" s="164">
        <v>-5.0861999999999998</v>
      </c>
      <c r="EL44" s="164">
        <v>-4.3875999999999999</v>
      </c>
      <c r="EM44" s="164">
        <v>12.994999999999999</v>
      </c>
      <c r="EN44" s="164">
        <v>-9.8886000000000003</v>
      </c>
      <c r="EO44" s="165"/>
      <c r="EP44" s="164">
        <v>21.52</v>
      </c>
      <c r="EQ44" s="164">
        <v>-27.043299999999999</v>
      </c>
      <c r="ER44" s="164">
        <v>-26.5397</v>
      </c>
      <c r="ES44" s="164">
        <v>4.9264999999999999</v>
      </c>
      <c r="ET44" s="165"/>
      <c r="EU44" s="164">
        <v>-15.57</v>
      </c>
      <c r="EV44" s="164">
        <v>0.1</v>
      </c>
      <c r="EW44" s="164">
        <v>3.0764</v>
      </c>
      <c r="EX44" s="164">
        <v>-8.9108000000000001</v>
      </c>
      <c r="EY44" s="164">
        <v>-9.3346999999999998</v>
      </c>
      <c r="EZ44" s="164">
        <v>-9.5854999999999997</v>
      </c>
      <c r="FA44" s="164">
        <v>7.6967999999999996</v>
      </c>
      <c r="FB44" s="164">
        <v>6.0156000000000001</v>
      </c>
      <c r="FC44" s="164">
        <v>-21.2088</v>
      </c>
      <c r="FD44" s="164">
        <v>4.7361000000000004</v>
      </c>
      <c r="FE44" s="165"/>
      <c r="FF44" s="164">
        <v>4.4074</v>
      </c>
      <c r="FG44" s="164">
        <v>5.5278</v>
      </c>
      <c r="FH44" s="164">
        <v>4.6887999999999996</v>
      </c>
      <c r="FI44" s="164">
        <v>2.9723999999999999</v>
      </c>
      <c r="FJ44" s="164">
        <v>8.2053999999999991</v>
      </c>
      <c r="FK44" s="164">
        <v>8.0379000000000005</v>
      </c>
      <c r="FL44" s="164">
        <v>-24.7835</v>
      </c>
      <c r="FM44" s="164">
        <v>21.267199999999999</v>
      </c>
      <c r="FN44" s="164">
        <v>21.3825</v>
      </c>
      <c r="FO44" s="164">
        <v>-9.7377000000000002</v>
      </c>
      <c r="FP44" s="164">
        <v>0</v>
      </c>
      <c r="FQ44" s="164">
        <v>25.6999</v>
      </c>
      <c r="FR44" s="164">
        <v>-18.829999999999998</v>
      </c>
      <c r="FS44" s="164">
        <v>-1.4168000000000001</v>
      </c>
      <c r="FT44" s="164">
        <v>0.25380000000000003</v>
      </c>
      <c r="FU44" s="164">
        <v>0.65</v>
      </c>
      <c r="FV44" s="164">
        <v>0.71</v>
      </c>
      <c r="FW44" s="164">
        <v>-26.564399999999999</v>
      </c>
      <c r="FX44" s="165"/>
      <c r="FY44" s="164">
        <v>1.9039999999999999</v>
      </c>
      <c r="FZ44" s="164">
        <v>0.59399999999999997</v>
      </c>
      <c r="GA44" s="165"/>
      <c r="GB44" s="164">
        <v>9.8800000000000008</v>
      </c>
      <c r="GC44" s="164">
        <v>-18.607199999999999</v>
      </c>
      <c r="GD44" s="164">
        <v>-8.6159999999999997</v>
      </c>
      <c r="GE44" s="164">
        <v>-1.32</v>
      </c>
      <c r="GF44" s="164">
        <v>18.345099999999999</v>
      </c>
      <c r="GG44" s="165"/>
      <c r="GH44" s="164">
        <v>23.3855</v>
      </c>
      <c r="GI44" s="164">
        <v>-6.1534000000000004</v>
      </c>
      <c r="GJ44" s="164">
        <v>-6.6105</v>
      </c>
      <c r="GK44" s="164">
        <v>2.9045000000000001</v>
      </c>
      <c r="GL44" s="165"/>
      <c r="GM44" s="165"/>
      <c r="GN44" s="164">
        <v>-10.8101</v>
      </c>
      <c r="GO44" s="164">
        <v>-17.450900000000001</v>
      </c>
      <c r="GP44" s="164">
        <v>2.5577999999999999</v>
      </c>
      <c r="GQ44" s="164">
        <v>-21.723700000000001</v>
      </c>
      <c r="GR44" s="164">
        <v>8.2380999999999993</v>
      </c>
      <c r="GS44" s="164">
        <v>7.6470000000000002</v>
      </c>
      <c r="GT44" s="164">
        <v>139.20480000000001</v>
      </c>
      <c r="GU44" s="164">
        <v>-2.9630999999999998</v>
      </c>
      <c r="GV44" s="164">
        <v>-8.6599000000000004</v>
      </c>
      <c r="GW44" s="164">
        <v>2.5598999999999998</v>
      </c>
      <c r="GX44" s="164">
        <v>3.5577000000000001</v>
      </c>
      <c r="GY44" s="164">
        <v>7.9196</v>
      </c>
      <c r="GZ44" s="164">
        <v>8.1496999999999993</v>
      </c>
      <c r="HA44" s="164">
        <v>3.0981000000000001</v>
      </c>
      <c r="HB44" s="164">
        <v>25.031199999999998</v>
      </c>
      <c r="HC44" s="164">
        <v>25.822900000000001</v>
      </c>
      <c r="HD44" s="164">
        <v>12.99</v>
      </c>
      <c r="HE44" s="164">
        <v>-16.344999999999999</v>
      </c>
      <c r="HF44" s="164">
        <v>-2.6472000000000002</v>
      </c>
      <c r="HG44" s="164">
        <v>40.157299999999999</v>
      </c>
      <c r="HH44" s="164">
        <v>108.8044</v>
      </c>
      <c r="HI44" s="164">
        <v>16.310199999999998</v>
      </c>
      <c r="HJ44" s="164">
        <v>16.657699999999998</v>
      </c>
      <c r="HK44" s="164">
        <v>-13.5542</v>
      </c>
      <c r="HL44" s="164">
        <v>-4.7817999999999996</v>
      </c>
      <c r="HM44" s="164">
        <v>-17.363700000000001</v>
      </c>
      <c r="HN44" s="164">
        <v>-16.7363</v>
      </c>
      <c r="HO44" s="165"/>
      <c r="HP44" s="165"/>
      <c r="HQ44" s="164">
        <v>-2.7671999999999999</v>
      </c>
      <c r="HR44" s="164">
        <v>-1.8113999999999999</v>
      </c>
      <c r="HS44" s="164">
        <v>-11.6412</v>
      </c>
      <c r="HT44" s="164">
        <v>-11.488200000000001</v>
      </c>
      <c r="HU44" s="164">
        <v>1.43</v>
      </c>
      <c r="HV44" s="164">
        <v>1.64</v>
      </c>
      <c r="HW44" s="164">
        <v>-26.4</v>
      </c>
      <c r="HX44" s="164">
        <v>-26.5</v>
      </c>
      <c r="HY44" s="164">
        <v>1.4255</v>
      </c>
      <c r="HZ44" s="164">
        <v>-4.88</v>
      </c>
      <c r="IA44" s="164">
        <v>81.9572</v>
      </c>
      <c r="IB44" s="164">
        <v>24.769600000000001</v>
      </c>
      <c r="IC44" s="164">
        <v>24.641500000000001</v>
      </c>
      <c r="ID44" s="164">
        <v>-17</v>
      </c>
      <c r="IE44" s="164">
        <v>-42.7</v>
      </c>
      <c r="IF44" s="164">
        <v>-12.7</v>
      </c>
      <c r="IG44" s="164">
        <v>-13.2</v>
      </c>
      <c r="IH44" s="164">
        <v>-17.095500000000001</v>
      </c>
      <c r="II44" s="164">
        <v>-17.0002</v>
      </c>
      <c r="IJ44" s="164">
        <v>-159.95359999999999</v>
      </c>
      <c r="IK44" s="164">
        <v>18.0749</v>
      </c>
      <c r="IL44" s="164">
        <v>-246.72370000000001</v>
      </c>
      <c r="IM44" s="164">
        <v>-4.7140000000000004</v>
      </c>
      <c r="IN44" s="164">
        <v>-31.7241</v>
      </c>
      <c r="IO44" s="164">
        <v>117.1482</v>
      </c>
      <c r="IP44" s="164">
        <v>47.270400000000002</v>
      </c>
      <c r="IQ44" s="164">
        <v>124.30159999999999</v>
      </c>
      <c r="IR44" s="164">
        <v>114.5831</v>
      </c>
      <c r="IS44" s="164">
        <v>58.412399999999998</v>
      </c>
      <c r="IT44" s="164">
        <v>47.384</v>
      </c>
      <c r="IU44" s="164">
        <v>46.204799999999999</v>
      </c>
      <c r="IV44" s="164">
        <v>-18.974900000000002</v>
      </c>
      <c r="IW44" s="164">
        <v>214.79759999999999</v>
      </c>
      <c r="IX44" s="164">
        <v>-208.06200000000001</v>
      </c>
      <c r="IY44" s="164">
        <v>11.2018</v>
      </c>
      <c r="IZ44" s="164">
        <v>-1.8452</v>
      </c>
      <c r="JA44" s="164">
        <v>-1.8493999999999999</v>
      </c>
      <c r="JB44" s="165"/>
      <c r="JC44" s="164">
        <v>-6.4</v>
      </c>
      <c r="JD44" s="164">
        <v>0.11799999999999999</v>
      </c>
      <c r="JE44" s="164">
        <v>0.115</v>
      </c>
      <c r="JF44" s="164">
        <v>2.2400000000000002</v>
      </c>
      <c r="JG44" s="165"/>
      <c r="JH44" s="164">
        <v>-4.2892999999999999</v>
      </c>
      <c r="JI44" s="164">
        <v>0.09</v>
      </c>
      <c r="JJ44" s="164">
        <v>12.1599</v>
      </c>
      <c r="JK44" s="164">
        <v>-8.7296999999999993</v>
      </c>
      <c r="JL44" s="164">
        <v>-10.199999999999999</v>
      </c>
      <c r="JM44" s="164">
        <v>-1.4259999999999999</v>
      </c>
      <c r="JN44" s="164">
        <v>-2.0430000000000001</v>
      </c>
      <c r="JO44" s="164">
        <v>0</v>
      </c>
      <c r="JP44" s="164">
        <v>0</v>
      </c>
      <c r="JQ44" s="165"/>
      <c r="JR44" s="164">
        <v>4.7043999999999997</v>
      </c>
      <c r="JS44" s="164">
        <v>7.6215999999999999</v>
      </c>
      <c r="JT44" s="165"/>
      <c r="JU44" s="164">
        <v>29.6</v>
      </c>
      <c r="JV44" s="164">
        <v>-0.45329999999999998</v>
      </c>
      <c r="JW44" s="164">
        <v>0.96</v>
      </c>
      <c r="JX44" s="165"/>
      <c r="JY44" s="164">
        <v>-16.645499999999998</v>
      </c>
      <c r="JZ44" s="164">
        <v>1.6288</v>
      </c>
      <c r="KA44" s="164">
        <v>-18.777000000000001</v>
      </c>
      <c r="KB44" s="164">
        <v>-16.968299999999999</v>
      </c>
      <c r="KC44" s="164">
        <v>-9.4291</v>
      </c>
      <c r="KD44" s="164">
        <v>-16.809200000000001</v>
      </c>
      <c r="KE44" s="164">
        <v>-4.3754</v>
      </c>
      <c r="KF44" s="164">
        <v>-31</v>
      </c>
      <c r="KG44" s="164">
        <v>14.6</v>
      </c>
      <c r="KH44" s="164">
        <v>39.139499999999998</v>
      </c>
      <c r="KI44" s="164">
        <v>-107.1126</v>
      </c>
    </row>
    <row r="45" spans="1:295" ht="18" customHeight="1" x14ac:dyDescent="0.25">
      <c r="A45" s="159" t="s">
        <v>66</v>
      </c>
      <c r="B45" s="159" t="s">
        <v>792</v>
      </c>
      <c r="C45" s="163">
        <v>0</v>
      </c>
      <c r="D45" s="164">
        <v>5.1883999999999997</v>
      </c>
      <c r="E45" s="164">
        <v>-10.102399999999999</v>
      </c>
      <c r="F45" s="164">
        <v>3.6623999999999999</v>
      </c>
      <c r="G45" s="164">
        <v>10.6982</v>
      </c>
      <c r="H45" s="165"/>
      <c r="I45" s="164">
        <v>16.424600000000002</v>
      </c>
      <c r="J45" s="165"/>
      <c r="K45" s="164">
        <v>16.599900000000002</v>
      </c>
      <c r="L45" s="164">
        <v>7.0587999999999997</v>
      </c>
      <c r="M45" s="164">
        <v>8.5541999999999998</v>
      </c>
      <c r="N45" s="164">
        <v>-8.8800000000000008</v>
      </c>
      <c r="O45" s="164">
        <v>-28.6</v>
      </c>
      <c r="P45" s="164">
        <v>6.6</v>
      </c>
      <c r="Q45" s="164">
        <v>1.6559999999999999</v>
      </c>
      <c r="R45" s="164">
        <v>-17.600000000000001</v>
      </c>
      <c r="S45" s="164">
        <v>-0.51239999999999997</v>
      </c>
      <c r="T45" s="164">
        <v>7.6044</v>
      </c>
      <c r="U45" s="164">
        <v>4.1776</v>
      </c>
      <c r="V45" s="164">
        <v>4.0338000000000003</v>
      </c>
      <c r="W45" s="164">
        <v>7.4581999999999997</v>
      </c>
      <c r="X45" s="164">
        <v>1.6176999999999999</v>
      </c>
      <c r="Y45" s="164">
        <v>-1.6380999999999999</v>
      </c>
      <c r="Z45" s="164">
        <v>2.4954999999999998</v>
      </c>
      <c r="AA45" s="165"/>
      <c r="AB45" s="165"/>
      <c r="AC45" s="164">
        <v>-8.8999999999999996E-2</v>
      </c>
      <c r="AD45" s="164">
        <v>-7.0999999999999994E-2</v>
      </c>
      <c r="AE45" s="164">
        <v>4.2629999999999999</v>
      </c>
      <c r="AF45" s="164">
        <v>-11.1</v>
      </c>
      <c r="AG45" s="164">
        <v>0</v>
      </c>
      <c r="AH45" s="164">
        <v>-0.76300000000000001</v>
      </c>
      <c r="AI45" s="164">
        <v>0.36599999999999999</v>
      </c>
      <c r="AJ45" s="164">
        <v>-10.130000000000001</v>
      </c>
      <c r="AK45" s="164">
        <v>-10.07</v>
      </c>
      <c r="AL45" s="165"/>
      <c r="AM45" s="164">
        <v>-6.13</v>
      </c>
      <c r="AN45" s="164">
        <v>-6.12</v>
      </c>
      <c r="AO45" s="164">
        <v>7.0270000000000001</v>
      </c>
      <c r="AP45" s="164">
        <v>3.3329</v>
      </c>
      <c r="AQ45" s="164">
        <v>16.941500000000001</v>
      </c>
      <c r="AR45" s="164">
        <v>18.017099999999999</v>
      </c>
      <c r="AS45" s="164">
        <v>-20.4861</v>
      </c>
      <c r="AT45" s="164">
        <v>-10.8507</v>
      </c>
      <c r="AU45" s="164">
        <v>-10.4527</v>
      </c>
      <c r="AV45" s="164">
        <v>-0.68820000000000003</v>
      </c>
      <c r="AW45" s="164">
        <v>-0.60509999999999997</v>
      </c>
      <c r="AX45" s="164">
        <v>-19.424099999999999</v>
      </c>
      <c r="AY45" s="164">
        <v>-16.209099999999999</v>
      </c>
      <c r="AZ45" s="164">
        <v>-0.39450000000000002</v>
      </c>
      <c r="BA45" s="164">
        <v>-0.94350000000000001</v>
      </c>
      <c r="BB45" s="164">
        <v>55.553600000000003</v>
      </c>
      <c r="BC45" s="164">
        <v>2.2101999999999999</v>
      </c>
      <c r="BD45" s="164">
        <v>-2.8</v>
      </c>
      <c r="BE45" s="164">
        <v>-3</v>
      </c>
      <c r="BF45" s="164">
        <v>-19.784199999999998</v>
      </c>
      <c r="BG45" s="164">
        <v>-20.033200000000001</v>
      </c>
      <c r="BH45" s="164">
        <v>-2.4203000000000001</v>
      </c>
      <c r="BI45" s="165"/>
      <c r="BJ45" s="164">
        <v>2.6894999999999998</v>
      </c>
      <c r="BK45" s="164">
        <v>4.0811999999999999</v>
      </c>
      <c r="BL45" s="164">
        <v>2.2898999999999998</v>
      </c>
      <c r="BM45" s="164">
        <v>1.4618</v>
      </c>
      <c r="BN45" s="164">
        <v>-38.850099999999998</v>
      </c>
      <c r="BO45" s="164">
        <v>39.887700000000002</v>
      </c>
      <c r="BP45" s="164">
        <v>39.765599999999999</v>
      </c>
      <c r="BQ45" s="164">
        <v>39.323099999999997</v>
      </c>
      <c r="BR45" s="164">
        <v>-73.316000000000003</v>
      </c>
      <c r="BS45" s="165"/>
      <c r="BT45" s="165"/>
      <c r="BU45" s="165"/>
      <c r="BV45" s="164">
        <v>26.306100000000001</v>
      </c>
      <c r="BW45" s="164">
        <v>12.08</v>
      </c>
      <c r="BX45" s="164">
        <v>3.2</v>
      </c>
      <c r="BY45" s="164">
        <v>-4.66</v>
      </c>
      <c r="BZ45" s="164">
        <v>-2.86</v>
      </c>
      <c r="CA45" s="164">
        <v>-22.232700000000001</v>
      </c>
      <c r="CB45" s="164">
        <v>-22.366599999999998</v>
      </c>
      <c r="CC45" s="164">
        <v>33.615299999999998</v>
      </c>
      <c r="CD45" s="164">
        <v>32.488100000000003</v>
      </c>
      <c r="CE45" s="164">
        <v>-2.2332999999999998</v>
      </c>
      <c r="CF45" s="164">
        <v>-1.1993</v>
      </c>
      <c r="CG45" s="164">
        <v>-1.6719999999999999</v>
      </c>
      <c r="CH45" s="164">
        <v>2.0083000000000002</v>
      </c>
      <c r="CI45" s="165"/>
      <c r="CJ45" s="165"/>
      <c r="CK45" s="165"/>
      <c r="CL45" s="164">
        <v>27.3</v>
      </c>
      <c r="CM45" s="164">
        <v>22.7</v>
      </c>
      <c r="CN45" s="164">
        <v>-3.46</v>
      </c>
      <c r="CO45" s="164">
        <v>43.034300000000002</v>
      </c>
      <c r="CP45" s="164">
        <v>42.883800000000001</v>
      </c>
      <c r="CQ45" s="164">
        <v>40.564100000000003</v>
      </c>
      <c r="CR45" s="164">
        <v>47.882800000000003</v>
      </c>
      <c r="CS45" s="164">
        <v>48.4636</v>
      </c>
      <c r="CT45" s="164">
        <v>-22.478400000000001</v>
      </c>
      <c r="CU45" s="164">
        <v>-38.704599999999999</v>
      </c>
      <c r="CV45" s="164">
        <v>-20.293199999999999</v>
      </c>
      <c r="CW45" s="164">
        <v>2.7431000000000001</v>
      </c>
      <c r="CX45" s="164">
        <v>28.71</v>
      </c>
      <c r="CY45" s="164">
        <v>11.62</v>
      </c>
      <c r="CZ45" s="164">
        <v>11.098599999999999</v>
      </c>
      <c r="DA45" s="164">
        <v>11.233499999999999</v>
      </c>
      <c r="DB45" s="164">
        <v>-11.28</v>
      </c>
      <c r="DC45" s="165"/>
      <c r="DD45" s="165"/>
      <c r="DE45" s="165"/>
      <c r="DF45" s="164">
        <v>5.9466999999999999</v>
      </c>
      <c r="DG45" s="165"/>
      <c r="DH45" s="164">
        <v>-5.6569000000000003</v>
      </c>
      <c r="DI45" s="164">
        <v>-7.2</v>
      </c>
      <c r="DJ45" s="164">
        <v>-6.9</v>
      </c>
      <c r="DK45" s="164">
        <v>-3.1775000000000002</v>
      </c>
      <c r="DL45" s="164">
        <v>4.4939999999999998</v>
      </c>
      <c r="DM45" s="164">
        <v>12.7798</v>
      </c>
      <c r="DN45" s="164">
        <v>13.550700000000001</v>
      </c>
      <c r="DO45" s="164">
        <v>5.0599999999999996</v>
      </c>
      <c r="DP45" s="164">
        <v>-3.18</v>
      </c>
      <c r="DQ45" s="164">
        <v>8.6954999999999991</v>
      </c>
      <c r="DR45" s="164">
        <v>-8.5030000000000001</v>
      </c>
      <c r="DS45" s="164">
        <v>-2.63</v>
      </c>
      <c r="DT45" s="164">
        <v>-2.68</v>
      </c>
      <c r="DU45" s="164">
        <v>16.16</v>
      </c>
      <c r="DV45" s="164">
        <v>20.59</v>
      </c>
      <c r="DW45" s="164">
        <v>-9.5817999999999994</v>
      </c>
      <c r="DX45" s="164">
        <v>-4.7091000000000003</v>
      </c>
      <c r="DY45" s="164">
        <v>-38.514400000000002</v>
      </c>
      <c r="DZ45" s="164">
        <v>-37.9818</v>
      </c>
      <c r="EA45" s="164">
        <v>20.8491</v>
      </c>
      <c r="EB45" s="164">
        <v>1.1240000000000001</v>
      </c>
      <c r="EC45" s="164">
        <v>-8.5589999999999993</v>
      </c>
      <c r="ED45" s="164">
        <v>-8.4009</v>
      </c>
      <c r="EE45" s="164">
        <v>-17.558399999999999</v>
      </c>
      <c r="EF45" s="164">
        <v>-24.922000000000001</v>
      </c>
      <c r="EG45" s="164">
        <v>-12.885</v>
      </c>
      <c r="EH45" s="164">
        <v>-102.5792</v>
      </c>
      <c r="EI45" s="164">
        <v>-35.998399999999997</v>
      </c>
      <c r="EJ45" s="165"/>
      <c r="EK45" s="164">
        <v>-4.0397999999999996</v>
      </c>
      <c r="EL45" s="164">
        <v>-3.2763</v>
      </c>
      <c r="EM45" s="164">
        <v>14.242699999999999</v>
      </c>
      <c r="EN45" s="164">
        <v>-7.2245999999999997</v>
      </c>
      <c r="EO45" s="165"/>
      <c r="EP45" s="164">
        <v>8.7200000000000006</v>
      </c>
      <c r="EQ45" s="164">
        <v>-24.788900000000002</v>
      </c>
      <c r="ER45" s="164">
        <v>-24.816299999999998</v>
      </c>
      <c r="ES45" s="164">
        <v>7.0789999999999997</v>
      </c>
      <c r="ET45" s="165"/>
      <c r="EU45" s="164">
        <v>-5.33</v>
      </c>
      <c r="EV45" s="164">
        <v>0</v>
      </c>
      <c r="EW45" s="164">
        <v>3.2869999999999999</v>
      </c>
      <c r="EX45" s="164">
        <v>-4.0526999999999997</v>
      </c>
      <c r="EY45" s="164">
        <v>-10.333600000000001</v>
      </c>
      <c r="EZ45" s="164">
        <v>-10.441800000000001</v>
      </c>
      <c r="FA45" s="164">
        <v>7.5170000000000003</v>
      </c>
      <c r="FB45" s="164">
        <v>7.8223000000000003</v>
      </c>
      <c r="FC45" s="164">
        <v>-22.6769</v>
      </c>
      <c r="FD45" s="164">
        <v>5.6268000000000002</v>
      </c>
      <c r="FE45" s="165"/>
      <c r="FF45" s="164">
        <v>5.2697000000000003</v>
      </c>
      <c r="FG45" s="164">
        <v>4.0163000000000002</v>
      </c>
      <c r="FH45" s="164">
        <v>3.4636999999999998</v>
      </c>
      <c r="FI45" s="164">
        <v>2.7772999999999999</v>
      </c>
      <c r="FJ45" s="164">
        <v>9.3775999999999993</v>
      </c>
      <c r="FK45" s="164">
        <v>9.3775999999999993</v>
      </c>
      <c r="FL45" s="164">
        <v>-21.601900000000001</v>
      </c>
      <c r="FM45" s="164">
        <v>19.764500000000002</v>
      </c>
      <c r="FN45" s="164">
        <v>19.303000000000001</v>
      </c>
      <c r="FO45" s="164">
        <v>-8.0442999999999998</v>
      </c>
      <c r="FP45" s="165"/>
      <c r="FQ45" s="164">
        <v>23.790600000000001</v>
      </c>
      <c r="FR45" s="164">
        <v>-19.88</v>
      </c>
      <c r="FS45" s="164">
        <v>-0.39140000000000003</v>
      </c>
      <c r="FT45" s="164">
        <v>0.28860000000000002</v>
      </c>
      <c r="FU45" s="164">
        <v>0.3</v>
      </c>
      <c r="FV45" s="164">
        <v>4.33</v>
      </c>
      <c r="FW45" s="164">
        <v>-22.415099999999999</v>
      </c>
      <c r="FX45" s="165"/>
      <c r="FY45" s="164">
        <v>1.9750000000000001</v>
      </c>
      <c r="FZ45" s="164">
        <v>0.65500000000000003</v>
      </c>
      <c r="GA45" s="165"/>
      <c r="GB45" s="164">
        <v>9.8699999999999992</v>
      </c>
      <c r="GC45" s="164">
        <v>-18.471499999999999</v>
      </c>
      <c r="GD45" s="164">
        <v>-10.160600000000001</v>
      </c>
      <c r="GE45" s="164">
        <v>-1.43</v>
      </c>
      <c r="GF45" s="164">
        <v>18.278500000000001</v>
      </c>
      <c r="GG45" s="165"/>
      <c r="GH45" s="164">
        <v>24.744800000000001</v>
      </c>
      <c r="GI45" s="164">
        <v>-6.9359999999999999</v>
      </c>
      <c r="GJ45" s="164">
        <v>-7.4633000000000003</v>
      </c>
      <c r="GK45" s="164">
        <v>3.6610999999999998</v>
      </c>
      <c r="GL45" s="165"/>
      <c r="GM45" s="165"/>
      <c r="GN45" s="164">
        <v>-10.265599999999999</v>
      </c>
      <c r="GO45" s="164">
        <v>-10.695600000000001</v>
      </c>
      <c r="GP45" s="164">
        <v>0.7702</v>
      </c>
      <c r="GQ45" s="164">
        <v>-21.089099999999998</v>
      </c>
      <c r="GR45" s="164">
        <v>6.5183999999999997</v>
      </c>
      <c r="GS45" s="164">
        <v>6.3540000000000001</v>
      </c>
      <c r="GT45" s="164">
        <v>153.6035</v>
      </c>
      <c r="GU45" s="164">
        <v>-1.9916</v>
      </c>
      <c r="GV45" s="164">
        <v>-8.3785000000000007</v>
      </c>
      <c r="GW45" s="164">
        <v>2.9489000000000001</v>
      </c>
      <c r="GX45" s="164">
        <v>3.7042999999999999</v>
      </c>
      <c r="GY45" s="164">
        <v>8.6006999999999998</v>
      </c>
      <c r="GZ45" s="164">
        <v>8.9169999999999998</v>
      </c>
      <c r="HA45" s="164">
        <v>4</v>
      </c>
      <c r="HB45" s="164">
        <v>22.104399999999998</v>
      </c>
      <c r="HC45" s="164">
        <v>23.924199999999999</v>
      </c>
      <c r="HD45" s="164">
        <v>12.99</v>
      </c>
      <c r="HE45" s="164">
        <v>-12.3887</v>
      </c>
      <c r="HF45" s="164">
        <v>5.6111000000000004</v>
      </c>
      <c r="HG45" s="164">
        <v>38.921199999999999</v>
      </c>
      <c r="HH45" s="164">
        <v>95.747500000000002</v>
      </c>
      <c r="HI45" s="164">
        <v>16.0457</v>
      </c>
      <c r="HJ45" s="164">
        <v>16.3718</v>
      </c>
      <c r="HK45" s="164">
        <v>-13.6782</v>
      </c>
      <c r="HL45" s="164">
        <v>0</v>
      </c>
      <c r="HM45" s="164">
        <v>-17.1709</v>
      </c>
      <c r="HN45" s="164">
        <v>-16.928699999999999</v>
      </c>
      <c r="HO45" s="165"/>
      <c r="HP45" s="165"/>
      <c r="HQ45" s="164">
        <v>-8.7988</v>
      </c>
      <c r="HR45" s="164">
        <v>-8.4911999999999992</v>
      </c>
      <c r="HS45" s="164">
        <v>-14.4794</v>
      </c>
      <c r="HT45" s="164">
        <v>-14.6279</v>
      </c>
      <c r="HU45" s="164">
        <v>2.0099999999999998</v>
      </c>
      <c r="HV45" s="164">
        <v>2</v>
      </c>
      <c r="HW45" s="164">
        <v>-28.6</v>
      </c>
      <c r="HX45" s="164">
        <v>-28</v>
      </c>
      <c r="HY45" s="164">
        <v>1.3889</v>
      </c>
      <c r="HZ45" s="164">
        <v>-5.76</v>
      </c>
      <c r="IA45" s="164">
        <v>89.902000000000001</v>
      </c>
      <c r="IB45" s="164">
        <v>24.289200000000001</v>
      </c>
      <c r="IC45" s="164">
        <v>24.174199999999999</v>
      </c>
      <c r="ID45" s="164">
        <v>-17</v>
      </c>
      <c r="IE45" s="164">
        <v>-38.799999999999997</v>
      </c>
      <c r="IF45" s="164">
        <v>-7.1</v>
      </c>
      <c r="IG45" s="164">
        <v>-7.7</v>
      </c>
      <c r="IH45" s="164">
        <v>-17.437200000000001</v>
      </c>
      <c r="II45" s="164">
        <v>-17.445699999999999</v>
      </c>
      <c r="IJ45" s="164">
        <v>-146.32650000000001</v>
      </c>
      <c r="IK45" s="164">
        <v>21.003599999999999</v>
      </c>
      <c r="IL45" s="164">
        <v>-261.1961</v>
      </c>
      <c r="IM45" s="164">
        <v>-19.747499999999999</v>
      </c>
      <c r="IN45" s="164">
        <v>-35.628300000000003</v>
      </c>
      <c r="IO45" s="164">
        <v>126.3141</v>
      </c>
      <c r="IP45" s="164">
        <v>40.777999999999999</v>
      </c>
      <c r="IQ45" s="164">
        <v>121.64</v>
      </c>
      <c r="IR45" s="164">
        <v>129.91030000000001</v>
      </c>
      <c r="IS45" s="164">
        <v>62.9407</v>
      </c>
      <c r="IT45" s="164">
        <v>24.9785</v>
      </c>
      <c r="IU45" s="164">
        <v>26.0107</v>
      </c>
      <c r="IV45" s="164">
        <v>-7.8080999999999996</v>
      </c>
      <c r="IW45" s="164">
        <v>218.02119999999999</v>
      </c>
      <c r="IX45" s="164">
        <v>-229.43350000000001</v>
      </c>
      <c r="IY45" s="164">
        <v>-4.1421999999999999</v>
      </c>
      <c r="IZ45" s="164">
        <v>15.3645</v>
      </c>
      <c r="JA45" s="164">
        <v>-0.9607</v>
      </c>
      <c r="JB45" s="165"/>
      <c r="JC45" s="164">
        <v>-6.72</v>
      </c>
      <c r="JD45" s="164">
        <v>0.21299999999999999</v>
      </c>
      <c r="JE45" s="164">
        <v>0.21</v>
      </c>
      <c r="JF45" s="164">
        <v>2.3199999999999998</v>
      </c>
      <c r="JG45" s="165"/>
      <c r="JH45" s="164">
        <v>-4.7049000000000003</v>
      </c>
      <c r="JI45" s="164">
        <v>3.2000000000000001E-2</v>
      </c>
      <c r="JJ45" s="164">
        <v>9.6117000000000008</v>
      </c>
      <c r="JK45" s="164">
        <v>-4.7439999999999998</v>
      </c>
      <c r="JL45" s="164">
        <v>-10.8</v>
      </c>
      <c r="JM45" s="164">
        <v>-2.6320000000000001</v>
      </c>
      <c r="JN45" s="164">
        <v>-2.4470000000000001</v>
      </c>
      <c r="JO45" s="165"/>
      <c r="JP45" s="165"/>
      <c r="JQ45" s="165"/>
      <c r="JR45" s="164">
        <v>4.0011999999999999</v>
      </c>
      <c r="JS45" s="164">
        <v>3.4796999999999998</v>
      </c>
      <c r="JT45" s="165"/>
      <c r="JU45" s="164">
        <v>25.4</v>
      </c>
      <c r="JV45" s="164">
        <v>0.82069999999999999</v>
      </c>
      <c r="JW45" s="164">
        <v>0.97</v>
      </c>
      <c r="JX45" s="165"/>
      <c r="JY45" s="164">
        <v>-17.3794</v>
      </c>
      <c r="JZ45" s="164">
        <v>2.6345000000000001</v>
      </c>
      <c r="KA45" s="164">
        <v>-18.487100000000002</v>
      </c>
      <c r="KB45" s="164">
        <v>-16.511199999999999</v>
      </c>
      <c r="KC45" s="164">
        <v>-9.8115000000000006</v>
      </c>
      <c r="KD45" s="164">
        <v>-17.202999999999999</v>
      </c>
      <c r="KE45" s="164">
        <v>-3.1659000000000002</v>
      </c>
      <c r="KF45" s="164">
        <v>-26.4</v>
      </c>
      <c r="KG45" s="164">
        <v>9.6</v>
      </c>
      <c r="KH45" s="164">
        <v>35.521099999999997</v>
      </c>
      <c r="KI45" s="164">
        <v>-100.7055</v>
      </c>
    </row>
    <row r="46" spans="1:295" ht="18" customHeight="1" x14ac:dyDescent="0.25">
      <c r="A46" s="159" t="s">
        <v>66</v>
      </c>
      <c r="B46" s="159" t="s">
        <v>793</v>
      </c>
      <c r="C46" s="163">
        <v>0</v>
      </c>
      <c r="D46" s="164">
        <v>5.7632000000000003</v>
      </c>
      <c r="E46" s="164">
        <v>-10.927099999999999</v>
      </c>
      <c r="F46" s="164">
        <v>3.4207999999999998</v>
      </c>
      <c r="G46" s="164">
        <v>10.593999999999999</v>
      </c>
      <c r="H46" s="165"/>
      <c r="I46" s="164">
        <v>17.7485</v>
      </c>
      <c r="J46" s="165"/>
      <c r="K46" s="164">
        <v>17.074999999999999</v>
      </c>
      <c r="L46" s="164">
        <v>7.1378000000000004</v>
      </c>
      <c r="M46" s="164">
        <v>8.5302000000000007</v>
      </c>
      <c r="N46" s="164">
        <v>-8.8800000000000008</v>
      </c>
      <c r="O46" s="164">
        <v>-26.4</v>
      </c>
      <c r="P46" s="164">
        <v>4.4000000000000004</v>
      </c>
      <c r="Q46" s="164">
        <v>1.6559999999999999</v>
      </c>
      <c r="R46" s="164">
        <v>-17.600000000000001</v>
      </c>
      <c r="S46" s="164">
        <v>-0.41420000000000001</v>
      </c>
      <c r="T46" s="164">
        <v>6.5250000000000004</v>
      </c>
      <c r="U46" s="164">
        <v>4.8646000000000003</v>
      </c>
      <c r="V46" s="164">
        <v>4.7572000000000001</v>
      </c>
      <c r="W46" s="164">
        <v>8.6376000000000008</v>
      </c>
      <c r="X46" s="164">
        <v>1.4337</v>
      </c>
      <c r="Y46" s="164">
        <v>-1.7074</v>
      </c>
      <c r="Z46" s="164">
        <v>2.4744999999999999</v>
      </c>
      <c r="AA46" s="165"/>
      <c r="AB46" s="165"/>
      <c r="AC46" s="164">
        <v>0.311</v>
      </c>
      <c r="AD46" s="164">
        <v>0.33300000000000002</v>
      </c>
      <c r="AE46" s="164">
        <v>4.8550000000000004</v>
      </c>
      <c r="AF46" s="164">
        <v>-11.1</v>
      </c>
      <c r="AG46" s="164">
        <v>-2.2000000000000002</v>
      </c>
      <c r="AH46" s="164">
        <v>-1.036</v>
      </c>
      <c r="AI46" s="164">
        <v>0.373</v>
      </c>
      <c r="AJ46" s="164">
        <v>-7.19</v>
      </c>
      <c r="AK46" s="164">
        <v>-7.21</v>
      </c>
      <c r="AL46" s="165"/>
      <c r="AM46" s="164">
        <v>-5.25</v>
      </c>
      <c r="AN46" s="164">
        <v>-5.29</v>
      </c>
      <c r="AO46" s="164">
        <v>7.7851999999999997</v>
      </c>
      <c r="AP46" s="164">
        <v>3.4384999999999999</v>
      </c>
      <c r="AQ46" s="164">
        <v>13.338100000000001</v>
      </c>
      <c r="AR46" s="164">
        <v>14.4796</v>
      </c>
      <c r="AS46" s="164">
        <v>-23.655100000000001</v>
      </c>
      <c r="AT46" s="164">
        <v>-8.8413000000000004</v>
      </c>
      <c r="AU46" s="164">
        <v>-8.3896999999999995</v>
      </c>
      <c r="AV46" s="164">
        <v>-1.5946</v>
      </c>
      <c r="AW46" s="164">
        <v>-1.542</v>
      </c>
      <c r="AX46" s="164">
        <v>-20.7637</v>
      </c>
      <c r="AY46" s="164">
        <v>-17.950500000000002</v>
      </c>
      <c r="AZ46" s="164">
        <v>-0.78910000000000002</v>
      </c>
      <c r="BA46" s="164">
        <v>-4.5308000000000002</v>
      </c>
      <c r="BB46" s="164">
        <v>72.897199999999998</v>
      </c>
      <c r="BC46" s="164">
        <v>1.218</v>
      </c>
      <c r="BD46" s="164">
        <v>-2.4</v>
      </c>
      <c r="BE46" s="164">
        <v>-2.6</v>
      </c>
      <c r="BF46" s="164">
        <v>-19.8992</v>
      </c>
      <c r="BG46" s="164">
        <v>-19.805199999999999</v>
      </c>
      <c r="BH46" s="164">
        <v>-2.1278000000000001</v>
      </c>
      <c r="BI46" s="165"/>
      <c r="BJ46" s="164">
        <v>4.5701000000000001</v>
      </c>
      <c r="BK46" s="164">
        <v>3.9257</v>
      </c>
      <c r="BL46" s="164">
        <v>2.8271999999999999</v>
      </c>
      <c r="BM46" s="164">
        <v>1.8866000000000001</v>
      </c>
      <c r="BN46" s="164">
        <v>-18.677299999999999</v>
      </c>
      <c r="BO46" s="164">
        <v>47.029000000000003</v>
      </c>
      <c r="BP46" s="164">
        <v>46.510199999999998</v>
      </c>
      <c r="BQ46" s="164">
        <v>34.256599999999999</v>
      </c>
      <c r="BR46" s="164">
        <v>-47.274700000000003</v>
      </c>
      <c r="BS46" s="165"/>
      <c r="BT46" s="165"/>
      <c r="BU46" s="165"/>
      <c r="BV46" s="164">
        <v>24.270299999999999</v>
      </c>
      <c r="BW46" s="164">
        <v>10.7</v>
      </c>
      <c r="BX46" s="164">
        <v>3.23</v>
      </c>
      <c r="BY46" s="164">
        <v>-6.6</v>
      </c>
      <c r="BZ46" s="164">
        <v>-4.46</v>
      </c>
      <c r="CA46" s="164">
        <v>-24.376000000000001</v>
      </c>
      <c r="CB46" s="164">
        <v>-24.643899999999999</v>
      </c>
      <c r="CC46" s="164">
        <v>42.325699999999998</v>
      </c>
      <c r="CD46" s="164">
        <v>41.491199999999999</v>
      </c>
      <c r="CE46" s="164">
        <v>0.37219999999999998</v>
      </c>
      <c r="CF46" s="164">
        <v>-17.302499999999998</v>
      </c>
      <c r="CG46" s="164">
        <v>-17.487100000000002</v>
      </c>
      <c r="CH46" s="164">
        <v>3.8477999999999999</v>
      </c>
      <c r="CI46" s="165"/>
      <c r="CJ46" s="165"/>
      <c r="CK46" s="165"/>
      <c r="CL46" s="164">
        <v>25.4</v>
      </c>
      <c r="CM46" s="164">
        <v>21.4</v>
      </c>
      <c r="CN46" s="164">
        <v>-3.45</v>
      </c>
      <c r="CO46" s="164">
        <v>32.344099999999997</v>
      </c>
      <c r="CP46" s="164">
        <v>32.440800000000003</v>
      </c>
      <c r="CQ46" s="164">
        <v>30.7666</v>
      </c>
      <c r="CR46" s="164">
        <v>59.932299999999998</v>
      </c>
      <c r="CS46" s="164">
        <v>60.421900000000001</v>
      </c>
      <c r="CT46" s="164">
        <v>-22.795200000000001</v>
      </c>
      <c r="CU46" s="164">
        <v>-48.680799999999998</v>
      </c>
      <c r="CV46" s="164">
        <v>-20.9513</v>
      </c>
      <c r="CW46" s="164">
        <v>2.6404999999999998</v>
      </c>
      <c r="CX46" s="164">
        <v>23.85</v>
      </c>
      <c r="CY46" s="164">
        <v>9.39</v>
      </c>
      <c r="CZ46" s="164">
        <v>10.473599999999999</v>
      </c>
      <c r="DA46" s="164">
        <v>10.647600000000001</v>
      </c>
      <c r="DB46" s="164">
        <v>-11.1</v>
      </c>
      <c r="DC46" s="165"/>
      <c r="DD46" s="165"/>
      <c r="DE46" s="165"/>
      <c r="DF46" s="164">
        <v>2.0103</v>
      </c>
      <c r="DG46" s="165"/>
      <c r="DH46" s="164">
        <v>-5.5553999999999997</v>
      </c>
      <c r="DI46" s="164">
        <v>-5.3</v>
      </c>
      <c r="DJ46" s="164">
        <v>-4.8</v>
      </c>
      <c r="DK46" s="164">
        <v>-2.8064</v>
      </c>
      <c r="DL46" s="164">
        <v>3.9329999999999998</v>
      </c>
      <c r="DM46" s="164">
        <v>10.414099999999999</v>
      </c>
      <c r="DN46" s="164">
        <v>12.8085</v>
      </c>
      <c r="DO46" s="164">
        <v>4.54</v>
      </c>
      <c r="DP46" s="164">
        <v>-2.21</v>
      </c>
      <c r="DQ46" s="164">
        <v>7.7190000000000003</v>
      </c>
      <c r="DR46" s="164">
        <v>-3.3426999999999998</v>
      </c>
      <c r="DS46" s="164">
        <v>-2.4500000000000002</v>
      </c>
      <c r="DT46" s="164">
        <v>-2.5099999999999998</v>
      </c>
      <c r="DU46" s="164">
        <v>16.59</v>
      </c>
      <c r="DV46" s="164">
        <v>18.72</v>
      </c>
      <c r="DW46" s="164">
        <v>-5.4</v>
      </c>
      <c r="DX46" s="164">
        <v>-2.3818000000000001</v>
      </c>
      <c r="DY46" s="164">
        <v>-39.716500000000003</v>
      </c>
      <c r="DZ46" s="164">
        <v>-38.6</v>
      </c>
      <c r="EA46" s="164">
        <v>16.568100000000001</v>
      </c>
      <c r="EB46" s="164">
        <v>-0.70289999999999997</v>
      </c>
      <c r="EC46" s="164">
        <v>-9.9553999999999991</v>
      </c>
      <c r="ED46" s="164">
        <v>-9.7372999999999994</v>
      </c>
      <c r="EE46" s="164">
        <v>-17.723800000000001</v>
      </c>
      <c r="EF46" s="164">
        <v>-24.8584</v>
      </c>
      <c r="EG46" s="164">
        <v>-12.401</v>
      </c>
      <c r="EH46" s="164">
        <v>-94.701400000000007</v>
      </c>
      <c r="EI46" s="164">
        <v>-48.145800000000001</v>
      </c>
      <c r="EJ46" s="165"/>
      <c r="EK46" s="164">
        <v>-3.6699000000000002</v>
      </c>
      <c r="EL46" s="164">
        <v>-2.9169999999999998</v>
      </c>
      <c r="EM46" s="164">
        <v>13.8309</v>
      </c>
      <c r="EN46" s="164">
        <v>-7.7869000000000002</v>
      </c>
      <c r="EO46" s="165"/>
      <c r="EP46" s="164">
        <v>10.256</v>
      </c>
      <c r="EQ46" s="164">
        <v>-25.5197</v>
      </c>
      <c r="ER46" s="164">
        <v>-24.9846</v>
      </c>
      <c r="ES46" s="164">
        <v>7.2194000000000003</v>
      </c>
      <c r="ET46" s="165"/>
      <c r="EU46" s="164">
        <v>-8.7799999999999994</v>
      </c>
      <c r="EV46" s="164">
        <v>0</v>
      </c>
      <c r="EW46" s="164">
        <v>3.0021</v>
      </c>
      <c r="EX46" s="164">
        <v>-4.5134999999999996</v>
      </c>
      <c r="EY46" s="164">
        <v>-10.206799999999999</v>
      </c>
      <c r="EZ46" s="164">
        <v>-10.3287</v>
      </c>
      <c r="FA46" s="164">
        <v>7.5204000000000004</v>
      </c>
      <c r="FB46" s="164">
        <v>7.9238</v>
      </c>
      <c r="FC46" s="164">
        <v>-22.433199999999999</v>
      </c>
      <c r="FD46" s="164">
        <v>5.3493000000000004</v>
      </c>
      <c r="FE46" s="165"/>
      <c r="FF46" s="164">
        <v>5.1448999999999998</v>
      </c>
      <c r="FG46" s="164">
        <v>3.2887</v>
      </c>
      <c r="FH46" s="164">
        <v>3.0897999999999999</v>
      </c>
      <c r="FI46" s="164">
        <v>0</v>
      </c>
      <c r="FJ46" s="164">
        <v>10.382300000000001</v>
      </c>
      <c r="FK46" s="164">
        <v>10.5497</v>
      </c>
      <c r="FL46" s="164">
        <v>-21.099499999999999</v>
      </c>
      <c r="FM46" s="164">
        <v>20.372</v>
      </c>
      <c r="FN46" s="164">
        <v>20.6462</v>
      </c>
      <c r="FO46" s="164">
        <v>-6.0532000000000004</v>
      </c>
      <c r="FP46" s="165"/>
      <c r="FQ46" s="164">
        <v>25.6999</v>
      </c>
      <c r="FR46" s="164">
        <v>-19.79</v>
      </c>
      <c r="FS46" s="164">
        <v>-0.6038</v>
      </c>
      <c r="FT46" s="164">
        <v>0.25380000000000003</v>
      </c>
      <c r="FU46" s="164">
        <v>-0.03</v>
      </c>
      <c r="FV46" s="164">
        <v>3.21</v>
      </c>
      <c r="FW46" s="164">
        <v>-26.066199999999998</v>
      </c>
      <c r="FX46" s="165"/>
      <c r="FY46" s="164">
        <v>1.9279999999999999</v>
      </c>
      <c r="FZ46" s="164">
        <v>0.6</v>
      </c>
      <c r="GA46" s="165"/>
      <c r="GB46" s="164">
        <v>8.15</v>
      </c>
      <c r="GC46" s="164">
        <v>-21.621099999999998</v>
      </c>
      <c r="GD46" s="164">
        <v>-12.3728</v>
      </c>
      <c r="GE46" s="164">
        <v>-1.83</v>
      </c>
      <c r="GF46" s="164">
        <v>16.5749</v>
      </c>
      <c r="GG46" s="165"/>
      <c r="GH46" s="164">
        <v>24.917400000000001</v>
      </c>
      <c r="GI46" s="164">
        <v>-7.4848999999999997</v>
      </c>
      <c r="GJ46" s="164">
        <v>-8.1356000000000002</v>
      </c>
      <c r="GK46" s="164">
        <v>3.7501000000000002</v>
      </c>
      <c r="GL46" s="165"/>
      <c r="GM46" s="165"/>
      <c r="GN46" s="164">
        <v>-9.6691000000000003</v>
      </c>
      <c r="GO46" s="164">
        <v>-5.2549999999999999</v>
      </c>
      <c r="GP46" s="164">
        <v>0.29520000000000002</v>
      </c>
      <c r="GQ46" s="164">
        <v>-20.2073</v>
      </c>
      <c r="GR46" s="164">
        <v>5.3754999999999997</v>
      </c>
      <c r="GS46" s="164">
        <v>5.3780999999999999</v>
      </c>
      <c r="GT46" s="164">
        <v>169.15029999999999</v>
      </c>
      <c r="GU46" s="164">
        <v>-1.6740999999999999</v>
      </c>
      <c r="GV46" s="164">
        <v>-7.4294000000000002</v>
      </c>
      <c r="GW46" s="164">
        <v>2.8582000000000001</v>
      </c>
      <c r="GX46" s="164">
        <v>3.5181</v>
      </c>
      <c r="GY46" s="164">
        <v>8.7619000000000007</v>
      </c>
      <c r="GZ46" s="164">
        <v>8.9802999999999997</v>
      </c>
      <c r="HA46" s="164">
        <v>3</v>
      </c>
      <c r="HB46" s="164">
        <v>21.924800000000001</v>
      </c>
      <c r="HC46" s="164">
        <v>24.186499999999999</v>
      </c>
      <c r="HD46" s="164">
        <v>15.09</v>
      </c>
      <c r="HE46" s="164">
        <v>-15.667899999999999</v>
      </c>
      <c r="HF46" s="164">
        <v>0</v>
      </c>
      <c r="HG46" s="164">
        <v>45.115900000000003</v>
      </c>
      <c r="HH46" s="164">
        <v>88.604699999999994</v>
      </c>
      <c r="HI46" s="164">
        <v>17.2288</v>
      </c>
      <c r="HJ46" s="164">
        <v>17.449000000000002</v>
      </c>
      <c r="HK46" s="164">
        <v>-13.7056</v>
      </c>
      <c r="HL46" s="164">
        <v>-5.4646999999999997</v>
      </c>
      <c r="HM46" s="164">
        <v>-15.9908</v>
      </c>
      <c r="HN46" s="164">
        <v>-15.7645</v>
      </c>
      <c r="HO46" s="165"/>
      <c r="HP46" s="165"/>
      <c r="HQ46" s="164">
        <v>-9.5733999999999995</v>
      </c>
      <c r="HR46" s="164">
        <v>-8.9855999999999998</v>
      </c>
      <c r="HS46" s="164">
        <v>-13.2302</v>
      </c>
      <c r="HT46" s="164">
        <v>-13.1998</v>
      </c>
      <c r="HU46" s="164">
        <v>0.71</v>
      </c>
      <c r="HV46" s="164">
        <v>0.17</v>
      </c>
      <c r="HW46" s="164">
        <v>-29.4</v>
      </c>
      <c r="HX46" s="164">
        <v>-29.8</v>
      </c>
      <c r="HY46" s="164">
        <v>1.2497</v>
      </c>
      <c r="HZ46" s="164">
        <v>-7.12</v>
      </c>
      <c r="IA46" s="164">
        <v>92.182199999999995</v>
      </c>
      <c r="IB46" s="164">
        <v>17.265499999999999</v>
      </c>
      <c r="IC46" s="164">
        <v>17.540500000000002</v>
      </c>
      <c r="ID46" s="164">
        <v>-17</v>
      </c>
      <c r="IE46" s="164">
        <v>-40.1</v>
      </c>
      <c r="IF46" s="164">
        <v>-6.7</v>
      </c>
      <c r="IG46" s="164">
        <v>-7.2</v>
      </c>
      <c r="IH46" s="165"/>
      <c r="II46" s="164">
        <v>-17.434100000000001</v>
      </c>
      <c r="IJ46" s="164">
        <v>-138.53909999999999</v>
      </c>
      <c r="IK46" s="164">
        <v>32.6038</v>
      </c>
      <c r="IL46" s="164">
        <v>-266.34570000000002</v>
      </c>
      <c r="IM46" s="164">
        <v>-26.425999999999998</v>
      </c>
      <c r="IN46" s="164">
        <v>-34.511699999999998</v>
      </c>
      <c r="IO46" s="164">
        <v>128.8579</v>
      </c>
      <c r="IP46" s="164">
        <v>36.5901</v>
      </c>
      <c r="IQ46" s="164">
        <v>121.6542</v>
      </c>
      <c r="IR46" s="164">
        <v>132.68620000000001</v>
      </c>
      <c r="IS46" s="164">
        <v>66.659400000000005</v>
      </c>
      <c r="IT46" s="164">
        <v>27.052</v>
      </c>
      <c r="IU46" s="164">
        <v>26.348299999999998</v>
      </c>
      <c r="IV46" s="164">
        <v>-12.916600000000001</v>
      </c>
      <c r="IW46" s="164">
        <v>220.053</v>
      </c>
      <c r="IX46" s="164">
        <v>-233.60919999999999</v>
      </c>
      <c r="IY46" s="164">
        <v>-6.8127000000000004</v>
      </c>
      <c r="IZ46" s="164">
        <v>18.480699999999999</v>
      </c>
      <c r="JA46" s="164">
        <v>-2.0617999999999999</v>
      </c>
      <c r="JB46" s="165"/>
      <c r="JC46" s="164">
        <v>-6.8</v>
      </c>
      <c r="JD46" s="164">
        <v>6.2E-2</v>
      </c>
      <c r="JE46" s="164">
        <v>6.4000000000000001E-2</v>
      </c>
      <c r="JF46" s="164">
        <v>2.64</v>
      </c>
      <c r="JG46" s="165"/>
      <c r="JH46" s="164">
        <v>-4.9363999999999999</v>
      </c>
      <c r="JI46" s="164">
        <v>5.9499999999999997E-2</v>
      </c>
      <c r="JJ46" s="164">
        <v>9.2302</v>
      </c>
      <c r="JK46" s="164">
        <v>-4.4816000000000003</v>
      </c>
      <c r="JL46" s="164">
        <v>-10.1</v>
      </c>
      <c r="JM46" s="164">
        <v>-2.4089999999999998</v>
      </c>
      <c r="JN46" s="164">
        <v>-2.0870000000000002</v>
      </c>
      <c r="JO46" s="165"/>
      <c r="JP46" s="165"/>
      <c r="JQ46" s="165"/>
      <c r="JR46" s="164">
        <v>4.8726000000000003</v>
      </c>
      <c r="JS46" s="164">
        <v>3.8826999999999998</v>
      </c>
      <c r="JT46" s="165"/>
      <c r="JU46" s="164">
        <v>25.4</v>
      </c>
      <c r="JV46" s="164">
        <v>1.0986</v>
      </c>
      <c r="JW46" s="164">
        <v>0.82</v>
      </c>
      <c r="JX46" s="165"/>
      <c r="JY46" s="164">
        <v>-17.407800000000002</v>
      </c>
      <c r="JZ46" s="164">
        <v>2.4761000000000002</v>
      </c>
      <c r="KA46" s="164">
        <v>-18.368200000000002</v>
      </c>
      <c r="KB46" s="164">
        <v>-17.1294</v>
      </c>
      <c r="KC46" s="164">
        <v>-9.7045999999999992</v>
      </c>
      <c r="KD46" s="164">
        <v>-16.397600000000001</v>
      </c>
      <c r="KE46" s="164">
        <v>-3.8319999999999999</v>
      </c>
      <c r="KF46" s="164">
        <v>-27</v>
      </c>
      <c r="KG46" s="164">
        <v>9.3000000000000007</v>
      </c>
      <c r="KH46" s="164">
        <v>20.472799999999999</v>
      </c>
      <c r="KI46" s="164">
        <v>-81.745599999999996</v>
      </c>
    </row>
    <row r="47" spans="1:295" ht="18" customHeight="1" x14ac:dyDescent="0.25">
      <c r="A47" s="159" t="s">
        <v>66</v>
      </c>
      <c r="B47" s="159" t="s">
        <v>794</v>
      </c>
      <c r="C47" s="163">
        <v>0</v>
      </c>
      <c r="D47" s="164">
        <v>5.8049999999999997</v>
      </c>
      <c r="E47" s="164">
        <v>-10.8809</v>
      </c>
      <c r="F47" s="164">
        <v>3.8578999999999999</v>
      </c>
      <c r="G47" s="164">
        <v>10.767200000000001</v>
      </c>
      <c r="H47" s="165"/>
      <c r="I47" s="164">
        <v>17.061399999999999</v>
      </c>
      <c r="J47" s="165"/>
      <c r="K47" s="164">
        <v>16.806799999999999</v>
      </c>
      <c r="L47" s="164">
        <v>6.9798</v>
      </c>
      <c r="M47" s="164">
        <v>8.4702999999999999</v>
      </c>
      <c r="N47" s="164">
        <v>-6.66</v>
      </c>
      <c r="O47" s="165"/>
      <c r="P47" s="164">
        <v>4.4000000000000004</v>
      </c>
      <c r="Q47" s="164">
        <v>2.484</v>
      </c>
      <c r="R47" s="164">
        <v>-15.4</v>
      </c>
      <c r="S47" s="164">
        <v>-0.61760000000000004</v>
      </c>
      <c r="T47" s="164">
        <v>6.7019000000000002</v>
      </c>
      <c r="U47" s="164">
        <v>4.5528000000000004</v>
      </c>
      <c r="V47" s="164">
        <v>4.4249999999999998</v>
      </c>
      <c r="W47" s="164">
        <v>8.0660000000000007</v>
      </c>
      <c r="X47" s="164">
        <v>1.0707</v>
      </c>
      <c r="Y47" s="164">
        <v>-1.7110000000000001</v>
      </c>
      <c r="Z47" s="164">
        <v>2.6021000000000001</v>
      </c>
      <c r="AA47" s="165"/>
      <c r="AB47" s="165"/>
      <c r="AC47" s="164">
        <v>0.316</v>
      </c>
      <c r="AD47" s="164">
        <v>0.33600000000000002</v>
      </c>
      <c r="AE47" s="164">
        <v>3.6880000000000002</v>
      </c>
      <c r="AF47" s="164">
        <v>-11.1</v>
      </c>
      <c r="AG47" s="164">
        <v>-2.2000000000000002</v>
      </c>
      <c r="AH47" s="164">
        <v>-1.913</v>
      </c>
      <c r="AI47" s="164">
        <v>0.34799999999999998</v>
      </c>
      <c r="AJ47" s="164">
        <v>-6.39</v>
      </c>
      <c r="AK47" s="164">
        <v>-6.39</v>
      </c>
      <c r="AL47" s="165"/>
      <c r="AM47" s="164">
        <v>-6.47</v>
      </c>
      <c r="AN47" s="164">
        <v>-6.46</v>
      </c>
      <c r="AO47" s="164">
        <v>7.5633999999999997</v>
      </c>
      <c r="AP47" s="164">
        <v>3.5535000000000001</v>
      </c>
      <c r="AQ47" s="164">
        <v>15.4787</v>
      </c>
      <c r="AR47" s="164">
        <v>17.083600000000001</v>
      </c>
      <c r="AS47" s="164">
        <v>-22.981200000000001</v>
      </c>
      <c r="AT47" s="164">
        <v>-7.9036</v>
      </c>
      <c r="AU47" s="164">
        <v>-7.7765000000000004</v>
      </c>
      <c r="AV47" s="164">
        <v>-1.0757000000000001</v>
      </c>
      <c r="AW47" s="164">
        <v>-1.0909</v>
      </c>
      <c r="AX47" s="164">
        <v>-21.299499999999998</v>
      </c>
      <c r="AY47" s="164">
        <v>-17.816600000000001</v>
      </c>
      <c r="AZ47" s="165"/>
      <c r="BA47" s="164">
        <v>-3.8367</v>
      </c>
      <c r="BB47" s="164">
        <v>66.084900000000005</v>
      </c>
      <c r="BC47" s="164">
        <v>1.1711</v>
      </c>
      <c r="BD47" s="164">
        <v>-2.4</v>
      </c>
      <c r="BE47" s="164">
        <v>-2.6</v>
      </c>
      <c r="BF47" s="164">
        <v>-20.265599999999999</v>
      </c>
      <c r="BG47" s="164">
        <v>-20.218499999999999</v>
      </c>
      <c r="BH47" s="164">
        <v>-2.0667</v>
      </c>
      <c r="BI47" s="165"/>
      <c r="BJ47" s="164">
        <v>3.4605000000000001</v>
      </c>
      <c r="BK47" s="164">
        <v>3.6768000000000001</v>
      </c>
      <c r="BL47" s="164">
        <v>3.6173000000000002</v>
      </c>
      <c r="BM47" s="164">
        <v>2.4055</v>
      </c>
      <c r="BN47" s="164">
        <v>-25.269300000000001</v>
      </c>
      <c r="BO47" s="164">
        <v>47.334200000000003</v>
      </c>
      <c r="BP47" s="164">
        <v>47.2121</v>
      </c>
      <c r="BQ47" s="164">
        <v>41.175600000000003</v>
      </c>
      <c r="BR47" s="164">
        <v>-53.794699999999999</v>
      </c>
      <c r="BS47" s="165"/>
      <c r="BT47" s="165"/>
      <c r="BU47" s="165"/>
      <c r="BV47" s="164">
        <v>23.272300000000001</v>
      </c>
      <c r="BW47" s="164">
        <v>10.56</v>
      </c>
      <c r="BX47" s="164">
        <v>3.26</v>
      </c>
      <c r="BY47" s="164">
        <v>-7.15</v>
      </c>
      <c r="BZ47" s="164">
        <v>-4.5199999999999996</v>
      </c>
      <c r="CA47" s="164">
        <v>-19.6875</v>
      </c>
      <c r="CB47" s="164">
        <v>-19.5535</v>
      </c>
      <c r="CC47" s="164">
        <v>39.231099999999998</v>
      </c>
      <c r="CD47" s="164">
        <v>38.395200000000003</v>
      </c>
      <c r="CE47" s="164">
        <v>1.2486999999999999</v>
      </c>
      <c r="CF47" s="164">
        <v>-19.241399999999999</v>
      </c>
      <c r="CG47" s="164">
        <v>-19.442499999999999</v>
      </c>
      <c r="CH47" s="164">
        <v>2.8414999999999999</v>
      </c>
      <c r="CI47" s="165"/>
      <c r="CJ47" s="165"/>
      <c r="CK47" s="165"/>
      <c r="CL47" s="164">
        <v>25.5</v>
      </c>
      <c r="CM47" s="164">
        <v>21.3</v>
      </c>
      <c r="CN47" s="164">
        <v>-3.3</v>
      </c>
      <c r="CO47" s="164">
        <v>31.864599999999999</v>
      </c>
      <c r="CP47" s="164">
        <v>31.841699999999999</v>
      </c>
      <c r="CQ47" s="164">
        <v>30.618400000000001</v>
      </c>
      <c r="CR47" s="164">
        <v>61.025500000000001</v>
      </c>
      <c r="CS47" s="164">
        <v>61.261000000000003</v>
      </c>
      <c r="CT47" s="164">
        <v>-22.423500000000001</v>
      </c>
      <c r="CU47" s="164">
        <v>-50.3705</v>
      </c>
      <c r="CV47" s="164">
        <v>-19.714700000000001</v>
      </c>
      <c r="CW47" s="164">
        <v>2.5371000000000001</v>
      </c>
      <c r="CX47" s="164">
        <v>23.85</v>
      </c>
      <c r="CY47" s="164">
        <v>9.2100000000000009</v>
      </c>
      <c r="CZ47" s="164">
        <v>10.317399999999999</v>
      </c>
      <c r="DA47" s="164">
        <v>10.452299999999999</v>
      </c>
      <c r="DB47" s="164">
        <v>-10.86</v>
      </c>
      <c r="DC47" s="165"/>
      <c r="DD47" s="165"/>
      <c r="DE47" s="165"/>
      <c r="DF47" s="164">
        <v>7.4429999999999996</v>
      </c>
      <c r="DG47" s="165"/>
      <c r="DH47" s="164">
        <v>-5.4661999999999997</v>
      </c>
      <c r="DI47" s="164">
        <v>-4.8</v>
      </c>
      <c r="DJ47" s="164">
        <v>-4.5</v>
      </c>
      <c r="DK47" s="164">
        <v>-3.1383999999999999</v>
      </c>
      <c r="DL47" s="164">
        <v>3.746</v>
      </c>
      <c r="DM47" s="164">
        <v>9.9410000000000007</v>
      </c>
      <c r="DN47" s="164">
        <v>12.4374</v>
      </c>
      <c r="DO47" s="164">
        <v>4.13</v>
      </c>
      <c r="DP47" s="164">
        <v>-2.12</v>
      </c>
      <c r="DQ47" s="164">
        <v>7.1764999999999999</v>
      </c>
      <c r="DR47" s="164">
        <v>-8.4179999999999993</v>
      </c>
      <c r="DS47" s="164">
        <v>-2.31</v>
      </c>
      <c r="DT47" s="164">
        <v>-2.39</v>
      </c>
      <c r="DU47" s="164">
        <v>17.579999999999998</v>
      </c>
      <c r="DV47" s="164">
        <v>18.73</v>
      </c>
      <c r="DW47" s="164">
        <v>-10</v>
      </c>
      <c r="DX47" s="164">
        <v>-5.3727</v>
      </c>
      <c r="DY47" s="164">
        <v>-37.535600000000002</v>
      </c>
      <c r="DZ47" s="164">
        <v>-37.572699999999998</v>
      </c>
      <c r="EA47" s="164">
        <v>15.166499999999999</v>
      </c>
      <c r="EB47" s="164">
        <v>-1.49</v>
      </c>
      <c r="EC47" s="164">
        <v>-10.919499999999999</v>
      </c>
      <c r="ED47" s="164">
        <v>-10.8436</v>
      </c>
      <c r="EE47" s="164">
        <v>-18.158200000000001</v>
      </c>
      <c r="EF47" s="164">
        <v>-25.1509</v>
      </c>
      <c r="EG47" s="164">
        <v>-12.228</v>
      </c>
      <c r="EH47" s="164">
        <v>-100.788</v>
      </c>
      <c r="EI47" s="164">
        <v>-36.963900000000002</v>
      </c>
      <c r="EJ47" s="165"/>
      <c r="EK47" s="164">
        <v>-4.1665000000000001</v>
      </c>
      <c r="EL47" s="164">
        <v>-3.4102000000000001</v>
      </c>
      <c r="EM47" s="164">
        <v>14.672800000000001</v>
      </c>
      <c r="EN47" s="164">
        <v>-8.6320999999999994</v>
      </c>
      <c r="EO47" s="165"/>
      <c r="EP47" s="164">
        <v>11.792</v>
      </c>
      <c r="EQ47" s="164">
        <v>-26.177900000000001</v>
      </c>
      <c r="ER47" s="164">
        <v>-25.788699999999999</v>
      </c>
      <c r="ES47" s="164">
        <v>8.3699999999999992</v>
      </c>
      <c r="ET47" s="165"/>
      <c r="EU47" s="164">
        <v>-8.15</v>
      </c>
      <c r="EV47" s="164">
        <v>-0.1</v>
      </c>
      <c r="EW47" s="164">
        <v>3.0489999999999999</v>
      </c>
      <c r="EX47" s="164">
        <v>-5.5156000000000001</v>
      </c>
      <c r="EY47" s="164">
        <v>-11.708600000000001</v>
      </c>
      <c r="EZ47" s="164">
        <v>-11.7453</v>
      </c>
      <c r="FA47" s="164">
        <v>9.3751999999999995</v>
      </c>
      <c r="FB47" s="164">
        <v>8.8643000000000001</v>
      </c>
      <c r="FC47" s="164">
        <v>-23.5502</v>
      </c>
      <c r="FD47" s="164">
        <v>5.3182999999999998</v>
      </c>
      <c r="FE47" s="165"/>
      <c r="FF47" s="164">
        <v>5.1144999999999996</v>
      </c>
      <c r="FG47" s="164">
        <v>2.7776999999999998</v>
      </c>
      <c r="FH47" s="164">
        <v>0</v>
      </c>
      <c r="FI47" s="164">
        <v>0</v>
      </c>
      <c r="FJ47" s="164">
        <v>8.3727999999999998</v>
      </c>
      <c r="FK47" s="164">
        <v>6.8657000000000004</v>
      </c>
      <c r="FL47" s="164">
        <v>-6.8657000000000004</v>
      </c>
      <c r="FM47" s="164">
        <v>19.4438</v>
      </c>
      <c r="FN47" s="164">
        <v>19.3949</v>
      </c>
      <c r="FO47" s="164">
        <v>1.3431999999999999</v>
      </c>
      <c r="FP47" s="164">
        <v>15.0351</v>
      </c>
      <c r="FQ47" s="164">
        <v>21.4176</v>
      </c>
      <c r="FR47" s="164">
        <v>-20.5</v>
      </c>
      <c r="FS47" s="164">
        <v>-1.3088</v>
      </c>
      <c r="FT47" s="164">
        <v>0.25380000000000003</v>
      </c>
      <c r="FU47" s="164">
        <v>0.3</v>
      </c>
      <c r="FV47" s="164">
        <v>4.38</v>
      </c>
      <c r="FW47" s="164">
        <v>-21.8964</v>
      </c>
      <c r="FX47" s="164">
        <v>0</v>
      </c>
      <c r="FY47" s="164">
        <v>1.86</v>
      </c>
      <c r="FZ47" s="164">
        <v>0.6</v>
      </c>
      <c r="GA47" s="165"/>
      <c r="GB47" s="164">
        <v>8.58</v>
      </c>
      <c r="GC47" s="164">
        <v>-27.724900000000002</v>
      </c>
      <c r="GD47" s="164">
        <v>-20.216000000000001</v>
      </c>
      <c r="GE47" s="164">
        <v>-1.41</v>
      </c>
      <c r="GF47" s="164">
        <v>17.417899999999999</v>
      </c>
      <c r="GG47" s="165"/>
      <c r="GH47" s="164">
        <v>26.2394</v>
      </c>
      <c r="GI47" s="164">
        <v>-8.4122000000000003</v>
      </c>
      <c r="GJ47" s="164">
        <v>-9.07</v>
      </c>
      <c r="GK47" s="164">
        <v>3.7141999999999999</v>
      </c>
      <c r="GL47" s="164">
        <v>3.6799999999999999E-2</v>
      </c>
      <c r="GM47" s="165"/>
      <c r="GN47" s="164">
        <v>-8.7185000000000006</v>
      </c>
      <c r="GO47" s="164">
        <v>-3.8311000000000002</v>
      </c>
      <c r="GP47" s="164">
        <v>1.5808</v>
      </c>
      <c r="GQ47" s="164">
        <v>-20.684799999999999</v>
      </c>
      <c r="GR47" s="164">
        <v>7.5483000000000002</v>
      </c>
      <c r="GS47" s="164">
        <v>7.5980999999999996</v>
      </c>
      <c r="GT47" s="164">
        <v>177.6268</v>
      </c>
      <c r="GU47" s="164">
        <v>-1.1516</v>
      </c>
      <c r="GV47" s="164">
        <v>-7.3470000000000004</v>
      </c>
      <c r="GW47" s="164">
        <v>2.9081000000000001</v>
      </c>
      <c r="GX47" s="164">
        <v>3.7604000000000002</v>
      </c>
      <c r="GY47" s="164">
        <v>8.7911999999999999</v>
      </c>
      <c r="GZ47" s="164">
        <v>8.9882000000000009</v>
      </c>
      <c r="HA47" s="164">
        <v>3.4603999999999999</v>
      </c>
      <c r="HB47" s="164">
        <v>15.100300000000001</v>
      </c>
      <c r="HC47" s="164">
        <v>15.264200000000001</v>
      </c>
      <c r="HD47" s="164">
        <v>15.51</v>
      </c>
      <c r="HE47" s="164">
        <v>-19.117100000000001</v>
      </c>
      <c r="HF47" s="164">
        <v>-5.9907000000000004</v>
      </c>
      <c r="HG47" s="164">
        <v>50.840699999999998</v>
      </c>
      <c r="HH47" s="164">
        <v>93.508200000000002</v>
      </c>
      <c r="HI47" s="164">
        <v>28.418500000000002</v>
      </c>
      <c r="HJ47" s="164">
        <v>29.960599999999999</v>
      </c>
      <c r="HK47" s="164">
        <v>-12.050599999999999</v>
      </c>
      <c r="HL47" s="164">
        <v>0</v>
      </c>
      <c r="HM47" s="164">
        <v>-11.4406</v>
      </c>
      <c r="HN47" s="164">
        <v>-11.3172</v>
      </c>
      <c r="HO47" s="164">
        <v>51.726100000000002</v>
      </c>
      <c r="HP47" s="164">
        <v>50.464300000000001</v>
      </c>
      <c r="HQ47" s="164">
        <v>-10.798400000000001</v>
      </c>
      <c r="HR47" s="164">
        <v>-10.1996</v>
      </c>
      <c r="HS47" s="164">
        <v>-14.0632</v>
      </c>
      <c r="HT47" s="164">
        <v>-13.921099999999999</v>
      </c>
      <c r="HU47" s="164">
        <v>-0.03</v>
      </c>
      <c r="HV47" s="164">
        <v>-0.06</v>
      </c>
      <c r="HW47" s="164">
        <v>-28.3</v>
      </c>
      <c r="HX47" s="164">
        <v>-27.8</v>
      </c>
      <c r="HY47" s="164">
        <v>1.5482</v>
      </c>
      <c r="HZ47" s="164">
        <v>-7.2</v>
      </c>
      <c r="IA47" s="164">
        <v>99.878600000000006</v>
      </c>
      <c r="IB47" s="164">
        <v>17.355</v>
      </c>
      <c r="IC47" s="164">
        <v>18.066800000000001</v>
      </c>
      <c r="ID47" s="164">
        <v>-17</v>
      </c>
      <c r="IE47" s="164">
        <v>-39.6</v>
      </c>
      <c r="IF47" s="164">
        <v>-5</v>
      </c>
      <c r="IG47" s="164">
        <v>-5.5</v>
      </c>
      <c r="IH47" s="164">
        <v>-17.661999999999999</v>
      </c>
      <c r="II47" s="165"/>
      <c r="IJ47" s="164">
        <v>-136.10319999999999</v>
      </c>
      <c r="IK47" s="164">
        <v>40.182000000000002</v>
      </c>
      <c r="IL47" s="164">
        <v>-273.75450000000001</v>
      </c>
      <c r="IM47" s="164">
        <v>-30.303100000000001</v>
      </c>
      <c r="IN47" s="164">
        <v>-35.741999999999997</v>
      </c>
      <c r="IO47" s="164">
        <v>130.62799999999999</v>
      </c>
      <c r="IP47" s="164">
        <v>33.786900000000003</v>
      </c>
      <c r="IQ47" s="164">
        <v>127.1493</v>
      </c>
      <c r="IR47" s="164">
        <v>135.965</v>
      </c>
      <c r="IS47" s="164">
        <v>70.234099999999998</v>
      </c>
      <c r="IT47" s="164">
        <v>27.8904</v>
      </c>
      <c r="IU47" s="164">
        <v>25.942299999999999</v>
      </c>
      <c r="IV47" s="164">
        <v>-13.5222</v>
      </c>
      <c r="IW47" s="164">
        <v>223.79769999999999</v>
      </c>
      <c r="IX47" s="164">
        <v>-235.8484</v>
      </c>
      <c r="IY47" s="164">
        <v>-6.3682999999999996</v>
      </c>
      <c r="IZ47" s="164">
        <v>17.898199999999999</v>
      </c>
      <c r="JA47" s="164">
        <v>-1.8273999999999999</v>
      </c>
      <c r="JB47" s="165"/>
      <c r="JC47" s="164">
        <v>-6.32</v>
      </c>
      <c r="JD47" s="164">
        <v>-3.0000000000000001E-3</v>
      </c>
      <c r="JE47" s="164">
        <v>8.0000000000000002E-3</v>
      </c>
      <c r="JF47" s="164">
        <v>2.16</v>
      </c>
      <c r="JG47" s="165"/>
      <c r="JH47" s="164">
        <v>-4.6308999999999996</v>
      </c>
      <c r="JI47" s="164">
        <v>5.9499999999999997E-2</v>
      </c>
      <c r="JJ47" s="164">
        <v>8.0888000000000009</v>
      </c>
      <c r="JK47" s="164">
        <v>-4.3350999999999997</v>
      </c>
      <c r="JL47" s="164">
        <v>-9.6999999999999993</v>
      </c>
      <c r="JM47" s="164">
        <v>-1.052</v>
      </c>
      <c r="JN47" s="164">
        <v>-0.96</v>
      </c>
      <c r="JO47" s="165"/>
      <c r="JP47" s="165"/>
      <c r="JQ47" s="165"/>
      <c r="JR47" s="164">
        <v>7.9904000000000002</v>
      </c>
      <c r="JS47" s="164">
        <v>6.1657999999999999</v>
      </c>
      <c r="JT47" s="165"/>
      <c r="JU47" s="164">
        <v>24.7</v>
      </c>
      <c r="JV47" s="164">
        <v>2.7099000000000002</v>
      </c>
      <c r="JW47" s="164">
        <v>0.92</v>
      </c>
      <c r="JX47" s="165"/>
      <c r="JY47" s="164">
        <v>-14.573600000000001</v>
      </c>
      <c r="JZ47" s="164">
        <v>0.78129999999999999</v>
      </c>
      <c r="KA47" s="164">
        <v>-20.8139</v>
      </c>
      <c r="KB47" s="164">
        <v>-14.046900000000001</v>
      </c>
      <c r="KC47" s="164">
        <v>-8.6083999999999996</v>
      </c>
      <c r="KD47" s="164">
        <v>-19.360800000000001</v>
      </c>
      <c r="KE47" s="164">
        <v>-2.8973</v>
      </c>
      <c r="KF47" s="164">
        <v>-25.2</v>
      </c>
      <c r="KG47" s="164">
        <v>7.8</v>
      </c>
      <c r="KH47" s="164">
        <v>20.48</v>
      </c>
      <c r="KI47" s="164">
        <v>-84.860600000000005</v>
      </c>
    </row>
    <row r="48" spans="1:295" ht="18" customHeight="1" x14ac:dyDescent="0.25">
      <c r="A48" s="159" t="s">
        <v>66</v>
      </c>
      <c r="B48" s="159" t="s">
        <v>795</v>
      </c>
      <c r="C48" s="166">
        <v>0</v>
      </c>
      <c r="D48" s="167">
        <v>5.6722000000000001</v>
      </c>
      <c r="E48" s="167">
        <v>-10.861800000000001</v>
      </c>
      <c r="F48" s="167">
        <v>4.1172000000000004</v>
      </c>
      <c r="G48" s="167">
        <v>10.6167</v>
      </c>
      <c r="H48" s="168"/>
      <c r="I48" s="167">
        <v>16.7502</v>
      </c>
      <c r="J48" s="168"/>
      <c r="K48" s="167">
        <v>16.084099999999999</v>
      </c>
      <c r="L48" s="167">
        <v>6.7207999999999997</v>
      </c>
      <c r="M48" s="167">
        <v>8.1329999999999991</v>
      </c>
      <c r="N48" s="167">
        <v>-8.8800000000000008</v>
      </c>
      <c r="O48" s="167">
        <v>-26.4</v>
      </c>
      <c r="P48" s="167">
        <v>4.4000000000000004</v>
      </c>
      <c r="Q48" s="167">
        <v>1.6559999999999999</v>
      </c>
      <c r="R48" s="167">
        <v>-17.600000000000001</v>
      </c>
      <c r="S48" s="167">
        <v>-0.39560000000000001</v>
      </c>
      <c r="T48" s="167">
        <v>6.9494999999999996</v>
      </c>
      <c r="U48" s="167">
        <v>4.4870000000000001</v>
      </c>
      <c r="V48" s="167">
        <v>4.3346999999999998</v>
      </c>
      <c r="W48" s="167">
        <v>7.9831000000000003</v>
      </c>
      <c r="X48" s="167">
        <v>1.2605</v>
      </c>
      <c r="Y48" s="167">
        <v>-1.7114</v>
      </c>
      <c r="Z48" s="167">
        <v>2.6956000000000002</v>
      </c>
      <c r="AA48" s="168"/>
      <c r="AB48" s="167">
        <v>-0.65939999999999999</v>
      </c>
      <c r="AC48" s="167">
        <v>-0.111</v>
      </c>
      <c r="AD48" s="167">
        <v>-9.4E-2</v>
      </c>
      <c r="AE48" s="167">
        <v>3.9550000000000001</v>
      </c>
      <c r="AF48" s="167">
        <v>-13.32</v>
      </c>
      <c r="AG48" s="167">
        <v>-2.2000000000000002</v>
      </c>
      <c r="AH48" s="167">
        <v>-1.6559999999999999</v>
      </c>
      <c r="AI48" s="167">
        <v>0.36199999999999999</v>
      </c>
      <c r="AJ48" s="167">
        <v>-10.74</v>
      </c>
      <c r="AK48" s="167">
        <v>-10.7</v>
      </c>
      <c r="AL48" s="168"/>
      <c r="AM48" s="167">
        <v>-7.01</v>
      </c>
      <c r="AN48" s="167">
        <v>-7</v>
      </c>
      <c r="AO48" s="167">
        <v>8.2248000000000001</v>
      </c>
      <c r="AP48" s="167">
        <v>3.4232</v>
      </c>
      <c r="AQ48" s="167">
        <v>15.2288</v>
      </c>
      <c r="AR48" s="167">
        <v>15.283200000000001</v>
      </c>
      <c r="AS48" s="167">
        <v>-26.25</v>
      </c>
      <c r="AT48" s="167">
        <v>-10.180899999999999</v>
      </c>
      <c r="AU48" s="167">
        <v>-10.120799999999999</v>
      </c>
      <c r="AV48" s="167">
        <v>-0.18820000000000001</v>
      </c>
      <c r="AW48" s="167">
        <v>-3.0499999999999999E-2</v>
      </c>
      <c r="AX48" s="167">
        <v>-21.8353</v>
      </c>
      <c r="AY48" s="167">
        <v>-19.022200000000002</v>
      </c>
      <c r="AZ48" s="168"/>
      <c r="BA48" s="167">
        <v>-4.2325999999999997</v>
      </c>
      <c r="BB48" s="167">
        <v>81.364999999999995</v>
      </c>
      <c r="BC48" s="167">
        <v>0.88639999999999997</v>
      </c>
      <c r="BD48" s="167">
        <v>-2.2999999999999998</v>
      </c>
      <c r="BE48" s="167">
        <v>-2.4</v>
      </c>
      <c r="BF48" s="167">
        <v>-20.153600000000001</v>
      </c>
      <c r="BG48" s="167">
        <v>-19.933900000000001</v>
      </c>
      <c r="BH48" s="167">
        <v>-2.4032</v>
      </c>
      <c r="BI48" s="168"/>
      <c r="BJ48" s="167">
        <v>8.1790000000000003</v>
      </c>
      <c r="BK48" s="167">
        <v>4.7946999999999997</v>
      </c>
      <c r="BL48" s="167">
        <v>3.4933000000000001</v>
      </c>
      <c r="BM48" s="167">
        <v>2.3641000000000001</v>
      </c>
      <c r="BN48" s="167">
        <v>-18.0364</v>
      </c>
      <c r="BO48" s="167">
        <v>42.2376</v>
      </c>
      <c r="BP48" s="167">
        <v>42.2986</v>
      </c>
      <c r="BQ48" s="167">
        <v>50.638800000000003</v>
      </c>
      <c r="BR48" s="167">
        <v>-48.334899999999998</v>
      </c>
      <c r="BS48" s="168"/>
      <c r="BT48" s="168"/>
      <c r="BU48" s="168"/>
      <c r="BV48" s="167">
        <v>23.292300000000001</v>
      </c>
      <c r="BW48" s="167">
        <v>9.4700000000000006</v>
      </c>
      <c r="BX48" s="167">
        <v>3.19</v>
      </c>
      <c r="BY48" s="167">
        <v>-7.42</v>
      </c>
      <c r="BZ48" s="167">
        <v>-4.8600000000000003</v>
      </c>
      <c r="CA48" s="167">
        <v>-24.777899999999999</v>
      </c>
      <c r="CB48" s="167">
        <v>-24.777899999999999</v>
      </c>
      <c r="CC48" s="167">
        <v>48.168100000000003</v>
      </c>
      <c r="CD48" s="167">
        <v>47.945500000000003</v>
      </c>
      <c r="CE48" s="167">
        <v>-0.64539999999999997</v>
      </c>
      <c r="CF48" s="167">
        <v>-14.1258</v>
      </c>
      <c r="CG48" s="167">
        <v>-14.5084</v>
      </c>
      <c r="CH48" s="167">
        <v>8.5257000000000005</v>
      </c>
      <c r="CI48" s="168"/>
      <c r="CJ48" s="168"/>
      <c r="CK48" s="168"/>
      <c r="CL48" s="167">
        <v>25</v>
      </c>
      <c r="CM48" s="167">
        <v>21</v>
      </c>
      <c r="CN48" s="167">
        <v>-3.14</v>
      </c>
      <c r="CO48" s="167">
        <v>33.656700000000001</v>
      </c>
      <c r="CP48" s="167">
        <v>33.392400000000002</v>
      </c>
      <c r="CQ48" s="167">
        <v>31.959800000000001</v>
      </c>
      <c r="CR48" s="167">
        <v>59.491500000000002</v>
      </c>
      <c r="CS48" s="167">
        <v>59.8367</v>
      </c>
      <c r="CT48" s="167">
        <v>-22.159800000000001</v>
      </c>
      <c r="CU48" s="167">
        <v>-48.953899999999997</v>
      </c>
      <c r="CV48" s="167">
        <v>-18.996400000000001</v>
      </c>
      <c r="CW48" s="167">
        <v>3.1381000000000001</v>
      </c>
      <c r="CX48" s="167">
        <v>21.62</v>
      </c>
      <c r="CY48" s="167">
        <v>8.1999999999999993</v>
      </c>
      <c r="CZ48" s="167">
        <v>9.8485999999999994</v>
      </c>
      <c r="DA48" s="167">
        <v>10.257</v>
      </c>
      <c r="DB48" s="167">
        <v>-10.48</v>
      </c>
      <c r="DC48" s="168"/>
      <c r="DD48" s="168"/>
      <c r="DE48" s="168"/>
      <c r="DF48" s="167">
        <v>18.100000000000001</v>
      </c>
      <c r="DG48" s="168"/>
      <c r="DH48" s="167">
        <v>-5.2939999999999996</v>
      </c>
      <c r="DI48" s="167">
        <v>-3.9</v>
      </c>
      <c r="DJ48" s="167">
        <v>-3.2</v>
      </c>
      <c r="DK48" s="167">
        <v>-2.7563</v>
      </c>
      <c r="DL48" s="167">
        <v>3.746</v>
      </c>
      <c r="DM48" s="167">
        <v>9.3101000000000003</v>
      </c>
      <c r="DN48" s="167">
        <v>12.251899999999999</v>
      </c>
      <c r="DO48" s="167">
        <v>4.07</v>
      </c>
      <c r="DP48" s="167">
        <v>-1.62</v>
      </c>
      <c r="DQ48" s="167">
        <v>7.44</v>
      </c>
      <c r="DR48" s="167">
        <v>-17.2485</v>
      </c>
      <c r="DS48" s="167">
        <v>-3.32</v>
      </c>
      <c r="DT48" s="167">
        <v>-3.41</v>
      </c>
      <c r="DU48" s="167">
        <v>18.010000000000002</v>
      </c>
      <c r="DV48" s="167">
        <v>20.56</v>
      </c>
      <c r="DW48" s="167">
        <v>-17.2364</v>
      </c>
      <c r="DX48" s="167">
        <v>-8.5545000000000009</v>
      </c>
      <c r="DY48" s="167">
        <v>-43.115600000000001</v>
      </c>
      <c r="DZ48" s="167">
        <v>-42.7</v>
      </c>
      <c r="EA48" s="167">
        <v>18.279399999999999</v>
      </c>
      <c r="EB48" s="167">
        <v>-0.24440000000000001</v>
      </c>
      <c r="EC48" s="167">
        <v>-12.151199999999999</v>
      </c>
      <c r="ED48" s="167">
        <v>-11.9163</v>
      </c>
      <c r="EE48" s="167">
        <v>-18.952400000000001</v>
      </c>
      <c r="EF48" s="167">
        <v>-24.932500000000001</v>
      </c>
      <c r="EG48" s="167">
        <v>-12.234</v>
      </c>
      <c r="EH48" s="167">
        <v>-106.3802</v>
      </c>
      <c r="EI48" s="167">
        <v>-41.2485</v>
      </c>
      <c r="EJ48" s="168"/>
      <c r="EK48" s="167">
        <v>-3.7353999999999998</v>
      </c>
      <c r="EL48" s="167">
        <v>-3.1840000000000002</v>
      </c>
      <c r="EM48" s="167">
        <v>18.394600000000001</v>
      </c>
      <c r="EN48" s="167">
        <v>-9.7129999999999992</v>
      </c>
      <c r="EO48" s="168"/>
      <c r="EP48" s="167">
        <v>9.2319999999999993</v>
      </c>
      <c r="EQ48" s="167">
        <v>-28.2821</v>
      </c>
      <c r="ER48" s="167">
        <v>-28.035699999999999</v>
      </c>
      <c r="ES48" s="167">
        <v>10.9939</v>
      </c>
      <c r="ET48" s="168"/>
      <c r="EU48" s="167">
        <v>-5.48</v>
      </c>
      <c r="EV48" s="167">
        <v>0</v>
      </c>
      <c r="EW48" s="167">
        <v>2.8144</v>
      </c>
      <c r="EX48" s="167">
        <v>-7.0601000000000003</v>
      </c>
      <c r="EY48" s="167">
        <v>-11.1106</v>
      </c>
      <c r="EZ48" s="167">
        <v>-11.370900000000001</v>
      </c>
      <c r="FA48" s="167">
        <v>10.0777</v>
      </c>
      <c r="FB48" s="167">
        <v>10.6831</v>
      </c>
      <c r="FC48" s="167">
        <v>-27.518699999999999</v>
      </c>
      <c r="FD48" s="167">
        <v>4.8159000000000001</v>
      </c>
      <c r="FE48" s="168"/>
      <c r="FF48" s="167">
        <v>4.3860999999999999</v>
      </c>
      <c r="FG48" s="167">
        <v>3.5968</v>
      </c>
      <c r="FH48" s="167">
        <v>3.7366000000000001</v>
      </c>
      <c r="FI48" s="167">
        <v>2.7942999999999998</v>
      </c>
      <c r="FJ48" s="167">
        <v>11.387</v>
      </c>
      <c r="FK48" s="167">
        <v>11.387</v>
      </c>
      <c r="FL48" s="167">
        <v>-26.792999999999999</v>
      </c>
      <c r="FM48" s="167">
        <v>26.843599999999999</v>
      </c>
      <c r="FN48" s="167">
        <v>26.784199999999998</v>
      </c>
      <c r="FO48" s="167">
        <v>-14.551299999999999</v>
      </c>
      <c r="FP48" s="167">
        <v>0</v>
      </c>
      <c r="FQ48" s="167">
        <v>23.082599999999999</v>
      </c>
      <c r="FR48" s="167">
        <v>-22.39</v>
      </c>
      <c r="FS48" s="167">
        <v>-0.60199999999999998</v>
      </c>
      <c r="FT48" s="167">
        <v>0.25380000000000003</v>
      </c>
      <c r="FU48" s="167">
        <v>-0.11</v>
      </c>
      <c r="FV48" s="167">
        <v>5.6</v>
      </c>
      <c r="FW48" s="167">
        <v>-21.898599999999998</v>
      </c>
      <c r="FX48" s="167">
        <v>2.0933000000000002</v>
      </c>
      <c r="FY48" s="167">
        <v>1.84</v>
      </c>
      <c r="FZ48" s="167">
        <v>0.61299999999999999</v>
      </c>
      <c r="GA48" s="168"/>
      <c r="GB48" s="167">
        <v>10.91</v>
      </c>
      <c r="GC48" s="167">
        <v>-7.7937000000000003</v>
      </c>
      <c r="GD48" s="167">
        <v>0.93059999999999998</v>
      </c>
      <c r="GE48" s="167">
        <v>-1.95</v>
      </c>
      <c r="GF48" s="167">
        <v>19.610399999999998</v>
      </c>
      <c r="GG48" s="168"/>
      <c r="GH48" s="167">
        <v>25.088899999999999</v>
      </c>
      <c r="GI48" s="167">
        <v>-7.1601999999999997</v>
      </c>
      <c r="GJ48" s="167">
        <v>-7.8368000000000002</v>
      </c>
      <c r="GK48" s="167">
        <v>3.6850999999999998</v>
      </c>
      <c r="GL48" s="167">
        <v>7.1300000000000002E-2</v>
      </c>
      <c r="GM48" s="168"/>
      <c r="GN48" s="167">
        <v>-10.708299999999999</v>
      </c>
      <c r="GO48" s="167">
        <v>-6.8615000000000004</v>
      </c>
      <c r="GP48" s="167">
        <v>1.1597999999999999</v>
      </c>
      <c r="GQ48" s="167">
        <v>-21.080200000000001</v>
      </c>
      <c r="GR48" s="167">
        <v>9.5427999999999997</v>
      </c>
      <c r="GS48" s="167">
        <v>9.3434000000000008</v>
      </c>
      <c r="GT48" s="167">
        <v>152.23519999999999</v>
      </c>
      <c r="GU48" s="167">
        <v>-1.5515000000000001</v>
      </c>
      <c r="GV48" s="167">
        <v>-8.7346000000000004</v>
      </c>
      <c r="GW48" s="167">
        <v>3.5901000000000001</v>
      </c>
      <c r="GX48" s="167">
        <v>3.0047000000000001</v>
      </c>
      <c r="GY48" s="167">
        <v>8.5640999999999998</v>
      </c>
      <c r="GZ48" s="167">
        <v>8.7588000000000008</v>
      </c>
      <c r="HA48" s="167">
        <v>3</v>
      </c>
      <c r="HB48" s="167">
        <v>16.814900000000002</v>
      </c>
      <c r="HC48" s="167">
        <v>18.654199999999999</v>
      </c>
      <c r="HD48" s="167">
        <v>16.760000000000002</v>
      </c>
      <c r="HE48" s="167">
        <v>-19.823899999999998</v>
      </c>
      <c r="HF48" s="167">
        <v>-13.071999999999999</v>
      </c>
      <c r="HG48" s="167">
        <v>54.789900000000003</v>
      </c>
      <c r="HH48" s="167">
        <v>92.092600000000004</v>
      </c>
      <c r="HI48" s="167">
        <v>29.273900000000001</v>
      </c>
      <c r="HJ48" s="167">
        <v>29.4131</v>
      </c>
      <c r="HK48" s="167">
        <v>-11.8649</v>
      </c>
      <c r="HL48" s="167">
        <v>0</v>
      </c>
      <c r="HM48" s="167">
        <v>-10.6304</v>
      </c>
      <c r="HN48" s="167">
        <v>-12.144299999999999</v>
      </c>
      <c r="HO48" s="168"/>
      <c r="HP48" s="168"/>
      <c r="HQ48" s="167">
        <v>-8.3648000000000007</v>
      </c>
      <c r="HR48" s="167">
        <v>-8.1616</v>
      </c>
      <c r="HS48" s="167">
        <v>-13.506600000000001</v>
      </c>
      <c r="HT48" s="167">
        <v>-13.324299999999999</v>
      </c>
      <c r="HU48" s="167">
        <v>2.69</v>
      </c>
      <c r="HV48" s="167">
        <v>2.69</v>
      </c>
      <c r="HW48" s="167">
        <v>-26.2</v>
      </c>
      <c r="HX48" s="167">
        <v>-26.4</v>
      </c>
      <c r="HY48" s="167">
        <v>1.4602999999999999</v>
      </c>
      <c r="HZ48" s="167">
        <v>-7.52</v>
      </c>
      <c r="IA48" s="167">
        <v>94.854799999999997</v>
      </c>
      <c r="IB48" s="167">
        <v>20.5261</v>
      </c>
      <c r="IC48" s="167">
        <v>20.456099999999999</v>
      </c>
      <c r="ID48" s="167">
        <v>-17.399999999999999</v>
      </c>
      <c r="IE48" s="167">
        <v>-38.799999999999997</v>
      </c>
      <c r="IF48" s="167">
        <v>-6.7</v>
      </c>
      <c r="IG48" s="167">
        <v>-7.2</v>
      </c>
      <c r="IH48" s="167">
        <v>-17.460699999999999</v>
      </c>
      <c r="II48" s="168"/>
      <c r="IJ48" s="167">
        <v>-133.65389999999999</v>
      </c>
      <c r="IK48" s="167">
        <v>48.6556</v>
      </c>
      <c r="IL48" s="167">
        <v>-273.4307</v>
      </c>
      <c r="IM48" s="167">
        <v>-28.9861</v>
      </c>
      <c r="IN48" s="167">
        <v>-30.602</v>
      </c>
      <c r="IO48" s="167">
        <v>132.67420000000001</v>
      </c>
      <c r="IP48" s="167">
        <v>33.553100000000001</v>
      </c>
      <c r="IQ48" s="167">
        <v>123.27930000000001</v>
      </c>
      <c r="IR48" s="167">
        <v>132.54499999999999</v>
      </c>
      <c r="IS48" s="167">
        <v>69.373400000000004</v>
      </c>
      <c r="IT48" s="167">
        <v>25.3187</v>
      </c>
      <c r="IU48" s="167">
        <v>24.4038</v>
      </c>
      <c r="IV48" s="167">
        <v>-16.860900000000001</v>
      </c>
      <c r="IW48" s="167">
        <v>227.39429999999999</v>
      </c>
      <c r="IX48" s="167">
        <v>-231.65110000000001</v>
      </c>
      <c r="IY48" s="167">
        <v>-1.1942999999999999</v>
      </c>
      <c r="IZ48" s="167">
        <v>13.898899999999999</v>
      </c>
      <c r="JA48" s="167">
        <v>-2.7648999999999999</v>
      </c>
      <c r="JB48" s="168"/>
      <c r="JC48" s="167">
        <v>-5.44</v>
      </c>
      <c r="JD48" s="167">
        <v>-4.2999999999999997E-2</v>
      </c>
      <c r="JE48" s="167">
        <v>-4.8000000000000001E-2</v>
      </c>
      <c r="JF48" s="167">
        <v>1.2</v>
      </c>
      <c r="JG48" s="168"/>
      <c r="JH48" s="167">
        <v>-3.7869999999999999</v>
      </c>
      <c r="JI48" s="167">
        <v>5.9499999999999997E-2</v>
      </c>
      <c r="JJ48" s="167">
        <v>8.4398</v>
      </c>
      <c r="JK48" s="167">
        <v>-4.9790000000000001</v>
      </c>
      <c r="JL48" s="167">
        <v>-9.8000000000000007</v>
      </c>
      <c r="JM48" s="167">
        <v>1.0820000000000001</v>
      </c>
      <c r="JN48" s="167">
        <v>0.624</v>
      </c>
      <c r="JO48" s="168"/>
      <c r="JP48" s="168"/>
      <c r="JQ48" s="168"/>
      <c r="JR48" s="167">
        <v>5.8121999999999998</v>
      </c>
      <c r="JS48" s="167">
        <v>5.3738999999999999</v>
      </c>
      <c r="JT48" s="168"/>
      <c r="JU48" s="167">
        <v>23.9</v>
      </c>
      <c r="JV48" s="167">
        <v>2.6930999999999998</v>
      </c>
      <c r="JW48" s="167">
        <v>0.8</v>
      </c>
      <c r="JX48" s="168"/>
      <c r="JY48" s="167">
        <v>-14.337300000000001</v>
      </c>
      <c r="JZ48" s="167">
        <v>1.4548000000000001</v>
      </c>
      <c r="KA48" s="167">
        <v>-20.186900000000001</v>
      </c>
      <c r="KB48" s="167">
        <v>-14.2181</v>
      </c>
      <c r="KC48" s="167">
        <v>-8.4153000000000002</v>
      </c>
      <c r="KD48" s="167">
        <v>-18.825399999999998</v>
      </c>
      <c r="KE48" s="167">
        <v>-3.0019999999999998</v>
      </c>
      <c r="KF48" s="167">
        <v>-26.1</v>
      </c>
      <c r="KG48" s="167">
        <v>8.9</v>
      </c>
      <c r="KH48" s="167">
        <v>14.8812</v>
      </c>
      <c r="KI48" s="167">
        <v>-77.478499999999997</v>
      </c>
    </row>
    <row r="49" spans="1:295" ht="18" customHeight="1" x14ac:dyDescent="0.25">
      <c r="A49" s="159" t="s">
        <v>66</v>
      </c>
      <c r="B49" s="159" t="s">
        <v>796</v>
      </c>
      <c r="C49" s="160">
        <v>0</v>
      </c>
      <c r="D49" s="161">
        <v>5.6595000000000004</v>
      </c>
      <c r="E49" s="161">
        <v>-10.727499999999999</v>
      </c>
      <c r="F49" s="161">
        <v>4.7191999999999998</v>
      </c>
      <c r="G49" s="161">
        <v>10.8672</v>
      </c>
      <c r="H49" s="162"/>
      <c r="I49" s="161">
        <v>15.9139</v>
      </c>
      <c r="J49" s="162"/>
      <c r="K49" s="161">
        <v>15.2454</v>
      </c>
      <c r="L49" s="161">
        <v>6.1437999999999997</v>
      </c>
      <c r="M49" s="161">
        <v>7.6161000000000003</v>
      </c>
      <c r="N49" s="161">
        <v>-6.66</v>
      </c>
      <c r="O49" s="161">
        <v>-28.6</v>
      </c>
      <c r="P49" s="161">
        <v>4.4000000000000004</v>
      </c>
      <c r="Q49" s="161">
        <v>1.6559999999999999</v>
      </c>
      <c r="R49" s="161">
        <v>-17.600000000000001</v>
      </c>
      <c r="S49" s="161">
        <v>-0.43430000000000002</v>
      </c>
      <c r="T49" s="161">
        <v>7.6208999999999998</v>
      </c>
      <c r="U49" s="161">
        <v>4.1045999999999996</v>
      </c>
      <c r="V49" s="161">
        <v>3.8113000000000001</v>
      </c>
      <c r="W49" s="161">
        <v>7.3426</v>
      </c>
      <c r="X49" s="161">
        <v>1.2437</v>
      </c>
      <c r="Y49" s="161">
        <v>-1.696</v>
      </c>
      <c r="Z49" s="161">
        <v>2.6701999999999999</v>
      </c>
      <c r="AA49" s="162"/>
      <c r="AB49" s="162"/>
      <c r="AC49" s="161">
        <v>-9.1999999999999998E-2</v>
      </c>
      <c r="AD49" s="161">
        <v>-5.8999999999999997E-2</v>
      </c>
      <c r="AE49" s="161">
        <v>4.319</v>
      </c>
      <c r="AF49" s="161">
        <v>-15.54</v>
      </c>
      <c r="AG49" s="161">
        <v>-2.2000000000000002</v>
      </c>
      <c r="AH49" s="161">
        <v>-1.0529999999999999</v>
      </c>
      <c r="AI49" s="161">
        <v>0.37</v>
      </c>
      <c r="AJ49" s="161">
        <v>-10.53</v>
      </c>
      <c r="AK49" s="161">
        <v>-10.53</v>
      </c>
      <c r="AL49" s="162"/>
      <c r="AM49" s="161">
        <v>-6.77</v>
      </c>
      <c r="AN49" s="161">
        <v>-6.91</v>
      </c>
      <c r="AO49" s="161">
        <v>9.2858000000000001</v>
      </c>
      <c r="AP49" s="161">
        <v>3.5840999999999998</v>
      </c>
      <c r="AQ49" s="161">
        <v>15.312099999999999</v>
      </c>
      <c r="AR49" s="161">
        <v>17.1525</v>
      </c>
      <c r="AS49" s="161">
        <v>-28.412299999999998</v>
      </c>
      <c r="AT49" s="161">
        <v>-8.1715</v>
      </c>
      <c r="AU49" s="161">
        <v>-7.8708</v>
      </c>
      <c r="AV49" s="161">
        <v>0.46639999999999998</v>
      </c>
      <c r="AW49" s="161">
        <v>1.0382</v>
      </c>
      <c r="AX49" s="161">
        <v>-22.639099999999999</v>
      </c>
      <c r="AY49" s="161">
        <v>-19.424099999999999</v>
      </c>
      <c r="AZ49" s="161">
        <v>-0.78910000000000002</v>
      </c>
      <c r="BA49" s="161">
        <v>-3.8294000000000001</v>
      </c>
      <c r="BB49" s="161">
        <v>77.318399999999997</v>
      </c>
      <c r="BC49" s="161">
        <v>0.99560000000000004</v>
      </c>
      <c r="BD49" s="161">
        <v>-2.2000000000000002</v>
      </c>
      <c r="BE49" s="161">
        <v>-2.2000000000000002</v>
      </c>
      <c r="BF49" s="161">
        <v>-20.750399999999999</v>
      </c>
      <c r="BG49" s="161">
        <v>-20.663799999999998</v>
      </c>
      <c r="BH49" s="161">
        <v>-2.62</v>
      </c>
      <c r="BI49" s="162"/>
      <c r="BJ49" s="161">
        <v>9.0399999999999991</v>
      </c>
      <c r="BK49" s="161">
        <v>4.3322000000000003</v>
      </c>
      <c r="BL49" s="161">
        <v>3.3757000000000001</v>
      </c>
      <c r="BM49" s="161">
        <v>2.2997999999999998</v>
      </c>
      <c r="BN49" s="161">
        <v>-22.7058</v>
      </c>
      <c r="BO49" s="161">
        <v>42.908999999999999</v>
      </c>
      <c r="BP49" s="161">
        <v>42.725900000000003</v>
      </c>
      <c r="BQ49" s="161">
        <v>51.084200000000003</v>
      </c>
      <c r="BR49" s="161">
        <v>-54.0047</v>
      </c>
      <c r="BS49" s="162"/>
      <c r="BT49" s="162"/>
      <c r="BU49" s="162"/>
      <c r="BV49" s="161">
        <v>22.244399999999999</v>
      </c>
      <c r="BW49" s="161">
        <v>9.52</v>
      </c>
      <c r="BX49" s="161">
        <v>3.31</v>
      </c>
      <c r="BY49" s="161">
        <v>-7.7</v>
      </c>
      <c r="BZ49" s="161">
        <v>-4.7300000000000004</v>
      </c>
      <c r="CA49" s="161">
        <v>-24.911799999999999</v>
      </c>
      <c r="CB49" s="161">
        <v>-24.777899999999999</v>
      </c>
      <c r="CC49" s="161">
        <v>49.332299999999996</v>
      </c>
      <c r="CD49" s="161">
        <v>48.846200000000003</v>
      </c>
      <c r="CE49" s="161">
        <v>-0.2361</v>
      </c>
      <c r="CF49" s="161">
        <v>-15.028600000000001</v>
      </c>
      <c r="CG49" s="161">
        <v>-15.3514</v>
      </c>
      <c r="CH49" s="161">
        <v>8.9543999999999997</v>
      </c>
      <c r="CI49" s="162"/>
      <c r="CJ49" s="162"/>
      <c r="CK49" s="162"/>
      <c r="CL49" s="161">
        <v>25.5</v>
      </c>
      <c r="CM49" s="161">
        <v>21.5</v>
      </c>
      <c r="CN49" s="161">
        <v>-3.29</v>
      </c>
      <c r="CO49" s="161">
        <v>32.911999999999999</v>
      </c>
      <c r="CP49" s="161">
        <v>33.461199999999998</v>
      </c>
      <c r="CQ49" s="161">
        <v>31.2517</v>
      </c>
      <c r="CR49" s="161">
        <v>60.879199999999997</v>
      </c>
      <c r="CS49" s="161">
        <v>61.492899999999999</v>
      </c>
      <c r="CT49" s="161">
        <v>-21.0715</v>
      </c>
      <c r="CU49" s="161">
        <v>-50.960799999999999</v>
      </c>
      <c r="CV49" s="161">
        <v>-17.837499999999999</v>
      </c>
      <c r="CW49" s="161">
        <v>3.2113999999999998</v>
      </c>
      <c r="CX49" s="161">
        <v>22.79</v>
      </c>
      <c r="CY49" s="161">
        <v>8.56</v>
      </c>
      <c r="CZ49" s="161">
        <v>9.6923999999999992</v>
      </c>
      <c r="DA49" s="161">
        <v>9.9640000000000004</v>
      </c>
      <c r="DB49" s="161">
        <v>-10.35</v>
      </c>
      <c r="DC49" s="162"/>
      <c r="DD49" s="162"/>
      <c r="DE49" s="162"/>
      <c r="DF49" s="161">
        <v>13.196</v>
      </c>
      <c r="DG49" s="162"/>
      <c r="DH49" s="161">
        <v>-5.1856</v>
      </c>
      <c r="DI49" s="161">
        <v>-2.8</v>
      </c>
      <c r="DJ49" s="161">
        <v>-1.9</v>
      </c>
      <c r="DK49" s="161">
        <v>-2.6257000000000001</v>
      </c>
      <c r="DL49" s="161">
        <v>2.9980000000000002</v>
      </c>
      <c r="DM49" s="161">
        <v>9.6255000000000006</v>
      </c>
      <c r="DN49" s="161">
        <v>11.5097</v>
      </c>
      <c r="DO49" s="161">
        <v>3.48</v>
      </c>
      <c r="DP49" s="161">
        <v>-1.8</v>
      </c>
      <c r="DQ49" s="161">
        <v>7.8120000000000003</v>
      </c>
      <c r="DR49" s="161">
        <v>-14.175800000000001</v>
      </c>
      <c r="DS49" s="161">
        <v>-2.4300000000000002</v>
      </c>
      <c r="DT49" s="161">
        <v>-2.48</v>
      </c>
      <c r="DU49" s="161">
        <v>17.47</v>
      </c>
      <c r="DV49" s="161">
        <v>20.91</v>
      </c>
      <c r="DW49" s="161">
        <v>-14.3818</v>
      </c>
      <c r="DX49" s="161">
        <v>-7.2091000000000003</v>
      </c>
      <c r="DY49" s="161">
        <v>-43.4345</v>
      </c>
      <c r="DZ49" s="161">
        <v>-42.2545</v>
      </c>
      <c r="EA49" s="161">
        <v>16.684100000000001</v>
      </c>
      <c r="EB49" s="161">
        <v>-1.8951</v>
      </c>
      <c r="EC49" s="161">
        <v>-13.5634</v>
      </c>
      <c r="ED49" s="161">
        <v>-13.150499999999999</v>
      </c>
      <c r="EE49" s="161">
        <v>-18.6843</v>
      </c>
      <c r="EF49" s="161">
        <v>-25.763000000000002</v>
      </c>
      <c r="EG49" s="161">
        <v>-12.654999999999999</v>
      </c>
      <c r="EH49" s="161">
        <v>-110.1491</v>
      </c>
      <c r="EI49" s="161">
        <v>-34.841000000000001</v>
      </c>
      <c r="EJ49" s="162"/>
      <c r="EK49" s="161">
        <v>-3.6957</v>
      </c>
      <c r="EL49" s="161">
        <v>-3.1541999999999999</v>
      </c>
      <c r="EM49" s="161">
        <v>16.9071</v>
      </c>
      <c r="EN49" s="161">
        <v>-10.6149</v>
      </c>
      <c r="EO49" s="162"/>
      <c r="EP49" s="161">
        <v>12.816000000000001</v>
      </c>
      <c r="EQ49" s="161">
        <v>-28.204599999999999</v>
      </c>
      <c r="ER49" s="161">
        <v>-28.0107</v>
      </c>
      <c r="ES49" s="161">
        <v>10.7463</v>
      </c>
      <c r="ET49" s="162"/>
      <c r="EU49" s="161">
        <v>-9.0500000000000007</v>
      </c>
      <c r="EV49" s="161">
        <v>0</v>
      </c>
      <c r="EW49" s="161">
        <v>2.8317999999999999</v>
      </c>
      <c r="EX49" s="161">
        <v>-9.1600999999999999</v>
      </c>
      <c r="EY49" s="161">
        <v>-11.177899999999999</v>
      </c>
      <c r="EZ49" s="161">
        <v>-11.286899999999999</v>
      </c>
      <c r="FA49" s="161">
        <v>10.3245</v>
      </c>
      <c r="FB49" s="161">
        <v>11.380800000000001</v>
      </c>
      <c r="FC49" s="161">
        <v>-26.820499999999999</v>
      </c>
      <c r="FD49" s="161">
        <v>4.6929999999999996</v>
      </c>
      <c r="FE49" s="162"/>
      <c r="FF49" s="161">
        <v>4.3177000000000003</v>
      </c>
      <c r="FG49" s="161">
        <v>0</v>
      </c>
      <c r="FH49" s="161">
        <v>2.9348000000000001</v>
      </c>
      <c r="FI49" s="161">
        <v>0</v>
      </c>
      <c r="FJ49" s="161">
        <v>11.554500000000001</v>
      </c>
      <c r="FK49" s="161">
        <v>11.554500000000001</v>
      </c>
      <c r="FL49" s="161">
        <v>-24.281199999999998</v>
      </c>
      <c r="FM49" s="161">
        <v>26.1629</v>
      </c>
      <c r="FN49" s="161">
        <v>26.2407</v>
      </c>
      <c r="FO49" s="161">
        <v>-13.0824</v>
      </c>
      <c r="FP49" s="162"/>
      <c r="FQ49" s="161">
        <v>19.508400000000002</v>
      </c>
      <c r="FR49" s="161">
        <v>-23.01</v>
      </c>
      <c r="FS49" s="161">
        <v>-1.5193000000000001</v>
      </c>
      <c r="FT49" s="161">
        <v>0.23549999999999999</v>
      </c>
      <c r="FU49" s="161">
        <v>0.7</v>
      </c>
      <c r="FV49" s="161">
        <v>6.06</v>
      </c>
      <c r="FW49" s="161">
        <v>-19.952500000000001</v>
      </c>
      <c r="FX49" s="162"/>
      <c r="FY49" s="161">
        <v>1.788</v>
      </c>
      <c r="FZ49" s="161">
        <v>0.69799999999999995</v>
      </c>
      <c r="GA49" s="162"/>
      <c r="GB49" s="161">
        <v>12.14</v>
      </c>
      <c r="GC49" s="161">
        <v>-8.5520999999999994</v>
      </c>
      <c r="GD49" s="161">
        <v>-1.0454000000000001</v>
      </c>
      <c r="GE49" s="161">
        <v>-1.81</v>
      </c>
      <c r="GF49" s="161">
        <v>20.624199999999998</v>
      </c>
      <c r="GG49" s="162"/>
      <c r="GH49" s="161">
        <v>24.34</v>
      </c>
      <c r="GI49" s="161">
        <v>-7.58</v>
      </c>
      <c r="GJ49" s="161">
        <v>-8.1744000000000003</v>
      </c>
      <c r="GK49" s="161">
        <v>3.5701999999999998</v>
      </c>
      <c r="GL49" s="162"/>
      <c r="GM49" s="162"/>
      <c r="GN49" s="162"/>
      <c r="GO49" s="161">
        <v>-9.2475000000000005</v>
      </c>
      <c r="GP49" s="161">
        <v>2.8734999999999999</v>
      </c>
      <c r="GQ49" s="161">
        <v>-21.2607</v>
      </c>
      <c r="GR49" s="161">
        <v>7.8516000000000004</v>
      </c>
      <c r="GS49" s="161">
        <v>8.0919000000000008</v>
      </c>
      <c r="GT49" s="161">
        <v>147.3099</v>
      </c>
      <c r="GU49" s="161">
        <v>-1.899</v>
      </c>
      <c r="GV49" s="161">
        <v>-6.8958000000000004</v>
      </c>
      <c r="GW49" s="161">
        <v>3.1501000000000001</v>
      </c>
      <c r="GX49" s="161">
        <v>2.4883999999999999</v>
      </c>
      <c r="GY49" s="161">
        <v>8.4030000000000005</v>
      </c>
      <c r="GZ49" s="161">
        <v>8.5847999999999995</v>
      </c>
      <c r="HA49" s="161">
        <v>1.9799</v>
      </c>
      <c r="HB49" s="161">
        <v>17.703299999999999</v>
      </c>
      <c r="HC49" s="161">
        <v>19.473600000000001</v>
      </c>
      <c r="HD49" s="161">
        <v>17.18</v>
      </c>
      <c r="HE49" s="161">
        <v>-20.689</v>
      </c>
      <c r="HF49" s="161">
        <v>-17.023</v>
      </c>
      <c r="HG49" s="161">
        <v>56.7639</v>
      </c>
      <c r="HH49" s="161">
        <v>96.470299999999995</v>
      </c>
      <c r="HI49" s="161">
        <v>29.765000000000001</v>
      </c>
      <c r="HJ49" s="161">
        <v>30.226199999999999</v>
      </c>
      <c r="HK49" s="161">
        <v>-12.822900000000001</v>
      </c>
      <c r="HL49" s="161">
        <v>0</v>
      </c>
      <c r="HM49" s="161">
        <v>0</v>
      </c>
      <c r="HN49" s="161">
        <v>-11.2376</v>
      </c>
      <c r="HO49" s="162"/>
      <c r="HP49" s="162"/>
      <c r="HQ49" s="161">
        <v>-7.8155000000000001</v>
      </c>
      <c r="HR49" s="161">
        <v>-7.2168000000000001</v>
      </c>
      <c r="HS49" s="161">
        <v>-13.2486</v>
      </c>
      <c r="HT49" s="161">
        <v>-13.071099999999999</v>
      </c>
      <c r="HU49" s="161">
        <v>4.55</v>
      </c>
      <c r="HV49" s="161">
        <v>4.2</v>
      </c>
      <c r="HW49" s="161">
        <v>-26.7</v>
      </c>
      <c r="HX49" s="161">
        <v>-28</v>
      </c>
      <c r="HY49" s="161">
        <v>1.4951000000000001</v>
      </c>
      <c r="HZ49" s="161">
        <v>-8</v>
      </c>
      <c r="IA49" s="161">
        <v>88.479399999999998</v>
      </c>
      <c r="IB49" s="161">
        <v>20.883700000000001</v>
      </c>
      <c r="IC49" s="161">
        <v>20.926600000000001</v>
      </c>
      <c r="ID49" s="161">
        <v>-17.399999999999999</v>
      </c>
      <c r="IE49" s="161">
        <v>-40.1</v>
      </c>
      <c r="IF49" s="161">
        <v>-8.4</v>
      </c>
      <c r="IG49" s="161">
        <v>-8.9</v>
      </c>
      <c r="IH49" s="161">
        <v>-17.509499999999999</v>
      </c>
      <c r="II49" s="161">
        <v>-17.431799999999999</v>
      </c>
      <c r="IJ49" s="161">
        <v>-131.9693</v>
      </c>
      <c r="IK49" s="161">
        <v>49.314700000000002</v>
      </c>
      <c r="IL49" s="161">
        <v>-270.04390000000001</v>
      </c>
      <c r="IM49" s="161">
        <v>-26.6462</v>
      </c>
      <c r="IN49" s="161">
        <v>-30.0763</v>
      </c>
      <c r="IO49" s="161">
        <v>131.41409999999999</v>
      </c>
      <c r="IP49" s="161">
        <v>33.950499999999998</v>
      </c>
      <c r="IQ49" s="161">
        <v>119.7418</v>
      </c>
      <c r="IR49" s="161">
        <v>130.63</v>
      </c>
      <c r="IS49" s="161">
        <v>68.523499999999999</v>
      </c>
      <c r="IT49" s="161">
        <v>23.8325</v>
      </c>
      <c r="IU49" s="161">
        <v>24.288</v>
      </c>
      <c r="IV49" s="161">
        <v>-12.604100000000001</v>
      </c>
      <c r="IW49" s="161">
        <v>226.99090000000001</v>
      </c>
      <c r="IX49" s="161">
        <v>-229.14340000000001</v>
      </c>
      <c r="IY49" s="161">
        <v>-1.5682</v>
      </c>
      <c r="IZ49" s="161">
        <v>11.1455</v>
      </c>
      <c r="JA49" s="161">
        <v>-2.9041000000000001</v>
      </c>
      <c r="JB49" s="162"/>
      <c r="JC49" s="161">
        <v>-3.6</v>
      </c>
      <c r="JD49" s="161">
        <v>-0.4</v>
      </c>
      <c r="JE49" s="161">
        <v>-0.41599999999999998</v>
      </c>
      <c r="JF49" s="161">
        <v>0</v>
      </c>
      <c r="JG49" s="162"/>
      <c r="JH49" s="161">
        <v>-2.8256000000000001</v>
      </c>
      <c r="JI49" s="161">
        <v>3.2000000000000001E-2</v>
      </c>
      <c r="JJ49" s="161">
        <v>8.5862999999999996</v>
      </c>
      <c r="JK49" s="161">
        <v>-4.9210000000000003</v>
      </c>
      <c r="JL49" s="161">
        <v>-9.6</v>
      </c>
      <c r="JM49" s="161">
        <v>-0.63</v>
      </c>
      <c r="JN49" s="161">
        <v>-0.78200000000000003</v>
      </c>
      <c r="JO49" s="162"/>
      <c r="JP49" s="162"/>
      <c r="JQ49" s="162"/>
      <c r="JR49" s="161">
        <v>7.2649999999999997</v>
      </c>
      <c r="JS49" s="161">
        <v>5.4210000000000003</v>
      </c>
      <c r="JT49" s="162"/>
      <c r="JU49" s="161">
        <v>25.1</v>
      </c>
      <c r="JV49" s="161">
        <v>2.6120999999999999</v>
      </c>
      <c r="JW49" s="161">
        <v>0.62</v>
      </c>
      <c r="JX49" s="162"/>
      <c r="JY49" s="161">
        <v>-14.9405</v>
      </c>
      <c r="JZ49" s="161">
        <v>1.0396000000000001</v>
      </c>
      <c r="KA49" s="161">
        <v>-19.5105</v>
      </c>
      <c r="KB49" s="161">
        <v>-15.0692</v>
      </c>
      <c r="KC49" s="161">
        <v>-8.5054999999999996</v>
      </c>
      <c r="KD49" s="161">
        <v>-18.164999999999999</v>
      </c>
      <c r="KE49" s="161">
        <v>-3.6602999999999999</v>
      </c>
      <c r="KF49" s="161">
        <v>-27.9</v>
      </c>
      <c r="KG49" s="161">
        <v>10.6</v>
      </c>
      <c r="KH49" s="161">
        <v>16.9998</v>
      </c>
      <c r="KI49" s="161">
        <v>-80.078000000000003</v>
      </c>
    </row>
    <row r="50" spans="1:295" ht="18" customHeight="1" x14ac:dyDescent="0.25">
      <c r="A50" s="159" t="s">
        <v>66</v>
      </c>
      <c r="B50" s="159" t="s">
        <v>797</v>
      </c>
      <c r="C50" s="163">
        <v>0</v>
      </c>
      <c r="D50" s="164">
        <v>5.2439</v>
      </c>
      <c r="E50" s="164">
        <v>-10.3621</v>
      </c>
      <c r="F50" s="164">
        <v>5.3106</v>
      </c>
      <c r="G50" s="164">
        <v>10.7136</v>
      </c>
      <c r="H50" s="165"/>
      <c r="I50" s="164">
        <v>15.346299999999999</v>
      </c>
      <c r="J50" s="165"/>
      <c r="K50" s="164">
        <v>14.827400000000001</v>
      </c>
      <c r="L50" s="164">
        <v>6.1357999999999997</v>
      </c>
      <c r="M50" s="164">
        <v>7.5739999999999998</v>
      </c>
      <c r="N50" s="164">
        <v>-4.4400000000000004</v>
      </c>
      <c r="O50" s="164">
        <v>-26.4</v>
      </c>
      <c r="P50" s="164">
        <v>2.2000000000000002</v>
      </c>
      <c r="Q50" s="164">
        <v>2.484</v>
      </c>
      <c r="R50" s="164">
        <v>-17.600000000000001</v>
      </c>
      <c r="S50" s="164">
        <v>-0.99170000000000003</v>
      </c>
      <c r="T50" s="164">
        <v>7.9894999999999996</v>
      </c>
      <c r="U50" s="164">
        <v>3.4477000000000002</v>
      </c>
      <c r="V50" s="164">
        <v>3.3938999999999999</v>
      </c>
      <c r="W50" s="164">
        <v>6.2915000000000001</v>
      </c>
      <c r="X50" s="164">
        <v>1.2376</v>
      </c>
      <c r="Y50" s="164">
        <v>-1.7156</v>
      </c>
      <c r="Z50" s="164">
        <v>2.7141000000000002</v>
      </c>
      <c r="AA50" s="165"/>
      <c r="AB50" s="165"/>
      <c r="AC50" s="164">
        <v>-0.13</v>
      </c>
      <c r="AD50" s="164">
        <v>-9.5000000000000001E-2</v>
      </c>
      <c r="AE50" s="164">
        <v>4.7930000000000001</v>
      </c>
      <c r="AF50" s="164">
        <v>-15.54</v>
      </c>
      <c r="AG50" s="164">
        <v>-4.4000000000000004</v>
      </c>
      <c r="AH50" s="164">
        <v>-0.76400000000000001</v>
      </c>
      <c r="AI50" s="164">
        <v>0.38700000000000001</v>
      </c>
      <c r="AJ50" s="164">
        <v>-10.79</v>
      </c>
      <c r="AK50" s="164">
        <v>-10.87</v>
      </c>
      <c r="AL50" s="164">
        <v>-10</v>
      </c>
      <c r="AM50" s="164">
        <v>-6.76</v>
      </c>
      <c r="AN50" s="164">
        <v>-6.76</v>
      </c>
      <c r="AO50" s="164">
        <v>8.8170000000000002</v>
      </c>
      <c r="AP50" s="164">
        <v>3.8898000000000001</v>
      </c>
      <c r="AQ50" s="164">
        <v>15.434799999999999</v>
      </c>
      <c r="AR50" s="164">
        <v>16.283799999999999</v>
      </c>
      <c r="AS50" s="164">
        <v>-28.008700000000001</v>
      </c>
      <c r="AT50" s="164">
        <v>-8.9753000000000007</v>
      </c>
      <c r="AU50" s="164">
        <v>-8.3149999999999995</v>
      </c>
      <c r="AV50" s="164">
        <v>2.0205000000000002</v>
      </c>
      <c r="AW50" s="164">
        <v>2.0068000000000001</v>
      </c>
      <c r="AX50" s="164">
        <v>-22.639099999999999</v>
      </c>
      <c r="AY50" s="164">
        <v>-19.826000000000001</v>
      </c>
      <c r="AZ50" s="164">
        <v>-0.39450000000000002</v>
      </c>
      <c r="BA50" s="164">
        <v>-2.4098999999999999</v>
      </c>
      <c r="BB50" s="164">
        <v>74.762299999999996</v>
      </c>
      <c r="BC50" s="164">
        <v>1.2423</v>
      </c>
      <c r="BD50" s="164">
        <v>-2.4</v>
      </c>
      <c r="BE50" s="164">
        <v>-2.5</v>
      </c>
      <c r="BF50" s="164">
        <v>-20.566500000000001</v>
      </c>
      <c r="BG50" s="164">
        <v>-20.8399</v>
      </c>
      <c r="BH50" s="164">
        <v>-2.5977000000000001</v>
      </c>
      <c r="BI50" s="165"/>
      <c r="BJ50" s="164">
        <v>9.1401000000000003</v>
      </c>
      <c r="BK50" s="164">
        <v>4.1794000000000002</v>
      </c>
      <c r="BL50" s="164">
        <v>3.1553</v>
      </c>
      <c r="BM50" s="164">
        <v>2.0918000000000001</v>
      </c>
      <c r="BN50" s="164">
        <v>-25.238800000000001</v>
      </c>
      <c r="BO50" s="164">
        <v>43.610900000000001</v>
      </c>
      <c r="BP50" s="164">
        <v>43.580399999999997</v>
      </c>
      <c r="BQ50" s="164">
        <v>52.679499999999997</v>
      </c>
      <c r="BR50" s="164">
        <v>-55.255899999999997</v>
      </c>
      <c r="BS50" s="165"/>
      <c r="BT50" s="165"/>
      <c r="BU50" s="165"/>
      <c r="BV50" s="164">
        <v>22.3642</v>
      </c>
      <c r="BW50" s="164">
        <v>9.24</v>
      </c>
      <c r="BX50" s="164">
        <v>3.16</v>
      </c>
      <c r="BY50" s="164">
        <v>-8.14</v>
      </c>
      <c r="BZ50" s="164">
        <v>-4.71</v>
      </c>
      <c r="CA50" s="164">
        <v>-24.643899999999999</v>
      </c>
      <c r="CB50" s="164">
        <v>-24.51</v>
      </c>
      <c r="CC50" s="164">
        <v>49.340499999999999</v>
      </c>
      <c r="CD50" s="164">
        <v>48.4313</v>
      </c>
      <c r="CE50" s="164">
        <v>0.1414</v>
      </c>
      <c r="CF50" s="164">
        <v>-16.078800000000001</v>
      </c>
      <c r="CG50" s="164">
        <v>-16.6526</v>
      </c>
      <c r="CH50" s="164">
        <v>9.0577000000000005</v>
      </c>
      <c r="CI50" s="165"/>
      <c r="CJ50" s="165"/>
      <c r="CK50" s="165"/>
      <c r="CL50" s="164">
        <v>24.9</v>
      </c>
      <c r="CM50" s="164">
        <v>20.7</v>
      </c>
      <c r="CN50" s="164">
        <v>-3.24</v>
      </c>
      <c r="CO50" s="164">
        <v>32.076300000000003</v>
      </c>
      <c r="CP50" s="164">
        <v>32.111800000000002</v>
      </c>
      <c r="CQ50" s="164">
        <v>30.538900000000002</v>
      </c>
      <c r="CR50" s="164">
        <v>61.902000000000001</v>
      </c>
      <c r="CS50" s="164">
        <v>62.417400000000001</v>
      </c>
      <c r="CT50" s="164">
        <v>-21.279299999999999</v>
      </c>
      <c r="CU50" s="164">
        <v>-51.626600000000003</v>
      </c>
      <c r="CV50" s="164">
        <v>-18.8596</v>
      </c>
      <c r="CW50" s="164">
        <v>3.1173000000000002</v>
      </c>
      <c r="CX50" s="164">
        <v>22.51</v>
      </c>
      <c r="CY50" s="164">
        <v>8.2799999999999994</v>
      </c>
      <c r="CZ50" s="164">
        <v>8.9110999999999994</v>
      </c>
      <c r="DA50" s="164">
        <v>9.1827000000000005</v>
      </c>
      <c r="DB50" s="164">
        <v>-9.94</v>
      </c>
      <c r="DC50" s="165"/>
      <c r="DD50" s="165"/>
      <c r="DE50" s="165"/>
      <c r="DF50" s="164">
        <v>10.595499999999999</v>
      </c>
      <c r="DG50" s="165"/>
      <c r="DH50" s="164">
        <v>-5.0084999999999997</v>
      </c>
      <c r="DI50" s="164">
        <v>0</v>
      </c>
      <c r="DJ50" s="164">
        <v>0</v>
      </c>
      <c r="DK50" s="164">
        <v>-2.6244999999999998</v>
      </c>
      <c r="DL50" s="164">
        <v>2.4369000000000001</v>
      </c>
      <c r="DM50" s="164">
        <v>8.5214999999999996</v>
      </c>
      <c r="DN50" s="164">
        <v>10.7675</v>
      </c>
      <c r="DO50" s="164">
        <v>3.02</v>
      </c>
      <c r="DP50" s="164">
        <v>-1.6</v>
      </c>
      <c r="DQ50" s="164">
        <v>6.0449999999999999</v>
      </c>
      <c r="DR50" s="164">
        <v>-11.6082</v>
      </c>
      <c r="DS50" s="164">
        <v>-2.79</v>
      </c>
      <c r="DT50" s="164">
        <v>-2.87</v>
      </c>
      <c r="DU50" s="164">
        <v>17.07</v>
      </c>
      <c r="DV50" s="164">
        <v>21.94</v>
      </c>
      <c r="DW50" s="164">
        <v>-13.0364</v>
      </c>
      <c r="DX50" s="164">
        <v>-6.6090999999999998</v>
      </c>
      <c r="DY50" s="164">
        <v>-42.006900000000002</v>
      </c>
      <c r="DZ50" s="164">
        <v>-41.890900000000002</v>
      </c>
      <c r="EA50" s="164">
        <v>14.148899999999999</v>
      </c>
      <c r="EB50" s="164">
        <v>-4.4573999999999998</v>
      </c>
      <c r="EC50" s="164">
        <v>-14.0898</v>
      </c>
      <c r="ED50" s="164">
        <v>-14.2658</v>
      </c>
      <c r="EE50" s="164">
        <v>-19.634799999999998</v>
      </c>
      <c r="EF50" s="164">
        <v>-25.043299999999999</v>
      </c>
      <c r="EG50" s="164">
        <v>-11.629</v>
      </c>
      <c r="EH50" s="164">
        <v>-113.88849999999999</v>
      </c>
      <c r="EI50" s="164">
        <v>-40.956299999999999</v>
      </c>
      <c r="EJ50" s="165"/>
      <c r="EK50" s="164">
        <v>-4.4397000000000002</v>
      </c>
      <c r="EL50" s="164">
        <v>-3.7275999999999998</v>
      </c>
      <c r="EM50" s="164">
        <v>16.7759</v>
      </c>
      <c r="EN50" s="164">
        <v>-8.5016999999999996</v>
      </c>
      <c r="EO50" s="165"/>
      <c r="EP50" s="164">
        <v>11.792</v>
      </c>
      <c r="EQ50" s="164">
        <v>-28.1557</v>
      </c>
      <c r="ER50" s="164">
        <v>-28.039400000000001</v>
      </c>
      <c r="ES50" s="164">
        <v>9.0144000000000002</v>
      </c>
      <c r="ET50" s="165"/>
      <c r="EU50" s="164">
        <v>-6.98</v>
      </c>
      <c r="EV50" s="164">
        <v>0</v>
      </c>
      <c r="EW50" s="164">
        <v>2.5084</v>
      </c>
      <c r="EX50" s="164">
        <v>-3.4721000000000002</v>
      </c>
      <c r="EY50" s="164">
        <v>-11.126799999999999</v>
      </c>
      <c r="EZ50" s="164">
        <v>-11.238799999999999</v>
      </c>
      <c r="FA50" s="164">
        <v>10.1965</v>
      </c>
      <c r="FB50" s="164">
        <v>9.5027000000000008</v>
      </c>
      <c r="FC50" s="164">
        <v>-26.912299999999998</v>
      </c>
      <c r="FD50" s="164">
        <v>4.4009999999999998</v>
      </c>
      <c r="FE50" s="165"/>
      <c r="FF50" s="164">
        <v>4.2455999999999996</v>
      </c>
      <c r="FG50" s="164">
        <v>2.6154999999999999</v>
      </c>
      <c r="FH50" s="164">
        <v>0</v>
      </c>
      <c r="FI50" s="164">
        <v>0</v>
      </c>
      <c r="FJ50" s="164">
        <v>11.052099999999999</v>
      </c>
      <c r="FK50" s="164">
        <v>11.387</v>
      </c>
      <c r="FL50" s="164">
        <v>-25.9557</v>
      </c>
      <c r="FM50" s="164">
        <v>25.776800000000001</v>
      </c>
      <c r="FN50" s="164">
        <v>25.5412</v>
      </c>
      <c r="FO50" s="164">
        <v>-13.5358</v>
      </c>
      <c r="FP50" s="165"/>
      <c r="FQ50" s="164">
        <v>22.5748</v>
      </c>
      <c r="FR50" s="164">
        <v>-21.7</v>
      </c>
      <c r="FS50" s="164">
        <v>-2.1198999999999999</v>
      </c>
      <c r="FT50" s="164">
        <v>0.23549999999999999</v>
      </c>
      <c r="FU50" s="164">
        <v>0.79</v>
      </c>
      <c r="FV50" s="164">
        <v>2.85</v>
      </c>
      <c r="FW50" s="164">
        <v>-22.8813</v>
      </c>
      <c r="FX50" s="165"/>
      <c r="FY50" s="164">
        <v>1.7370000000000001</v>
      </c>
      <c r="FZ50" s="164">
        <v>0.67800000000000005</v>
      </c>
      <c r="GA50" s="164">
        <v>3.2642000000000002</v>
      </c>
      <c r="GB50" s="164">
        <v>11.88</v>
      </c>
      <c r="GC50" s="164">
        <v>-9.2345000000000006</v>
      </c>
      <c r="GD50" s="164">
        <v>-1.2876000000000001</v>
      </c>
      <c r="GE50" s="164">
        <v>-1.82</v>
      </c>
      <c r="GF50" s="164">
        <v>20.4221</v>
      </c>
      <c r="GG50" s="165"/>
      <c r="GH50" s="164">
        <v>23.8217</v>
      </c>
      <c r="GI50" s="164">
        <v>-7.3040000000000003</v>
      </c>
      <c r="GJ50" s="164">
        <v>-7.9017999999999997</v>
      </c>
      <c r="GK50" s="164">
        <v>3.4554</v>
      </c>
      <c r="GL50" s="165"/>
      <c r="GM50" s="165"/>
      <c r="GN50" s="164">
        <v>-10.917999999999999</v>
      </c>
      <c r="GO50" s="164">
        <v>-11.980700000000001</v>
      </c>
      <c r="GP50" s="164">
        <v>1.8435999999999999</v>
      </c>
      <c r="GQ50" s="164">
        <v>-21.335899999999999</v>
      </c>
      <c r="GR50" s="164">
        <v>7.0906000000000002</v>
      </c>
      <c r="GS50" s="164">
        <v>7.1182999999999996</v>
      </c>
      <c r="GT50" s="164">
        <v>144.3699</v>
      </c>
      <c r="GU50" s="164">
        <v>-2.1147999999999998</v>
      </c>
      <c r="GV50" s="164">
        <v>-6.8167</v>
      </c>
      <c r="GW50" s="164">
        <v>3.3443000000000001</v>
      </c>
      <c r="GX50" s="164">
        <v>2.0586000000000002</v>
      </c>
      <c r="GY50" s="164">
        <v>8.1027000000000005</v>
      </c>
      <c r="GZ50" s="164">
        <v>8.3474000000000004</v>
      </c>
      <c r="HA50" s="164">
        <v>2</v>
      </c>
      <c r="HB50" s="164">
        <v>17.478899999999999</v>
      </c>
      <c r="HC50" s="164">
        <v>18.359400000000001</v>
      </c>
      <c r="HD50" s="164">
        <v>15.51</v>
      </c>
      <c r="HE50" s="164">
        <v>-19.491599999999998</v>
      </c>
      <c r="HF50" s="164">
        <v>-15.123100000000001</v>
      </c>
      <c r="HG50" s="164">
        <v>50.673499999999997</v>
      </c>
      <c r="HH50" s="164">
        <v>97.932100000000005</v>
      </c>
      <c r="HI50" s="164">
        <v>27.7409</v>
      </c>
      <c r="HJ50" s="164">
        <v>27.862300000000001</v>
      </c>
      <c r="HK50" s="164">
        <v>-12.102600000000001</v>
      </c>
      <c r="HL50" s="165"/>
      <c r="HM50" s="164">
        <v>0</v>
      </c>
      <c r="HN50" s="164">
        <v>0</v>
      </c>
      <c r="HO50" s="165"/>
      <c r="HP50" s="165"/>
      <c r="HQ50" s="164">
        <v>-8.3043999999999993</v>
      </c>
      <c r="HR50" s="164">
        <v>-7.7057000000000002</v>
      </c>
      <c r="HS50" s="164">
        <v>-12.819000000000001</v>
      </c>
      <c r="HT50" s="164">
        <v>-12.8278</v>
      </c>
      <c r="HU50" s="164">
        <v>3.6</v>
      </c>
      <c r="HV50" s="164">
        <v>3.52</v>
      </c>
      <c r="HW50" s="164">
        <v>-28.3</v>
      </c>
      <c r="HX50" s="164">
        <v>-28.4</v>
      </c>
      <c r="HY50" s="164">
        <v>1.5482</v>
      </c>
      <c r="HZ50" s="164">
        <v>-8.08</v>
      </c>
      <c r="IA50" s="164">
        <v>90.683899999999994</v>
      </c>
      <c r="IB50" s="164">
        <v>20.816099999999999</v>
      </c>
      <c r="IC50" s="164">
        <v>20.410499999999999</v>
      </c>
      <c r="ID50" s="164">
        <v>-17.8</v>
      </c>
      <c r="IE50" s="164">
        <v>-40.1</v>
      </c>
      <c r="IF50" s="164">
        <v>-7.1</v>
      </c>
      <c r="IG50" s="164">
        <v>-7.7</v>
      </c>
      <c r="IH50" s="164">
        <v>-17.5017</v>
      </c>
      <c r="II50" s="164">
        <v>-17.3995</v>
      </c>
      <c r="IJ50" s="164">
        <v>-141.5823</v>
      </c>
      <c r="IK50" s="164">
        <v>43.634799999999998</v>
      </c>
      <c r="IL50" s="164">
        <v>-269.02359999999999</v>
      </c>
      <c r="IM50" s="164">
        <v>-26.7288</v>
      </c>
      <c r="IN50" s="164">
        <v>-32.943100000000001</v>
      </c>
      <c r="IO50" s="164">
        <v>132.4178</v>
      </c>
      <c r="IP50" s="164">
        <v>37.002299999999998</v>
      </c>
      <c r="IQ50" s="164">
        <v>123.1551</v>
      </c>
      <c r="IR50" s="164">
        <v>132.06290000000001</v>
      </c>
      <c r="IS50" s="164">
        <v>69.133099999999999</v>
      </c>
      <c r="IT50" s="164">
        <v>24.2056</v>
      </c>
      <c r="IU50" s="164">
        <v>24.594100000000001</v>
      </c>
      <c r="IV50" s="164">
        <v>-11.2057</v>
      </c>
      <c r="IW50" s="164">
        <v>223.05070000000001</v>
      </c>
      <c r="IX50" s="164">
        <v>-229.48249999999999</v>
      </c>
      <c r="IY50" s="164">
        <v>9.3399999999999997E-2</v>
      </c>
      <c r="IZ50" s="164">
        <v>13.757199999999999</v>
      </c>
      <c r="JA50" s="164">
        <v>-2.6233</v>
      </c>
      <c r="JB50" s="165"/>
      <c r="JC50" s="164">
        <v>-3.84</v>
      </c>
      <c r="JD50" s="164">
        <v>-0.21</v>
      </c>
      <c r="JE50" s="164">
        <v>-0.214</v>
      </c>
      <c r="JF50" s="164">
        <v>0</v>
      </c>
      <c r="JG50" s="165"/>
      <c r="JH50" s="164">
        <v>-2.7254</v>
      </c>
      <c r="JI50" s="164">
        <v>5.9499999999999997E-2</v>
      </c>
      <c r="JJ50" s="164">
        <v>8.5556999999999999</v>
      </c>
      <c r="JK50" s="164">
        <v>-4.8905000000000003</v>
      </c>
      <c r="JL50" s="164">
        <v>-10.1</v>
      </c>
      <c r="JM50" s="164">
        <v>-0.36299999999999999</v>
      </c>
      <c r="JN50" s="164">
        <v>-0.97</v>
      </c>
      <c r="JO50" s="165"/>
      <c r="JP50" s="165"/>
      <c r="JQ50" s="165"/>
      <c r="JR50" s="164">
        <v>6.6994999999999996</v>
      </c>
      <c r="JS50" s="164">
        <v>6.3917999999999999</v>
      </c>
      <c r="JT50" s="165"/>
      <c r="JU50" s="164">
        <v>25.4</v>
      </c>
      <c r="JV50" s="164">
        <v>2.8740000000000001</v>
      </c>
      <c r="JW50" s="164">
        <v>0.52</v>
      </c>
      <c r="JX50" s="165"/>
      <c r="JY50" s="164">
        <v>-14.7156</v>
      </c>
      <c r="JZ50" s="164">
        <v>1.1181000000000001</v>
      </c>
      <c r="KA50" s="164">
        <v>-20.211600000000001</v>
      </c>
      <c r="KB50" s="164">
        <v>-14.664999999999999</v>
      </c>
      <c r="KC50" s="164">
        <v>-8.2055000000000007</v>
      </c>
      <c r="KD50" s="164">
        <v>-18.633299999999998</v>
      </c>
      <c r="KE50" s="164">
        <v>-3.7162999999999999</v>
      </c>
      <c r="KF50" s="164">
        <v>-28.3</v>
      </c>
      <c r="KG50" s="164">
        <v>10.8</v>
      </c>
      <c r="KH50" s="164">
        <v>16.625499999999999</v>
      </c>
      <c r="KI50" s="164">
        <v>-80.467399999999998</v>
      </c>
    </row>
    <row r="51" spans="1:295" ht="18" customHeight="1" x14ac:dyDescent="0.25">
      <c r="A51" s="159" t="s">
        <v>66</v>
      </c>
      <c r="B51" s="159" t="s">
        <v>798</v>
      </c>
      <c r="C51" s="163">
        <v>0</v>
      </c>
      <c r="D51" s="164">
        <v>4.6115000000000004</v>
      </c>
      <c r="E51" s="164">
        <v>-9.5496999999999996</v>
      </c>
      <c r="F51" s="164">
        <v>4.5641999999999996</v>
      </c>
      <c r="G51" s="164">
        <v>10.8222</v>
      </c>
      <c r="H51" s="165"/>
      <c r="I51" s="164">
        <v>15.0831</v>
      </c>
      <c r="J51" s="165"/>
      <c r="K51" s="164">
        <v>14.26</v>
      </c>
      <c r="L51" s="164">
        <v>5.7298</v>
      </c>
      <c r="M51" s="164">
        <v>7.1428000000000003</v>
      </c>
      <c r="N51" s="164">
        <v>-4.4400000000000004</v>
      </c>
      <c r="O51" s="164">
        <v>-26.4</v>
      </c>
      <c r="P51" s="164">
        <v>2.2000000000000002</v>
      </c>
      <c r="Q51" s="164">
        <v>2.484</v>
      </c>
      <c r="R51" s="164">
        <v>-17.600000000000001</v>
      </c>
      <c r="S51" s="164">
        <v>-0.41170000000000001</v>
      </c>
      <c r="T51" s="164">
        <v>8.0886999999999993</v>
      </c>
      <c r="U51" s="164">
        <v>3.8365999999999998</v>
      </c>
      <c r="V51" s="164">
        <v>3.8542999999999998</v>
      </c>
      <c r="W51" s="164">
        <v>6.5590999999999999</v>
      </c>
      <c r="X51" s="164">
        <v>3.2845</v>
      </c>
      <c r="Y51" s="164">
        <v>-1.6695</v>
      </c>
      <c r="Z51" s="164">
        <v>2.6495000000000002</v>
      </c>
      <c r="AA51" s="165"/>
      <c r="AB51" s="165"/>
      <c r="AC51" s="164">
        <v>-0.10299999999999999</v>
      </c>
      <c r="AD51" s="164">
        <v>-9.1999999999999998E-2</v>
      </c>
      <c r="AE51" s="164">
        <v>1.137</v>
      </c>
      <c r="AF51" s="164">
        <v>-15.54</v>
      </c>
      <c r="AG51" s="164">
        <v>-4.4000000000000004</v>
      </c>
      <c r="AH51" s="164">
        <v>-0.91800000000000004</v>
      </c>
      <c r="AI51" s="164">
        <v>0.41599999999999998</v>
      </c>
      <c r="AJ51" s="164">
        <v>-10.46</v>
      </c>
      <c r="AK51" s="164">
        <v>-10.4</v>
      </c>
      <c r="AL51" s="165"/>
      <c r="AM51" s="164">
        <v>-6.91</v>
      </c>
      <c r="AN51" s="164">
        <v>-6.84</v>
      </c>
      <c r="AO51" s="164">
        <v>8.5328999999999997</v>
      </c>
      <c r="AP51" s="164">
        <v>4.1524000000000001</v>
      </c>
      <c r="AQ51" s="164">
        <v>14.914</v>
      </c>
      <c r="AR51" s="164">
        <v>16.148599999999998</v>
      </c>
      <c r="AS51" s="164">
        <v>-29.561</v>
      </c>
      <c r="AT51" s="164">
        <v>-8.7073</v>
      </c>
      <c r="AU51" s="164">
        <v>-7.5678999999999998</v>
      </c>
      <c r="AV51" s="164">
        <v>2.4746000000000001</v>
      </c>
      <c r="AW51" s="164">
        <v>1.9165000000000001</v>
      </c>
      <c r="AX51" s="164">
        <v>-22.639099999999999</v>
      </c>
      <c r="AY51" s="164">
        <v>-20.093900000000001</v>
      </c>
      <c r="AZ51" s="164">
        <v>-0.39450000000000002</v>
      </c>
      <c r="BA51" s="164">
        <v>-2.1215999999999999</v>
      </c>
      <c r="BB51" s="164">
        <v>74.044300000000007</v>
      </c>
      <c r="BC51" s="164">
        <v>1.4807999999999999</v>
      </c>
      <c r="BD51" s="164">
        <v>-2.4</v>
      </c>
      <c r="BE51" s="164">
        <v>-2.5</v>
      </c>
      <c r="BF51" s="164">
        <v>-20.8689</v>
      </c>
      <c r="BG51" s="164">
        <v>-21.311499999999999</v>
      </c>
      <c r="BH51" s="164">
        <v>-2.5790000000000002</v>
      </c>
      <c r="BI51" s="165"/>
      <c r="BJ51" s="164">
        <v>7.7778999999999998</v>
      </c>
      <c r="BK51" s="164">
        <v>4.2077999999999998</v>
      </c>
      <c r="BL51" s="164">
        <v>3.1202999999999999</v>
      </c>
      <c r="BM51" s="164">
        <v>2.0548000000000002</v>
      </c>
      <c r="BN51" s="164">
        <v>-26.581600000000002</v>
      </c>
      <c r="BO51" s="164">
        <v>41.322000000000003</v>
      </c>
      <c r="BP51" s="164">
        <v>41.291499999999999</v>
      </c>
      <c r="BQ51" s="164">
        <v>65.1203</v>
      </c>
      <c r="BR51" s="164">
        <v>-60.147599999999997</v>
      </c>
      <c r="BS51" s="165"/>
      <c r="BT51" s="165"/>
      <c r="BU51" s="165"/>
      <c r="BV51" s="164">
        <v>21.316299999999998</v>
      </c>
      <c r="BW51" s="164">
        <v>8.6300000000000008</v>
      </c>
      <c r="BX51" s="164">
        <v>3.29</v>
      </c>
      <c r="BY51" s="164">
        <v>-8.67</v>
      </c>
      <c r="BZ51" s="164">
        <v>-4.8</v>
      </c>
      <c r="CA51" s="164">
        <v>-24.51</v>
      </c>
      <c r="CB51" s="164">
        <v>-24.643899999999999</v>
      </c>
      <c r="CC51" s="164">
        <v>51.598300000000002</v>
      </c>
      <c r="CD51" s="164">
        <v>51.003700000000002</v>
      </c>
      <c r="CE51" s="164">
        <v>-0.37330000000000002</v>
      </c>
      <c r="CF51" s="164">
        <v>-13.8977</v>
      </c>
      <c r="CG51" s="164">
        <v>-14.055</v>
      </c>
      <c r="CH51" s="164">
        <v>7.7358000000000002</v>
      </c>
      <c r="CI51" s="165"/>
      <c r="CJ51" s="165"/>
      <c r="CK51" s="165"/>
      <c r="CL51" s="164">
        <v>24.3</v>
      </c>
      <c r="CM51" s="164">
        <v>20.399999999999999</v>
      </c>
      <c r="CN51" s="164">
        <v>-3.07</v>
      </c>
      <c r="CO51" s="164">
        <v>32.473599999999998</v>
      </c>
      <c r="CP51" s="164">
        <v>31.902999999999999</v>
      </c>
      <c r="CQ51" s="164">
        <v>30.553999999999998</v>
      </c>
      <c r="CR51" s="164">
        <v>63.590400000000002</v>
      </c>
      <c r="CS51" s="164">
        <v>64.012500000000003</v>
      </c>
      <c r="CT51" s="164">
        <v>-21.4055</v>
      </c>
      <c r="CU51" s="164">
        <v>-52.284300000000002</v>
      </c>
      <c r="CV51" s="164">
        <v>-19.409099999999999</v>
      </c>
      <c r="CW51" s="164">
        <v>2.6667000000000001</v>
      </c>
      <c r="CX51" s="164">
        <v>19.7</v>
      </c>
      <c r="CY51" s="164">
        <v>7.38</v>
      </c>
      <c r="CZ51" s="164">
        <v>8.4423999999999992</v>
      </c>
      <c r="DA51" s="164">
        <v>8.7920999999999996</v>
      </c>
      <c r="DB51" s="164">
        <v>-10.01</v>
      </c>
      <c r="DC51" s="165"/>
      <c r="DD51" s="165"/>
      <c r="DE51" s="165"/>
      <c r="DF51" s="164">
        <v>22.413599999999999</v>
      </c>
      <c r="DG51" s="165"/>
      <c r="DH51" s="164">
        <v>-5.133</v>
      </c>
      <c r="DI51" s="164">
        <v>0</v>
      </c>
      <c r="DJ51" s="164">
        <v>0</v>
      </c>
      <c r="DK51" s="164">
        <v>-2.9407000000000001</v>
      </c>
      <c r="DL51" s="164">
        <v>1.6889000000000001</v>
      </c>
      <c r="DM51" s="164">
        <v>5.3672000000000004</v>
      </c>
      <c r="DN51" s="164">
        <v>9.2830999999999992</v>
      </c>
      <c r="DO51" s="164">
        <v>1.94</v>
      </c>
      <c r="DP51" s="164">
        <v>-0.76</v>
      </c>
      <c r="DQ51" s="164">
        <v>6.0914999999999999</v>
      </c>
      <c r="DR51" s="164">
        <v>-22.571300000000001</v>
      </c>
      <c r="DS51" s="164">
        <v>-2.95</v>
      </c>
      <c r="DT51" s="164">
        <v>-3.03</v>
      </c>
      <c r="DU51" s="164">
        <v>15.78</v>
      </c>
      <c r="DV51" s="164">
        <v>22.01</v>
      </c>
      <c r="DW51" s="164">
        <v>-20.5091</v>
      </c>
      <c r="DX51" s="164">
        <v>-10.5</v>
      </c>
      <c r="DY51" s="164">
        <v>-44.322600000000001</v>
      </c>
      <c r="DZ51" s="164">
        <v>-43.609099999999998</v>
      </c>
      <c r="EA51" s="164">
        <v>13.5067</v>
      </c>
      <c r="EB51" s="164">
        <v>-5.4945000000000004</v>
      </c>
      <c r="EC51" s="164">
        <v>-16.988199999999999</v>
      </c>
      <c r="ED51" s="164">
        <v>-17.013400000000001</v>
      </c>
      <c r="EE51" s="164">
        <v>-19.6876</v>
      </c>
      <c r="EF51" s="164">
        <v>-24.5169</v>
      </c>
      <c r="EG51" s="164">
        <v>-11.268000000000001</v>
      </c>
      <c r="EH51" s="164">
        <v>-120.52679999999999</v>
      </c>
      <c r="EI51" s="164">
        <v>-39.077599999999997</v>
      </c>
      <c r="EJ51" s="165"/>
      <c r="EK51" s="164">
        <v>-3.6421000000000001</v>
      </c>
      <c r="EL51" s="164">
        <v>-3.1919</v>
      </c>
      <c r="EM51" s="164">
        <v>17.2927</v>
      </c>
      <c r="EN51" s="164">
        <v>-8.9728999999999992</v>
      </c>
      <c r="EO51" s="165"/>
      <c r="EP51" s="164">
        <v>15.888</v>
      </c>
      <c r="EQ51" s="164">
        <v>-30.295500000000001</v>
      </c>
      <c r="ER51" s="164">
        <v>-30.033999999999999</v>
      </c>
      <c r="ES51" s="164">
        <v>9.5541</v>
      </c>
      <c r="ET51" s="165"/>
      <c r="EU51" s="164">
        <v>-8.59</v>
      </c>
      <c r="EV51" s="164">
        <v>0</v>
      </c>
      <c r="EW51" s="164">
        <v>2.4066000000000001</v>
      </c>
      <c r="EX51" s="164">
        <v>-4.2815000000000003</v>
      </c>
      <c r="EY51" s="164">
        <v>-11.4398</v>
      </c>
      <c r="EZ51" s="164">
        <v>-11.5829</v>
      </c>
      <c r="FA51" s="164">
        <v>10.706</v>
      </c>
      <c r="FB51" s="164">
        <v>10.233599999999999</v>
      </c>
      <c r="FC51" s="164">
        <v>-28.309799999999999</v>
      </c>
      <c r="FD51" s="164">
        <v>4.6546000000000003</v>
      </c>
      <c r="FE51" s="165"/>
      <c r="FF51" s="164">
        <v>4.2961</v>
      </c>
      <c r="FG51" s="164">
        <v>0</v>
      </c>
      <c r="FH51" s="164">
        <v>0</v>
      </c>
      <c r="FI51" s="165"/>
      <c r="FJ51" s="164">
        <v>11.052099999999999</v>
      </c>
      <c r="FK51" s="164">
        <v>11.2196</v>
      </c>
      <c r="FL51" s="164">
        <v>-26.625599999999999</v>
      </c>
      <c r="FM51" s="164">
        <v>28.856999999999999</v>
      </c>
      <c r="FN51" s="164">
        <v>28.602</v>
      </c>
      <c r="FO51" s="164">
        <v>-12.4626</v>
      </c>
      <c r="FP51" s="165"/>
      <c r="FQ51" s="164">
        <v>25.0016</v>
      </c>
      <c r="FR51" s="164">
        <v>-19.989999999999998</v>
      </c>
      <c r="FS51" s="164">
        <v>-0.30349999999999999</v>
      </c>
      <c r="FT51" s="164">
        <v>0.2346</v>
      </c>
      <c r="FU51" s="164">
        <v>0.69</v>
      </c>
      <c r="FV51" s="164">
        <v>3.15</v>
      </c>
      <c r="FW51" s="164">
        <v>-24.8062</v>
      </c>
      <c r="FX51" s="165"/>
      <c r="FY51" s="164">
        <v>1.623</v>
      </c>
      <c r="FZ51" s="164">
        <v>0.67900000000000005</v>
      </c>
      <c r="GA51" s="165"/>
      <c r="GB51" s="164">
        <v>11.93</v>
      </c>
      <c r="GC51" s="164">
        <v>-12.3962</v>
      </c>
      <c r="GD51" s="164">
        <v>-2.734</v>
      </c>
      <c r="GE51" s="164">
        <v>-1.1599999999999999</v>
      </c>
      <c r="GF51" s="164">
        <v>20.6373</v>
      </c>
      <c r="GG51" s="165"/>
      <c r="GH51" s="164">
        <v>23.779</v>
      </c>
      <c r="GI51" s="164">
        <v>-6.7133000000000003</v>
      </c>
      <c r="GJ51" s="164">
        <v>-7.3209999999999997</v>
      </c>
      <c r="GK51" s="164">
        <v>3.2528999999999999</v>
      </c>
      <c r="GL51" s="165"/>
      <c r="GM51" s="165"/>
      <c r="GN51" s="164">
        <v>-13.2592</v>
      </c>
      <c r="GO51" s="164">
        <v>-12.223000000000001</v>
      </c>
      <c r="GP51" s="164">
        <v>1.3492</v>
      </c>
      <c r="GQ51" s="164">
        <v>-22.218800000000002</v>
      </c>
      <c r="GR51" s="164">
        <v>8.0702999999999996</v>
      </c>
      <c r="GS51" s="164">
        <v>8.5507000000000009</v>
      </c>
      <c r="GT51" s="164">
        <v>146.68260000000001</v>
      </c>
      <c r="GU51" s="164">
        <v>-2.5901000000000001</v>
      </c>
      <c r="GV51" s="164">
        <v>-7.6966999999999999</v>
      </c>
      <c r="GW51" s="164">
        <v>3.2330999999999999</v>
      </c>
      <c r="GX51" s="164">
        <v>2.1019999999999999</v>
      </c>
      <c r="GY51" s="164">
        <v>7.6704999999999997</v>
      </c>
      <c r="GZ51" s="164">
        <v>7.9272</v>
      </c>
      <c r="HA51" s="164">
        <v>2</v>
      </c>
      <c r="HB51" s="164">
        <v>17.4421</v>
      </c>
      <c r="HC51" s="164">
        <v>17.705200000000001</v>
      </c>
      <c r="HD51" s="164">
        <v>14.25</v>
      </c>
      <c r="HE51" s="164">
        <v>-23.713799999999999</v>
      </c>
      <c r="HF51" s="164">
        <v>-26.025200000000002</v>
      </c>
      <c r="HG51" s="164">
        <v>51.320599999999999</v>
      </c>
      <c r="HH51" s="164">
        <v>98.894499999999994</v>
      </c>
      <c r="HI51" s="164">
        <v>25.453399999999998</v>
      </c>
      <c r="HJ51" s="164">
        <v>25.816700000000001</v>
      </c>
      <c r="HK51" s="164">
        <v>-12.230600000000001</v>
      </c>
      <c r="HL51" s="165"/>
      <c r="HM51" s="164">
        <v>0</v>
      </c>
      <c r="HN51" s="164">
        <v>0</v>
      </c>
      <c r="HO51" s="165"/>
      <c r="HP51" s="165"/>
      <c r="HQ51" s="164">
        <v>-6.4311999999999996</v>
      </c>
      <c r="HR51" s="164">
        <v>-5.9532999999999996</v>
      </c>
      <c r="HS51" s="164">
        <v>-11.6785</v>
      </c>
      <c r="HT51" s="164">
        <v>-11.7605</v>
      </c>
      <c r="HU51" s="164">
        <v>2.37</v>
      </c>
      <c r="HV51" s="164">
        <v>2.29</v>
      </c>
      <c r="HW51" s="164">
        <v>-29.3</v>
      </c>
      <c r="HX51" s="164">
        <v>-29.2</v>
      </c>
      <c r="HY51" s="164">
        <v>1.4072</v>
      </c>
      <c r="HZ51" s="164">
        <v>-8.4</v>
      </c>
      <c r="IA51" s="164">
        <v>87.9786</v>
      </c>
      <c r="IB51" s="164">
        <v>20.835999999999999</v>
      </c>
      <c r="IC51" s="164">
        <v>21.451599999999999</v>
      </c>
      <c r="ID51" s="164">
        <v>-18.2</v>
      </c>
      <c r="IE51" s="164">
        <v>-41</v>
      </c>
      <c r="IF51" s="164">
        <v>-7.5</v>
      </c>
      <c r="IG51" s="164">
        <v>-8.1</v>
      </c>
      <c r="IH51" s="165"/>
      <c r="II51" s="165"/>
      <c r="IJ51" s="164">
        <v>-154.78110000000001</v>
      </c>
      <c r="IK51" s="164">
        <v>46.024000000000001</v>
      </c>
      <c r="IL51" s="164">
        <v>-266.29700000000003</v>
      </c>
      <c r="IM51" s="164">
        <v>-27.385000000000002</v>
      </c>
      <c r="IN51" s="164">
        <v>-35.959000000000003</v>
      </c>
      <c r="IO51" s="164">
        <v>130.54669999999999</v>
      </c>
      <c r="IP51" s="164">
        <v>38.875100000000003</v>
      </c>
      <c r="IQ51" s="164">
        <v>120.6833</v>
      </c>
      <c r="IR51" s="164">
        <v>130.43440000000001</v>
      </c>
      <c r="IS51" s="164">
        <v>67.521900000000002</v>
      </c>
      <c r="IT51" s="164">
        <v>24.437999999999999</v>
      </c>
      <c r="IU51" s="164">
        <v>22.936399999999999</v>
      </c>
      <c r="IV51" s="164">
        <v>-13.1366</v>
      </c>
      <c r="IW51" s="164">
        <v>224.34540000000001</v>
      </c>
      <c r="IX51" s="164">
        <v>-228.1328</v>
      </c>
      <c r="IY51" s="164">
        <v>-0.78949999999999998</v>
      </c>
      <c r="IZ51" s="164">
        <v>13.7875</v>
      </c>
      <c r="JA51" s="164">
        <v>-2.7869000000000002</v>
      </c>
      <c r="JB51" s="165"/>
      <c r="JC51" s="164">
        <v>-4.5599999999999996</v>
      </c>
      <c r="JD51" s="164">
        <v>-0.376</v>
      </c>
      <c r="JE51" s="164">
        <v>-0.38700000000000001</v>
      </c>
      <c r="JF51" s="164">
        <v>0.56000000000000005</v>
      </c>
      <c r="JG51" s="165"/>
      <c r="JH51" s="164">
        <v>-3.0781000000000001</v>
      </c>
      <c r="JI51" s="164">
        <v>5.9499999999999997E-2</v>
      </c>
      <c r="JJ51" s="164">
        <v>8.7906999999999993</v>
      </c>
      <c r="JK51" s="164">
        <v>-4.9790000000000001</v>
      </c>
      <c r="JL51" s="164">
        <v>-9.6999999999999993</v>
      </c>
      <c r="JM51" s="164">
        <v>-0.85799999999999998</v>
      </c>
      <c r="JN51" s="164">
        <v>-1.8149999999999999</v>
      </c>
      <c r="JO51" s="164">
        <v>0.98670000000000002</v>
      </c>
      <c r="JP51" s="164">
        <v>0.86699999999999999</v>
      </c>
      <c r="JQ51" s="165"/>
      <c r="JR51" s="164">
        <v>6.5152000000000001</v>
      </c>
      <c r="JS51" s="164">
        <v>6.4958</v>
      </c>
      <c r="JT51" s="165"/>
      <c r="JU51" s="164">
        <v>27.2</v>
      </c>
      <c r="JV51" s="164">
        <v>2.2158000000000002</v>
      </c>
      <c r="JW51" s="164">
        <v>0.47</v>
      </c>
      <c r="JX51" s="165"/>
      <c r="JY51" s="164">
        <v>-13.9719</v>
      </c>
      <c r="JZ51" s="164">
        <v>0.81420000000000003</v>
      </c>
      <c r="KA51" s="164">
        <v>-20.5152</v>
      </c>
      <c r="KB51" s="164">
        <v>-12.345599999999999</v>
      </c>
      <c r="KC51" s="164">
        <v>-7.4843999999999999</v>
      </c>
      <c r="KD51" s="164">
        <v>-18.8736</v>
      </c>
      <c r="KE51" s="164">
        <v>-3.4594</v>
      </c>
      <c r="KF51" s="164">
        <v>-29.6</v>
      </c>
      <c r="KG51" s="164">
        <v>12.4</v>
      </c>
      <c r="KH51" s="164">
        <v>11.642799999999999</v>
      </c>
      <c r="KI51" s="164">
        <v>-75.330200000000005</v>
      </c>
    </row>
    <row r="52" spans="1:295" ht="18" customHeight="1" x14ac:dyDescent="0.25">
      <c r="A52" s="159" t="s">
        <v>66</v>
      </c>
      <c r="B52" s="159" t="s">
        <v>799</v>
      </c>
      <c r="C52" s="163">
        <v>0</v>
      </c>
      <c r="D52" s="164">
        <v>4.1455000000000002</v>
      </c>
      <c r="E52" s="164">
        <v>-9.0253999999999994</v>
      </c>
      <c r="F52" s="164">
        <v>7.3022999999999998</v>
      </c>
      <c r="G52" s="164">
        <v>11.5318</v>
      </c>
      <c r="H52" s="165"/>
      <c r="I52" s="164">
        <v>12.666600000000001</v>
      </c>
      <c r="J52" s="165"/>
      <c r="K52" s="164">
        <v>12.4016</v>
      </c>
      <c r="L52" s="164">
        <v>4.9318</v>
      </c>
      <c r="M52" s="164">
        <v>6.3719000000000001</v>
      </c>
      <c r="N52" s="164">
        <v>-2.2200000000000002</v>
      </c>
      <c r="O52" s="164">
        <v>-24.2</v>
      </c>
      <c r="P52" s="164">
        <v>0</v>
      </c>
      <c r="Q52" s="164">
        <v>0.82799999999999996</v>
      </c>
      <c r="R52" s="164">
        <v>-15.4</v>
      </c>
      <c r="S52" s="164">
        <v>-0.54669999999999996</v>
      </c>
      <c r="T52" s="164">
        <v>8.8827999999999996</v>
      </c>
      <c r="U52" s="164">
        <v>3.6825999999999999</v>
      </c>
      <c r="V52" s="164">
        <v>3.5629</v>
      </c>
      <c r="W52" s="164">
        <v>6.6063000000000001</v>
      </c>
      <c r="X52" s="164">
        <v>3.7545000000000002</v>
      </c>
      <c r="Y52" s="164">
        <v>-1.6217999999999999</v>
      </c>
      <c r="Z52" s="164">
        <v>2.6303000000000001</v>
      </c>
      <c r="AA52" s="165"/>
      <c r="AB52" s="165"/>
      <c r="AC52" s="164">
        <v>-0.223</v>
      </c>
      <c r="AD52" s="164">
        <v>-0.20100000000000001</v>
      </c>
      <c r="AE52" s="164">
        <v>1.1299999999999999</v>
      </c>
      <c r="AF52" s="164">
        <v>-17.760000000000002</v>
      </c>
      <c r="AG52" s="164">
        <v>-8.8000000000000007</v>
      </c>
      <c r="AH52" s="164">
        <v>-0.96799999999999997</v>
      </c>
      <c r="AI52" s="164">
        <v>0.40899999999999997</v>
      </c>
      <c r="AJ52" s="164">
        <v>-11.32</v>
      </c>
      <c r="AK52" s="164">
        <v>-11.27</v>
      </c>
      <c r="AL52" s="165"/>
      <c r="AM52" s="164">
        <v>-6.74</v>
      </c>
      <c r="AN52" s="164">
        <v>-6.68</v>
      </c>
      <c r="AO52" s="164">
        <v>6.9382000000000001</v>
      </c>
      <c r="AP52" s="164">
        <v>4.0945999999999998</v>
      </c>
      <c r="AQ52" s="164">
        <v>13.7219</v>
      </c>
      <c r="AR52" s="164">
        <v>16.503399999999999</v>
      </c>
      <c r="AS52" s="164">
        <v>-26.2408</v>
      </c>
      <c r="AT52" s="164">
        <v>-13.6638</v>
      </c>
      <c r="AU52" s="164">
        <v>-13.183</v>
      </c>
      <c r="AV52" s="164">
        <v>1.7334000000000001</v>
      </c>
      <c r="AW52" s="164">
        <v>1.7388999999999999</v>
      </c>
      <c r="AX52" s="164">
        <v>-21.567399999999999</v>
      </c>
      <c r="AY52" s="164">
        <v>-19.022200000000002</v>
      </c>
      <c r="AZ52" s="164">
        <v>0</v>
      </c>
      <c r="BA52" s="164">
        <v>-1.7000000000000001E-2</v>
      </c>
      <c r="BB52" s="164">
        <v>74.395099999999999</v>
      </c>
      <c r="BC52" s="164">
        <v>8.0523000000000007</v>
      </c>
      <c r="BD52" s="164">
        <v>-5.6</v>
      </c>
      <c r="BE52" s="164">
        <v>-5.9</v>
      </c>
      <c r="BF52" s="164">
        <v>-17.877800000000001</v>
      </c>
      <c r="BG52" s="164">
        <v>-17.8491</v>
      </c>
      <c r="BH52" s="164">
        <v>-2.9983</v>
      </c>
      <c r="BI52" s="165"/>
      <c r="BJ52" s="164">
        <v>14.4361</v>
      </c>
      <c r="BK52" s="164">
        <v>4.6074999999999999</v>
      </c>
      <c r="BL52" s="164">
        <v>1.9369000000000001</v>
      </c>
      <c r="BM52" s="164">
        <v>1.3886000000000001</v>
      </c>
      <c r="BN52" s="164">
        <v>-50.630200000000002</v>
      </c>
      <c r="BO52" s="164">
        <v>41.322000000000003</v>
      </c>
      <c r="BP52" s="164">
        <v>41.1389</v>
      </c>
      <c r="BQ52" s="164">
        <v>59.8476</v>
      </c>
      <c r="BR52" s="164">
        <v>-85.236599999999996</v>
      </c>
      <c r="BS52" s="165"/>
      <c r="BT52" s="165"/>
      <c r="BU52" s="165"/>
      <c r="BV52" s="164">
        <v>20.4681</v>
      </c>
      <c r="BW52" s="164">
        <v>8.2100000000000009</v>
      </c>
      <c r="BX52" s="164">
        <v>3.35</v>
      </c>
      <c r="BY52" s="164">
        <v>-9.5399999999999991</v>
      </c>
      <c r="BZ52" s="164">
        <v>-1.33</v>
      </c>
      <c r="CA52" s="164">
        <v>-24.1081</v>
      </c>
      <c r="CB52" s="164">
        <v>-24.376000000000001</v>
      </c>
      <c r="CC52" s="164">
        <v>50.913699999999999</v>
      </c>
      <c r="CD52" s="164">
        <v>50.0869</v>
      </c>
      <c r="CE52" s="164">
        <v>0.37169999999999997</v>
      </c>
      <c r="CF52" s="164">
        <v>-5.7630999999999997</v>
      </c>
      <c r="CG52" s="164">
        <v>-5.7422000000000004</v>
      </c>
      <c r="CH52" s="164">
        <v>14.2575</v>
      </c>
      <c r="CI52" s="165"/>
      <c r="CJ52" s="165"/>
      <c r="CK52" s="165"/>
      <c r="CL52" s="164">
        <v>22.6</v>
      </c>
      <c r="CM52" s="164">
        <v>18.600000000000001</v>
      </c>
      <c r="CN52" s="164">
        <v>-2.2400000000000002</v>
      </c>
      <c r="CO52" s="164">
        <v>35.612900000000003</v>
      </c>
      <c r="CP52" s="164">
        <v>35.787300000000002</v>
      </c>
      <c r="CQ52" s="164">
        <v>33.929299999999998</v>
      </c>
      <c r="CR52" s="164">
        <v>72.476100000000002</v>
      </c>
      <c r="CS52" s="164">
        <v>72.935400000000001</v>
      </c>
      <c r="CT52" s="164">
        <v>-29.381499999999999</v>
      </c>
      <c r="CU52" s="164">
        <v>-52.490600000000001</v>
      </c>
      <c r="CV52" s="164">
        <v>-27.608499999999999</v>
      </c>
      <c r="CW52" s="164">
        <v>2.5402999999999998</v>
      </c>
      <c r="CX52" s="164">
        <v>18.7</v>
      </c>
      <c r="CY52" s="164">
        <v>6.82</v>
      </c>
      <c r="CZ52" s="164">
        <v>7.9736000000000002</v>
      </c>
      <c r="DA52" s="164">
        <v>8.2062000000000008</v>
      </c>
      <c r="DB52" s="164">
        <v>-9.6300000000000008</v>
      </c>
      <c r="DC52" s="165"/>
      <c r="DD52" s="165"/>
      <c r="DE52" s="165"/>
      <c r="DF52" s="164">
        <v>20.795500000000001</v>
      </c>
      <c r="DG52" s="165"/>
      <c r="DH52" s="164">
        <v>-4.8371000000000004</v>
      </c>
      <c r="DI52" s="164">
        <v>2.9</v>
      </c>
      <c r="DJ52" s="164">
        <v>2.8</v>
      </c>
      <c r="DK52" s="164">
        <v>-3.4948999999999999</v>
      </c>
      <c r="DL52" s="164">
        <v>0.56689999999999996</v>
      </c>
      <c r="DM52" s="164">
        <v>4.5787000000000004</v>
      </c>
      <c r="DN52" s="164">
        <v>7.9843000000000002</v>
      </c>
      <c r="DO52" s="164">
        <v>0.95</v>
      </c>
      <c r="DP52" s="164">
        <v>-0.65</v>
      </c>
      <c r="DQ52" s="164">
        <v>7.5484999999999998</v>
      </c>
      <c r="DR52" s="164">
        <v>-20.081099999999999</v>
      </c>
      <c r="DS52" s="164">
        <v>-3.28</v>
      </c>
      <c r="DT52" s="164">
        <v>-3.38</v>
      </c>
      <c r="DU52" s="164">
        <v>16.14</v>
      </c>
      <c r="DV52" s="164">
        <v>20.88</v>
      </c>
      <c r="DW52" s="164">
        <v>-17.054500000000001</v>
      </c>
      <c r="DX52" s="164">
        <v>-8.6181999999999999</v>
      </c>
      <c r="DY52" s="164">
        <v>-43.175199999999997</v>
      </c>
      <c r="DZ52" s="164">
        <v>-43.063600000000001</v>
      </c>
      <c r="EA52" s="164">
        <v>14.850199999999999</v>
      </c>
      <c r="EB52" s="164">
        <v>-5.4622999999999999</v>
      </c>
      <c r="EC52" s="164">
        <v>-17.004999999999999</v>
      </c>
      <c r="ED52" s="164">
        <v>-17.158200000000001</v>
      </c>
      <c r="EE52" s="164">
        <v>-21.838000000000001</v>
      </c>
      <c r="EF52" s="164">
        <v>-26.635400000000001</v>
      </c>
      <c r="EG52" s="164">
        <v>-11.353</v>
      </c>
      <c r="EH52" s="164">
        <v>-119.7645</v>
      </c>
      <c r="EI52" s="164">
        <v>-38.210599999999999</v>
      </c>
      <c r="EJ52" s="165"/>
      <c r="EK52" s="164">
        <v>-6.4888000000000003</v>
      </c>
      <c r="EL52" s="164">
        <v>-5.9039000000000001</v>
      </c>
      <c r="EM52" s="164">
        <v>19.731300000000001</v>
      </c>
      <c r="EN52" s="164">
        <v>-9.5473999999999997</v>
      </c>
      <c r="EO52" s="165"/>
      <c r="EP52" s="164">
        <v>-5.1239999999999997</v>
      </c>
      <c r="EQ52" s="164">
        <v>-28.221900000000002</v>
      </c>
      <c r="ER52" s="164">
        <v>-27.841200000000001</v>
      </c>
      <c r="ES52" s="164">
        <v>11.9758</v>
      </c>
      <c r="ET52" s="165"/>
      <c r="EU52" s="164">
        <v>-12.17</v>
      </c>
      <c r="EV52" s="164">
        <v>0</v>
      </c>
      <c r="EW52" s="164">
        <v>2.4167000000000001</v>
      </c>
      <c r="EX52" s="164">
        <v>-4.8170999999999999</v>
      </c>
      <c r="EY52" s="164">
        <v>-11.268000000000001</v>
      </c>
      <c r="EZ52" s="164">
        <v>-11.460699999999999</v>
      </c>
      <c r="FA52" s="164">
        <v>10.4534</v>
      </c>
      <c r="FB52" s="164">
        <v>13.0322</v>
      </c>
      <c r="FC52" s="164">
        <v>-30.389299999999999</v>
      </c>
      <c r="FD52" s="164">
        <v>4.6410999999999998</v>
      </c>
      <c r="FE52" s="165"/>
      <c r="FF52" s="164">
        <v>4.3727</v>
      </c>
      <c r="FG52" s="164">
        <v>0</v>
      </c>
      <c r="FH52" s="164">
        <v>0</v>
      </c>
      <c r="FI52" s="164">
        <v>0</v>
      </c>
      <c r="FJ52" s="164">
        <v>10.7172</v>
      </c>
      <c r="FK52" s="164">
        <v>10.8847</v>
      </c>
      <c r="FL52" s="164">
        <v>-26.625599999999999</v>
      </c>
      <c r="FM52" s="164">
        <v>26.5718</v>
      </c>
      <c r="FN52" s="164">
        <v>26.5669</v>
      </c>
      <c r="FO52" s="164">
        <v>-10.447100000000001</v>
      </c>
      <c r="FP52" s="165"/>
      <c r="FQ52" s="164">
        <v>25.421500000000002</v>
      </c>
      <c r="FR52" s="164">
        <v>-19.27</v>
      </c>
      <c r="FS52" s="164">
        <v>-0.90410000000000001</v>
      </c>
      <c r="FT52" s="164">
        <v>0.23549999999999999</v>
      </c>
      <c r="FU52" s="164">
        <v>0.3</v>
      </c>
      <c r="FV52" s="164">
        <v>2.67</v>
      </c>
      <c r="FW52" s="164">
        <v>-25.019600000000001</v>
      </c>
      <c r="FX52" s="165"/>
      <c r="FY52" s="164">
        <v>1.6259999999999999</v>
      </c>
      <c r="FZ52" s="164">
        <v>0.66700000000000004</v>
      </c>
      <c r="GA52" s="165"/>
      <c r="GB52" s="164">
        <v>11.34</v>
      </c>
      <c r="GC52" s="164">
        <v>-16.288799999999998</v>
      </c>
      <c r="GD52" s="164">
        <v>-6.6395999999999997</v>
      </c>
      <c r="GE52" s="164">
        <v>-1.56</v>
      </c>
      <c r="GF52" s="164">
        <v>20.9376</v>
      </c>
      <c r="GG52" s="165"/>
      <c r="GH52" s="164">
        <v>24.040700000000001</v>
      </c>
      <c r="GI52" s="164">
        <v>-6.5105000000000004</v>
      </c>
      <c r="GJ52" s="164">
        <v>-7.0537999999999998</v>
      </c>
      <c r="GK52" s="164">
        <v>3.0589</v>
      </c>
      <c r="GL52" s="165"/>
      <c r="GM52" s="165"/>
      <c r="GN52" s="164">
        <v>-10.8294</v>
      </c>
      <c r="GO52" s="164">
        <v>-12.2217</v>
      </c>
      <c r="GP52" s="164">
        <v>1.8831</v>
      </c>
      <c r="GQ52" s="164">
        <v>-23.029900000000001</v>
      </c>
      <c r="GR52" s="164">
        <v>7.7389999999999999</v>
      </c>
      <c r="GS52" s="164">
        <v>8.3274000000000008</v>
      </c>
      <c r="GT52" s="164">
        <v>152.5608</v>
      </c>
      <c r="GU52" s="164">
        <v>-2.8199000000000001</v>
      </c>
      <c r="GV52" s="164">
        <v>-8.4459</v>
      </c>
      <c r="GW52" s="164">
        <v>3.2086000000000001</v>
      </c>
      <c r="GX52" s="164">
        <v>1.7135</v>
      </c>
      <c r="GY52" s="164">
        <v>7.0837000000000003</v>
      </c>
      <c r="GZ52" s="164">
        <v>7.2786</v>
      </c>
      <c r="HA52" s="164">
        <v>1.2038</v>
      </c>
      <c r="HB52" s="164">
        <v>19.238800000000001</v>
      </c>
      <c r="HC52" s="164">
        <v>20.177399999999999</v>
      </c>
      <c r="HD52" s="164">
        <v>14.67</v>
      </c>
      <c r="HE52" s="164">
        <v>-19.579699999999999</v>
      </c>
      <c r="HF52" s="164">
        <v>-10.315099999999999</v>
      </c>
      <c r="HG52" s="164">
        <v>49.772300000000001</v>
      </c>
      <c r="HH52" s="164">
        <v>96.806700000000006</v>
      </c>
      <c r="HI52" s="164">
        <v>27.4345</v>
      </c>
      <c r="HJ52" s="164">
        <v>28.1053</v>
      </c>
      <c r="HK52" s="164">
        <v>-12.35</v>
      </c>
      <c r="HL52" s="165"/>
      <c r="HM52" s="164">
        <v>0</v>
      </c>
      <c r="HN52" s="164">
        <v>0</v>
      </c>
      <c r="HO52" s="165"/>
      <c r="HP52" s="165"/>
      <c r="HQ52" s="164">
        <v>-8.2439999999999998</v>
      </c>
      <c r="HR52" s="164">
        <v>-7.7057000000000002</v>
      </c>
      <c r="HS52" s="164">
        <v>-11.1119</v>
      </c>
      <c r="HT52" s="164">
        <v>-11.28</v>
      </c>
      <c r="HU52" s="164">
        <v>1.48</v>
      </c>
      <c r="HV52" s="164">
        <v>1.89</v>
      </c>
      <c r="HW52" s="164">
        <v>-29.6</v>
      </c>
      <c r="HX52" s="164">
        <v>-29.7</v>
      </c>
      <c r="HY52" s="164">
        <v>1.583</v>
      </c>
      <c r="HZ52" s="164">
        <v>-8.32</v>
      </c>
      <c r="IA52" s="164">
        <v>88.065100000000001</v>
      </c>
      <c r="IB52" s="164">
        <v>22.405999999999999</v>
      </c>
      <c r="IC52" s="164">
        <v>22.658999999999999</v>
      </c>
      <c r="ID52" s="164">
        <v>-19.100000000000001</v>
      </c>
      <c r="IE52" s="164">
        <v>-41.4</v>
      </c>
      <c r="IF52" s="164">
        <v>-7.1</v>
      </c>
      <c r="IG52" s="164">
        <v>-7.7</v>
      </c>
      <c r="IH52" s="165"/>
      <c r="II52" s="165"/>
      <c r="IJ52" s="164">
        <v>-140.36689999999999</v>
      </c>
      <c r="IK52" s="164">
        <v>44.356699999999996</v>
      </c>
      <c r="IL52" s="164">
        <v>-270.86040000000003</v>
      </c>
      <c r="IM52" s="164">
        <v>-26.6751</v>
      </c>
      <c r="IN52" s="164">
        <v>-33.957299999999996</v>
      </c>
      <c r="IO52" s="164">
        <v>129.72040000000001</v>
      </c>
      <c r="IP52" s="164">
        <v>37.915999999999997</v>
      </c>
      <c r="IQ52" s="164">
        <v>124.5856</v>
      </c>
      <c r="IR52" s="164">
        <v>130.98830000000001</v>
      </c>
      <c r="IS52" s="164">
        <v>67.100999999999999</v>
      </c>
      <c r="IT52" s="164">
        <v>26.0244</v>
      </c>
      <c r="IU52" s="164">
        <v>27.4376</v>
      </c>
      <c r="IV52" s="164">
        <v>-15.655799999999999</v>
      </c>
      <c r="IW52" s="164">
        <v>223.3152</v>
      </c>
      <c r="IX52" s="164">
        <v>-228.7303</v>
      </c>
      <c r="IY52" s="164">
        <v>-3.4903</v>
      </c>
      <c r="IZ52" s="164">
        <v>16.558700000000002</v>
      </c>
      <c r="JA52" s="164">
        <v>-2.0373999999999999</v>
      </c>
      <c r="JB52" s="165"/>
      <c r="JC52" s="164">
        <v>-4.16</v>
      </c>
      <c r="JD52" s="164">
        <v>-0.46200000000000002</v>
      </c>
      <c r="JE52" s="164">
        <v>-0.53500000000000003</v>
      </c>
      <c r="JF52" s="164">
        <v>0.16</v>
      </c>
      <c r="JG52" s="165"/>
      <c r="JH52" s="164">
        <v>-2.2526000000000002</v>
      </c>
      <c r="JI52" s="164">
        <v>5.9499999999999997E-2</v>
      </c>
      <c r="JJ52" s="164">
        <v>8.5862999999999996</v>
      </c>
      <c r="JK52" s="164">
        <v>-4.3350999999999997</v>
      </c>
      <c r="JL52" s="164">
        <v>-9.6999999999999993</v>
      </c>
      <c r="JM52" s="164">
        <v>-1.1850000000000001</v>
      </c>
      <c r="JN52" s="164">
        <v>-1.2609999999999999</v>
      </c>
      <c r="JO52" s="164">
        <v>2.7292000000000001</v>
      </c>
      <c r="JP52" s="164">
        <v>3.1396000000000002</v>
      </c>
      <c r="JQ52" s="165"/>
      <c r="JR52" s="164">
        <v>6.2473999999999998</v>
      </c>
      <c r="JS52" s="164">
        <v>6.9706999999999999</v>
      </c>
      <c r="JT52" s="165"/>
      <c r="JU52" s="164">
        <v>26.4</v>
      </c>
      <c r="JV52" s="164">
        <v>2.9887999999999999</v>
      </c>
      <c r="JW52" s="165"/>
      <c r="JX52" s="165"/>
      <c r="JY52" s="164">
        <v>-14.9512</v>
      </c>
      <c r="JZ52" s="164">
        <v>1.0203</v>
      </c>
      <c r="KA52" s="164">
        <v>-19.908899999999999</v>
      </c>
      <c r="KB52" s="164">
        <v>-15.0459</v>
      </c>
      <c r="KC52" s="164">
        <v>-8.7909000000000006</v>
      </c>
      <c r="KD52" s="164">
        <v>-18.420300000000001</v>
      </c>
      <c r="KE52" s="164">
        <v>-3.3351000000000002</v>
      </c>
      <c r="KF52" s="164">
        <v>-29.2</v>
      </c>
      <c r="KG52" s="164">
        <v>12</v>
      </c>
      <c r="KH52" s="164">
        <v>20.4679</v>
      </c>
      <c r="KI52" s="164">
        <v>-85.103899999999996</v>
      </c>
    </row>
    <row r="53" spans="1:295" ht="18" customHeight="1" x14ac:dyDescent="0.25">
      <c r="A53" s="159" t="s">
        <v>66</v>
      </c>
      <c r="B53" s="159" t="s">
        <v>800</v>
      </c>
      <c r="C53" s="163">
        <v>0</v>
      </c>
      <c r="D53" s="164">
        <v>3.4863</v>
      </c>
      <c r="E53" s="164">
        <v>-8.2822999999999993</v>
      </c>
      <c r="F53" s="164">
        <v>7.7882999999999996</v>
      </c>
      <c r="G53" s="164">
        <v>11.648</v>
      </c>
      <c r="H53" s="165"/>
      <c r="I53" s="164">
        <v>11.690799999999999</v>
      </c>
      <c r="J53" s="165"/>
      <c r="K53" s="164">
        <v>11.7072</v>
      </c>
      <c r="L53" s="164">
        <v>4.4389000000000003</v>
      </c>
      <c r="M53" s="164">
        <v>6.0053000000000001</v>
      </c>
      <c r="N53" s="164">
        <v>2.2200000000000002</v>
      </c>
      <c r="O53" s="164">
        <v>-22</v>
      </c>
      <c r="P53" s="164">
        <v>-2.2000000000000002</v>
      </c>
      <c r="Q53" s="164">
        <v>0.82799999999999996</v>
      </c>
      <c r="R53" s="164">
        <v>-13.2</v>
      </c>
      <c r="S53" s="164">
        <v>-1.2351000000000001</v>
      </c>
      <c r="T53" s="164">
        <v>10.3424</v>
      </c>
      <c r="U53" s="164">
        <v>2.9628000000000001</v>
      </c>
      <c r="V53" s="164">
        <v>2.7705000000000002</v>
      </c>
      <c r="W53" s="164">
        <v>5.2899000000000003</v>
      </c>
      <c r="X53" s="164">
        <v>2.6962999999999999</v>
      </c>
      <c r="Y53" s="164">
        <v>-1.321</v>
      </c>
      <c r="Z53" s="164">
        <v>2.5996999999999999</v>
      </c>
      <c r="AA53" s="165"/>
      <c r="AB53" s="165"/>
      <c r="AC53" s="164">
        <v>-0.22700000000000001</v>
      </c>
      <c r="AD53" s="164">
        <v>-0.21199999999999999</v>
      </c>
      <c r="AE53" s="164">
        <v>1.109</v>
      </c>
      <c r="AF53" s="164">
        <v>-24.42</v>
      </c>
      <c r="AG53" s="164">
        <v>-11</v>
      </c>
      <c r="AH53" s="164">
        <v>-0.877</v>
      </c>
      <c r="AI53" s="164">
        <v>0.40300000000000002</v>
      </c>
      <c r="AJ53" s="164">
        <v>-11.15</v>
      </c>
      <c r="AK53" s="164">
        <v>-11.14</v>
      </c>
      <c r="AL53" s="164">
        <v>-10</v>
      </c>
      <c r="AM53" s="164">
        <v>-8.32</v>
      </c>
      <c r="AN53" s="164">
        <v>-8.1999999999999993</v>
      </c>
      <c r="AO53" s="164">
        <v>5.4204999999999997</v>
      </c>
      <c r="AP53" s="164">
        <v>3.9649999999999999</v>
      </c>
      <c r="AQ53" s="164">
        <v>16.363099999999999</v>
      </c>
      <c r="AR53" s="164">
        <v>17.973500000000001</v>
      </c>
      <c r="AS53" s="164">
        <v>-31.678599999999999</v>
      </c>
      <c r="AT53" s="164">
        <v>-14.0657</v>
      </c>
      <c r="AU53" s="164">
        <v>-13.565799999999999</v>
      </c>
      <c r="AV53" s="164">
        <v>2.1837</v>
      </c>
      <c r="AW53" s="164">
        <v>2.3986000000000001</v>
      </c>
      <c r="AX53" s="164">
        <v>-22.237200000000001</v>
      </c>
      <c r="AY53" s="164">
        <v>-19.156199999999998</v>
      </c>
      <c r="AZ53" s="164">
        <v>0</v>
      </c>
      <c r="BA53" s="164">
        <v>4.0599999999999997E-2</v>
      </c>
      <c r="BB53" s="164">
        <v>73.734300000000005</v>
      </c>
      <c r="BC53" s="164">
        <v>8.0174000000000003</v>
      </c>
      <c r="BD53" s="164">
        <v>-5.6</v>
      </c>
      <c r="BE53" s="164">
        <v>-5.8</v>
      </c>
      <c r="BF53" s="164">
        <v>-18.322399999999998</v>
      </c>
      <c r="BG53" s="164">
        <v>-18.48</v>
      </c>
      <c r="BH53" s="164">
        <v>-2.9609999999999999</v>
      </c>
      <c r="BI53" s="165"/>
      <c r="BJ53" s="164">
        <v>15.006</v>
      </c>
      <c r="BK53" s="164">
        <v>4.7450999999999999</v>
      </c>
      <c r="BL53" s="164">
        <v>0.90400000000000003</v>
      </c>
      <c r="BM53" s="164">
        <v>0.77490000000000003</v>
      </c>
      <c r="BN53" s="164">
        <v>-50.508099999999999</v>
      </c>
      <c r="BO53" s="164">
        <v>38.148099999999999</v>
      </c>
      <c r="BP53" s="164">
        <v>38.300699999999999</v>
      </c>
      <c r="BQ53" s="164">
        <v>58.0184</v>
      </c>
      <c r="BR53" s="164">
        <v>-91.965400000000002</v>
      </c>
      <c r="BS53" s="165"/>
      <c r="BT53" s="165"/>
      <c r="BU53" s="165"/>
      <c r="BV53" s="164">
        <v>18.4422</v>
      </c>
      <c r="BW53" s="164">
        <v>7.29</v>
      </c>
      <c r="BX53" s="164">
        <v>3.18</v>
      </c>
      <c r="BY53" s="164">
        <v>-10.63</v>
      </c>
      <c r="BZ53" s="164">
        <v>0.31</v>
      </c>
      <c r="CA53" s="164">
        <v>-22.7685</v>
      </c>
      <c r="CB53" s="164">
        <v>-23.0364</v>
      </c>
      <c r="CC53" s="164">
        <v>48.763300000000001</v>
      </c>
      <c r="CD53" s="164">
        <v>47.6736</v>
      </c>
      <c r="CE53" s="164">
        <v>1.012</v>
      </c>
      <c r="CF53" s="164">
        <v>-3.3382999999999998</v>
      </c>
      <c r="CG53" s="164">
        <v>-3.2584</v>
      </c>
      <c r="CH53" s="164">
        <v>14.761900000000001</v>
      </c>
      <c r="CI53" s="165"/>
      <c r="CJ53" s="165"/>
      <c r="CK53" s="165"/>
      <c r="CL53" s="164">
        <v>20.9</v>
      </c>
      <c r="CM53" s="164">
        <v>17.2</v>
      </c>
      <c r="CN53" s="164">
        <v>-2.11</v>
      </c>
      <c r="CO53" s="164">
        <v>35.758499999999998</v>
      </c>
      <c r="CP53" s="164">
        <v>35.927199999999999</v>
      </c>
      <c r="CQ53" s="164">
        <v>34.3048</v>
      </c>
      <c r="CR53" s="164">
        <v>75.033900000000003</v>
      </c>
      <c r="CS53" s="164">
        <v>75.391099999999994</v>
      </c>
      <c r="CT53" s="164">
        <v>-29.8567</v>
      </c>
      <c r="CU53" s="164">
        <v>-53.588999999999999</v>
      </c>
      <c r="CV53" s="164">
        <v>-28.198499999999999</v>
      </c>
      <c r="CW53" s="164">
        <v>2.4942000000000002</v>
      </c>
      <c r="CX53" s="164">
        <v>17.29</v>
      </c>
      <c r="CY53" s="164">
        <v>6.21</v>
      </c>
      <c r="CZ53" s="164">
        <v>7.1924000000000001</v>
      </c>
      <c r="DA53" s="164">
        <v>7.5225999999999997</v>
      </c>
      <c r="DB53" s="164">
        <v>-9.2200000000000006</v>
      </c>
      <c r="DC53" s="165"/>
      <c r="DD53" s="165"/>
      <c r="DE53" s="165"/>
      <c r="DF53" s="164">
        <v>22.7455</v>
      </c>
      <c r="DG53" s="165"/>
      <c r="DH53" s="164">
        <v>-4.5903999999999998</v>
      </c>
      <c r="DI53" s="164">
        <v>5.2</v>
      </c>
      <c r="DJ53" s="164">
        <v>5.0999999999999996</v>
      </c>
      <c r="DK53" s="164">
        <v>-3.9136000000000002</v>
      </c>
      <c r="DL53" s="164">
        <v>-0.187</v>
      </c>
      <c r="DM53" s="164">
        <v>3.1591999999999998</v>
      </c>
      <c r="DN53" s="164">
        <v>7.0566000000000004</v>
      </c>
      <c r="DO53" s="164">
        <v>0.23</v>
      </c>
      <c r="DP53" s="164">
        <v>-0.33</v>
      </c>
      <c r="DQ53" s="164">
        <v>7.9824999999999999</v>
      </c>
      <c r="DR53" s="164">
        <v>-22.6313</v>
      </c>
      <c r="DS53" s="164">
        <v>-7.24</v>
      </c>
      <c r="DT53" s="164">
        <v>-7.43</v>
      </c>
      <c r="DU53" s="164">
        <v>21.6</v>
      </c>
      <c r="DV53" s="164">
        <v>20.95</v>
      </c>
      <c r="DW53" s="164">
        <v>-21.109100000000002</v>
      </c>
      <c r="DX53" s="164">
        <v>-10.709099999999999</v>
      </c>
      <c r="DY53" s="164">
        <v>-42.897100000000002</v>
      </c>
      <c r="DZ53" s="164">
        <v>-42.218200000000003</v>
      </c>
      <c r="EA53" s="164">
        <v>13.801399999999999</v>
      </c>
      <c r="EB53" s="164">
        <v>-7.3585000000000003</v>
      </c>
      <c r="EC53" s="164">
        <v>-18.4436</v>
      </c>
      <c r="ED53" s="164">
        <v>-18.3186</v>
      </c>
      <c r="EE53" s="164">
        <v>-17.242000000000001</v>
      </c>
      <c r="EF53" s="164">
        <v>-19.945699999999999</v>
      </c>
      <c r="EG53" s="164">
        <v>-11.419</v>
      </c>
      <c r="EH53" s="164">
        <v>-121.32989999999999</v>
      </c>
      <c r="EI53" s="164">
        <v>-28.220500000000001</v>
      </c>
      <c r="EJ53" s="165"/>
      <c r="EK53" s="164">
        <v>-6.1048999999999998</v>
      </c>
      <c r="EL53" s="164">
        <v>-5.4260000000000002</v>
      </c>
      <c r="EM53" s="164">
        <v>18.0138</v>
      </c>
      <c r="EN53" s="164">
        <v>-15.0403</v>
      </c>
      <c r="EO53" s="165"/>
      <c r="EP53" s="164">
        <v>19.984000000000002</v>
      </c>
      <c r="EQ53" s="164">
        <v>-30.120799999999999</v>
      </c>
      <c r="ER53" s="164">
        <v>-29.7593</v>
      </c>
      <c r="ES53" s="164">
        <v>10.2651</v>
      </c>
      <c r="ET53" s="165"/>
      <c r="EU53" s="164">
        <v>-19.45</v>
      </c>
      <c r="EV53" s="164">
        <v>-2.4</v>
      </c>
      <c r="EW53" s="164">
        <v>1.9524999999999999</v>
      </c>
      <c r="EX53" s="164">
        <v>-14.571</v>
      </c>
      <c r="EY53" s="164">
        <v>-10.617900000000001</v>
      </c>
      <c r="EZ53" s="164">
        <v>-10.798500000000001</v>
      </c>
      <c r="FA53" s="164">
        <v>9.2955000000000005</v>
      </c>
      <c r="FB53" s="164">
        <v>9.8973999999999993</v>
      </c>
      <c r="FC53" s="164">
        <v>-28.867899999999999</v>
      </c>
      <c r="FD53" s="164">
        <v>4.9189999999999996</v>
      </c>
      <c r="FE53" s="165"/>
      <c r="FF53" s="164">
        <v>4.5765000000000002</v>
      </c>
      <c r="FG53" s="164">
        <v>0</v>
      </c>
      <c r="FH53" s="164">
        <v>2.4550000000000001</v>
      </c>
      <c r="FI53" s="165"/>
      <c r="FJ53" s="164">
        <v>10.2148</v>
      </c>
      <c r="FK53" s="164">
        <v>10.0474</v>
      </c>
      <c r="FL53" s="164">
        <v>-25.118400000000001</v>
      </c>
      <c r="FM53" s="164">
        <v>25.962800000000001</v>
      </c>
      <c r="FN53" s="164">
        <v>25.765999999999998</v>
      </c>
      <c r="FO53" s="164">
        <v>-10.488200000000001</v>
      </c>
      <c r="FP53" s="165"/>
      <c r="FQ53" s="164">
        <v>24.816099999999999</v>
      </c>
      <c r="FR53" s="164">
        <v>-20.239999999999998</v>
      </c>
      <c r="FS53" s="164">
        <v>-0.90410000000000001</v>
      </c>
      <c r="FT53" s="164">
        <v>0.17419999999999999</v>
      </c>
      <c r="FU53" s="164">
        <v>0.53</v>
      </c>
      <c r="FV53" s="164">
        <v>2.4500000000000002</v>
      </c>
      <c r="FW53" s="164">
        <v>-24.829599999999999</v>
      </c>
      <c r="FX53" s="165"/>
      <c r="FY53" s="164">
        <v>1.482</v>
      </c>
      <c r="FZ53" s="164">
        <v>0.52400000000000002</v>
      </c>
      <c r="GA53" s="165"/>
      <c r="GB53" s="164">
        <v>13.07</v>
      </c>
      <c r="GC53" s="164">
        <v>-15.5623</v>
      </c>
      <c r="GD53" s="164">
        <v>-5.4172000000000002</v>
      </c>
      <c r="GE53" s="164">
        <v>-1.34</v>
      </c>
      <c r="GF53" s="164">
        <v>23.308</v>
      </c>
      <c r="GG53" s="165"/>
      <c r="GH53" s="164">
        <v>25.049299999999999</v>
      </c>
      <c r="GI53" s="164">
        <v>-6.6783999999999999</v>
      </c>
      <c r="GJ53" s="164">
        <v>-7.1611000000000002</v>
      </c>
      <c r="GK53" s="164">
        <v>2.7793999999999999</v>
      </c>
      <c r="GL53" s="164">
        <v>3.9800000000000002E-2</v>
      </c>
      <c r="GM53" s="165"/>
      <c r="GN53" s="164">
        <v>-10.3162</v>
      </c>
      <c r="GO53" s="164">
        <v>-11.898199999999999</v>
      </c>
      <c r="GP53" s="164">
        <v>2.9674999999999998</v>
      </c>
      <c r="GQ53" s="164">
        <v>-22.894400000000001</v>
      </c>
      <c r="GR53" s="164">
        <v>7.5029000000000003</v>
      </c>
      <c r="GS53" s="164">
        <v>8.4083000000000006</v>
      </c>
      <c r="GT53" s="164">
        <v>162.27189999999999</v>
      </c>
      <c r="GU53" s="164">
        <v>-1.0087999999999999</v>
      </c>
      <c r="GV53" s="164">
        <v>-9.0778999999999996</v>
      </c>
      <c r="GW53" s="164">
        <v>2.9742000000000002</v>
      </c>
      <c r="GX53" s="164">
        <v>1.8016000000000001</v>
      </c>
      <c r="GY53" s="164">
        <v>6.6368999999999998</v>
      </c>
      <c r="GZ53" s="164">
        <v>6.7405999999999997</v>
      </c>
      <c r="HA53" s="164">
        <v>1</v>
      </c>
      <c r="HB53" s="164">
        <v>18.761500000000002</v>
      </c>
      <c r="HC53" s="164">
        <v>20.395399999999999</v>
      </c>
      <c r="HD53" s="164">
        <v>15.51</v>
      </c>
      <c r="HE53" s="164">
        <v>-16.814900000000002</v>
      </c>
      <c r="HF53" s="164">
        <v>0</v>
      </c>
      <c r="HG53" s="164">
        <v>49.853400000000001</v>
      </c>
      <c r="HH53" s="164">
        <v>95.569500000000005</v>
      </c>
      <c r="HI53" s="164">
        <v>29.735600000000002</v>
      </c>
      <c r="HJ53" s="164">
        <v>30.101800000000001</v>
      </c>
      <c r="HK53" s="164">
        <v>-13.3506</v>
      </c>
      <c r="HL53" s="164">
        <v>0</v>
      </c>
      <c r="HM53" s="164">
        <v>0</v>
      </c>
      <c r="HN53" s="164">
        <v>0</v>
      </c>
      <c r="HO53" s="165"/>
      <c r="HP53" s="165"/>
      <c r="HQ53" s="164">
        <v>-6.5411000000000001</v>
      </c>
      <c r="HR53" s="164">
        <v>-5.9973000000000001</v>
      </c>
      <c r="HS53" s="164">
        <v>-11.109500000000001</v>
      </c>
      <c r="HT53" s="164">
        <v>-11.215199999999999</v>
      </c>
      <c r="HU53" s="164">
        <v>3.83</v>
      </c>
      <c r="HV53" s="164">
        <v>4.13</v>
      </c>
      <c r="HW53" s="164">
        <v>-30.3</v>
      </c>
      <c r="HX53" s="164">
        <v>-30.8</v>
      </c>
      <c r="HY53" s="164">
        <v>1.6177999999999999</v>
      </c>
      <c r="HZ53" s="164">
        <v>-9.2799999999999994</v>
      </c>
      <c r="IA53" s="164">
        <v>85.746099999999998</v>
      </c>
      <c r="IB53" s="164">
        <v>23.5671</v>
      </c>
      <c r="IC53" s="164">
        <v>23.496500000000001</v>
      </c>
      <c r="ID53" s="164">
        <v>-19.5</v>
      </c>
      <c r="IE53" s="164">
        <v>-43.5</v>
      </c>
      <c r="IF53" s="164">
        <v>-8.4</v>
      </c>
      <c r="IG53" s="164">
        <v>-8.9</v>
      </c>
      <c r="IH53" s="164">
        <v>-17.671900000000001</v>
      </c>
      <c r="II53" s="164">
        <v>-17.4207</v>
      </c>
      <c r="IJ53" s="164">
        <v>-128.2424</v>
      </c>
      <c r="IK53" s="164">
        <v>44.332299999999996</v>
      </c>
      <c r="IL53" s="164">
        <v>-269.29430000000002</v>
      </c>
      <c r="IM53" s="164">
        <v>-27.933599999999998</v>
      </c>
      <c r="IN53" s="164">
        <v>-31.427399999999999</v>
      </c>
      <c r="IO53" s="164">
        <v>132.2903</v>
      </c>
      <c r="IP53" s="164">
        <v>35.110999999999997</v>
      </c>
      <c r="IQ53" s="164">
        <v>123.0384</v>
      </c>
      <c r="IR53" s="164">
        <v>128.14879999999999</v>
      </c>
      <c r="IS53" s="164">
        <v>65.338899999999995</v>
      </c>
      <c r="IT53" s="164">
        <v>26.543199999999999</v>
      </c>
      <c r="IU53" s="164">
        <v>24.636900000000001</v>
      </c>
      <c r="IV53" s="164">
        <v>-11.731299999999999</v>
      </c>
      <c r="IW53" s="164">
        <v>225.54089999999999</v>
      </c>
      <c r="IX53" s="164">
        <v>-227.3561</v>
      </c>
      <c r="IY53" s="164">
        <v>-2.6139000000000001</v>
      </c>
      <c r="IZ53" s="164">
        <v>12.4489</v>
      </c>
      <c r="JA53" s="164">
        <v>-2.6697000000000002</v>
      </c>
      <c r="JB53" s="165"/>
      <c r="JC53" s="164">
        <v>-3.92</v>
      </c>
      <c r="JD53" s="164">
        <v>-0.45600000000000002</v>
      </c>
      <c r="JE53" s="164">
        <v>-0.45700000000000002</v>
      </c>
      <c r="JF53" s="164">
        <v>0</v>
      </c>
      <c r="JG53" s="165"/>
      <c r="JH53" s="164">
        <v>-2.4215</v>
      </c>
      <c r="JI53" s="164">
        <v>5.9499999999999997E-2</v>
      </c>
      <c r="JJ53" s="164">
        <v>10.313599999999999</v>
      </c>
      <c r="JK53" s="164">
        <v>-7.4997999999999996</v>
      </c>
      <c r="JL53" s="164">
        <v>-7.2</v>
      </c>
      <c r="JM53" s="164">
        <v>-2.1309999999999998</v>
      </c>
      <c r="JN53" s="164">
        <v>-1.62</v>
      </c>
      <c r="JO53" s="165"/>
      <c r="JP53" s="165"/>
      <c r="JQ53" s="165"/>
      <c r="JR53" s="164">
        <v>5.6079999999999997</v>
      </c>
      <c r="JS53" s="164">
        <v>6.3635000000000002</v>
      </c>
      <c r="JT53" s="165"/>
      <c r="JU53" s="164">
        <v>29.6</v>
      </c>
      <c r="JV53" s="164">
        <v>4.3807999999999998</v>
      </c>
      <c r="JW53" s="165"/>
      <c r="JX53" s="165"/>
      <c r="JY53" s="164">
        <v>-15.9909</v>
      </c>
      <c r="JZ53" s="164">
        <v>1.1555</v>
      </c>
      <c r="KA53" s="164">
        <v>-19.331600000000002</v>
      </c>
      <c r="KB53" s="164">
        <v>-14.6843</v>
      </c>
      <c r="KC53" s="164">
        <v>-8.6349</v>
      </c>
      <c r="KD53" s="164">
        <v>-17.753599999999999</v>
      </c>
      <c r="KE53" s="164">
        <v>-4.2054999999999998</v>
      </c>
      <c r="KF53" s="164">
        <v>-32.4</v>
      </c>
      <c r="KG53" s="164">
        <v>14.9</v>
      </c>
      <c r="KH53" s="164">
        <v>28.017499999999998</v>
      </c>
      <c r="KI53" s="164">
        <v>-93.561400000000006</v>
      </c>
    </row>
    <row r="54" spans="1:295" ht="18" customHeight="1" x14ac:dyDescent="0.25">
      <c r="A54" s="159" t="s">
        <v>66</v>
      </c>
      <c r="B54" s="159" t="s">
        <v>801</v>
      </c>
      <c r="C54" s="163">
        <v>0</v>
      </c>
      <c r="D54" s="164">
        <v>2.8435000000000001</v>
      </c>
      <c r="E54" s="164">
        <v>-7.5537999999999998</v>
      </c>
      <c r="F54" s="164">
        <v>9.6966000000000001</v>
      </c>
      <c r="G54" s="164">
        <v>11.6366</v>
      </c>
      <c r="H54" s="165"/>
      <c r="I54" s="164">
        <v>11.9034</v>
      </c>
      <c r="J54" s="165"/>
      <c r="K54" s="164">
        <v>10.4277</v>
      </c>
      <c r="L54" s="164">
        <v>3.8109000000000002</v>
      </c>
      <c r="M54" s="164">
        <v>5.3369999999999997</v>
      </c>
      <c r="N54" s="164">
        <v>4.4400000000000004</v>
      </c>
      <c r="O54" s="164">
        <v>-24.2</v>
      </c>
      <c r="P54" s="164">
        <v>2.2000000000000002</v>
      </c>
      <c r="Q54" s="165"/>
      <c r="R54" s="164">
        <v>-17.600000000000001</v>
      </c>
      <c r="S54" s="164">
        <v>-1.3938999999999999</v>
      </c>
      <c r="T54" s="164">
        <v>11.6716</v>
      </c>
      <c r="U54" s="164">
        <v>2.7875999999999999</v>
      </c>
      <c r="V54" s="164">
        <v>2.6272000000000002</v>
      </c>
      <c r="W54" s="164">
        <v>5.0252999999999997</v>
      </c>
      <c r="X54" s="164">
        <v>2.3877000000000002</v>
      </c>
      <c r="Y54" s="164">
        <v>-1.24</v>
      </c>
      <c r="Z54" s="164">
        <v>2.6596000000000002</v>
      </c>
      <c r="AA54" s="165"/>
      <c r="AB54" s="165"/>
      <c r="AC54" s="164">
        <v>-0.443</v>
      </c>
      <c r="AD54" s="164">
        <v>-0.41799999999999998</v>
      </c>
      <c r="AE54" s="164">
        <v>1.78</v>
      </c>
      <c r="AF54" s="164">
        <v>-26.64</v>
      </c>
      <c r="AG54" s="164">
        <v>-8.8000000000000007</v>
      </c>
      <c r="AH54" s="164">
        <v>-0.745</v>
      </c>
      <c r="AI54" s="164">
        <v>0.4</v>
      </c>
      <c r="AJ54" s="164">
        <v>-13</v>
      </c>
      <c r="AK54" s="164">
        <v>-13</v>
      </c>
      <c r="AL54" s="164">
        <v>-10</v>
      </c>
      <c r="AM54" s="164">
        <v>-8.14</v>
      </c>
      <c r="AN54" s="164">
        <v>-8.18</v>
      </c>
      <c r="AO54" s="164">
        <v>3.8603999999999998</v>
      </c>
      <c r="AP54" s="164">
        <v>3.8681000000000001</v>
      </c>
      <c r="AQ54" s="164">
        <v>17.788599999999999</v>
      </c>
      <c r="AR54" s="164">
        <v>18.932300000000001</v>
      </c>
      <c r="AS54" s="164">
        <v>-32.004899999999999</v>
      </c>
      <c r="AT54" s="164">
        <v>-14.6015</v>
      </c>
      <c r="AU54" s="164">
        <v>-13.786099999999999</v>
      </c>
      <c r="AV54" s="164">
        <v>1.4869000000000001</v>
      </c>
      <c r="AW54" s="164">
        <v>1.3076000000000001</v>
      </c>
      <c r="AX54" s="164">
        <v>-21.7014</v>
      </c>
      <c r="AY54" s="164">
        <v>-19.424099999999999</v>
      </c>
      <c r="AZ54" s="164">
        <v>0</v>
      </c>
      <c r="BA54" s="164">
        <v>0.32329999999999998</v>
      </c>
      <c r="BB54" s="164">
        <v>68.2881</v>
      </c>
      <c r="BC54" s="164">
        <v>9.2568999999999999</v>
      </c>
      <c r="BD54" s="164">
        <v>-6.1</v>
      </c>
      <c r="BE54" s="164">
        <v>-6.4</v>
      </c>
      <c r="BF54" s="164">
        <v>-18.744900000000001</v>
      </c>
      <c r="BG54" s="164">
        <v>-18.814</v>
      </c>
      <c r="BH54" s="164">
        <v>-2.7639999999999998</v>
      </c>
      <c r="BI54" s="165"/>
      <c r="BJ54" s="164">
        <v>14.981299999999999</v>
      </c>
      <c r="BK54" s="164">
        <v>3.4658000000000002</v>
      </c>
      <c r="BL54" s="164">
        <v>0.70909999999999995</v>
      </c>
      <c r="BM54" s="164">
        <v>0.54320000000000002</v>
      </c>
      <c r="BN54" s="164">
        <v>-61.891500000000001</v>
      </c>
      <c r="BO54" s="164">
        <v>37.171500000000002</v>
      </c>
      <c r="BP54" s="164">
        <v>36.957900000000002</v>
      </c>
      <c r="BQ54" s="164">
        <v>74.258799999999994</v>
      </c>
      <c r="BR54" s="164">
        <v>-101.5266</v>
      </c>
      <c r="BS54" s="165"/>
      <c r="BT54" s="165"/>
      <c r="BU54" s="165"/>
      <c r="BV54" s="164">
        <v>16.246700000000001</v>
      </c>
      <c r="BW54" s="164">
        <v>7.43</v>
      </c>
      <c r="BX54" s="164">
        <v>3.12</v>
      </c>
      <c r="BY54" s="164">
        <v>-11.87</v>
      </c>
      <c r="BZ54" s="164">
        <v>1.19</v>
      </c>
      <c r="CA54" s="164">
        <v>-24.1081</v>
      </c>
      <c r="CB54" s="164">
        <v>-24.242000000000001</v>
      </c>
      <c r="CC54" s="164">
        <v>49.905299999999997</v>
      </c>
      <c r="CD54" s="164">
        <v>49.0715</v>
      </c>
      <c r="CE54" s="164">
        <v>1.1839999999999999</v>
      </c>
      <c r="CF54" s="164">
        <v>-2.2339000000000002</v>
      </c>
      <c r="CG54" s="164">
        <v>-1.7253000000000001</v>
      </c>
      <c r="CH54" s="164">
        <v>14.9175</v>
      </c>
      <c r="CI54" s="165"/>
      <c r="CJ54" s="165"/>
      <c r="CK54" s="165"/>
      <c r="CL54" s="164">
        <v>19</v>
      </c>
      <c r="CM54" s="164">
        <v>15.4</v>
      </c>
      <c r="CN54" s="164">
        <v>-1.82</v>
      </c>
      <c r="CO54" s="164">
        <v>33.758600000000001</v>
      </c>
      <c r="CP54" s="164">
        <v>33.7042</v>
      </c>
      <c r="CQ54" s="164">
        <v>32.3279</v>
      </c>
      <c r="CR54" s="164">
        <v>80.714699999999993</v>
      </c>
      <c r="CS54" s="164">
        <v>80.207700000000003</v>
      </c>
      <c r="CT54" s="164">
        <v>-30.353899999999999</v>
      </c>
      <c r="CU54" s="164">
        <v>-57.274900000000002</v>
      </c>
      <c r="CV54" s="164">
        <v>-29.841000000000001</v>
      </c>
      <c r="CW54" s="164">
        <v>2.2280000000000002</v>
      </c>
      <c r="CX54" s="164">
        <v>15.73</v>
      </c>
      <c r="CY54" s="164">
        <v>5.48</v>
      </c>
      <c r="CZ54" s="164">
        <v>6.4111000000000002</v>
      </c>
      <c r="DA54" s="164">
        <v>6.7412999999999998</v>
      </c>
      <c r="DB54" s="164">
        <v>-8.6999999999999993</v>
      </c>
      <c r="DC54" s="165"/>
      <c r="DD54" s="165"/>
      <c r="DE54" s="165"/>
      <c r="DF54" s="164">
        <v>24.523099999999999</v>
      </c>
      <c r="DG54" s="165"/>
      <c r="DH54" s="164">
        <v>-4.3329000000000004</v>
      </c>
      <c r="DI54" s="164">
        <v>10</v>
      </c>
      <c r="DJ54" s="164">
        <v>9.9</v>
      </c>
      <c r="DK54" s="164">
        <v>-4.1797000000000004</v>
      </c>
      <c r="DL54" s="164">
        <v>-1.1220000000000001</v>
      </c>
      <c r="DM54" s="164">
        <v>2.0552000000000001</v>
      </c>
      <c r="DN54" s="164">
        <v>5.3867000000000003</v>
      </c>
      <c r="DO54" s="164">
        <v>-0.75</v>
      </c>
      <c r="DP54" s="164">
        <v>-0.26</v>
      </c>
      <c r="DQ54" s="164">
        <v>7.3780000000000001</v>
      </c>
      <c r="DR54" s="164">
        <v>-23.346299999999999</v>
      </c>
      <c r="DS54" s="164">
        <v>-7.06</v>
      </c>
      <c r="DT54" s="164">
        <v>-7.18</v>
      </c>
      <c r="DU54" s="164">
        <v>20.23</v>
      </c>
      <c r="DV54" s="164">
        <v>20.12</v>
      </c>
      <c r="DW54" s="164">
        <v>-24.381799999999998</v>
      </c>
      <c r="DX54" s="164">
        <v>-11.572699999999999</v>
      </c>
      <c r="DY54" s="164">
        <v>-42.630200000000002</v>
      </c>
      <c r="DZ54" s="164">
        <v>-43</v>
      </c>
      <c r="EA54" s="164">
        <v>10.0206</v>
      </c>
      <c r="EB54" s="164">
        <v>-11.511200000000001</v>
      </c>
      <c r="EC54" s="164">
        <v>-22.7454</v>
      </c>
      <c r="ED54" s="164">
        <v>-22.120999999999999</v>
      </c>
      <c r="EE54" s="164">
        <v>-10.703900000000001</v>
      </c>
      <c r="EF54" s="164">
        <v>-24.221699999999998</v>
      </c>
      <c r="EG54" s="164">
        <v>-10.920999999999999</v>
      </c>
      <c r="EH54" s="164">
        <v>-139.78270000000001</v>
      </c>
      <c r="EI54" s="164">
        <v>-26.289300000000001</v>
      </c>
      <c r="EJ54" s="165"/>
      <c r="EK54" s="164">
        <v>-5.9295999999999998</v>
      </c>
      <c r="EL54" s="164">
        <v>-5.8108000000000004</v>
      </c>
      <c r="EM54" s="164">
        <v>14.8659</v>
      </c>
      <c r="EN54" s="164">
        <v>-15.239699999999999</v>
      </c>
      <c r="EO54" s="165"/>
      <c r="EP54" s="164">
        <v>18.448</v>
      </c>
      <c r="EQ54" s="164">
        <v>-30.574200000000001</v>
      </c>
      <c r="ER54" s="164">
        <v>-30.427299999999999</v>
      </c>
      <c r="ES54" s="164">
        <v>13.983700000000001</v>
      </c>
      <c r="ET54" s="164">
        <v>-10.6</v>
      </c>
      <c r="EU54" s="164">
        <v>-14.39</v>
      </c>
      <c r="EV54" s="164">
        <v>-5.7</v>
      </c>
      <c r="EW54" s="164">
        <v>1.873</v>
      </c>
      <c r="EX54" s="164">
        <v>-14.727399999999999</v>
      </c>
      <c r="EY54" s="164">
        <v>-10.7743</v>
      </c>
      <c r="EZ54" s="164">
        <v>-10.928000000000001</v>
      </c>
      <c r="FA54" s="164">
        <v>9.5239999999999991</v>
      </c>
      <c r="FB54" s="164">
        <v>8.8588000000000005</v>
      </c>
      <c r="FC54" s="164">
        <v>-34.191499999999998</v>
      </c>
      <c r="FD54" s="164">
        <v>4.7047999999999996</v>
      </c>
      <c r="FE54" s="165"/>
      <c r="FF54" s="164">
        <v>4.4451999999999998</v>
      </c>
      <c r="FG54" s="164">
        <v>3.1387</v>
      </c>
      <c r="FH54" s="164">
        <v>3.7563</v>
      </c>
      <c r="FI54" s="164">
        <v>0</v>
      </c>
      <c r="FJ54" s="164">
        <v>10.8847</v>
      </c>
      <c r="FK54" s="164">
        <v>10.5497</v>
      </c>
      <c r="FL54" s="164">
        <v>-25.9557</v>
      </c>
      <c r="FM54" s="164">
        <v>27.504899999999999</v>
      </c>
      <c r="FN54" s="164">
        <v>27.323799999999999</v>
      </c>
      <c r="FO54" s="164">
        <v>-12.782299999999999</v>
      </c>
      <c r="FP54" s="165"/>
      <c r="FQ54" s="164">
        <v>23.092400000000001</v>
      </c>
      <c r="FR54" s="164">
        <v>-21.66</v>
      </c>
      <c r="FS54" s="164">
        <v>-1.6091</v>
      </c>
      <c r="FT54" s="164">
        <v>0.2016</v>
      </c>
      <c r="FU54" s="164">
        <v>0.7</v>
      </c>
      <c r="FV54" s="164">
        <v>2.7</v>
      </c>
      <c r="FW54" s="164">
        <v>-22.84</v>
      </c>
      <c r="FX54" s="165"/>
      <c r="FY54" s="164">
        <v>1.45</v>
      </c>
      <c r="FZ54" s="164">
        <v>0.4</v>
      </c>
      <c r="GA54" s="165"/>
      <c r="GB54" s="164">
        <v>12.76</v>
      </c>
      <c r="GC54" s="164">
        <v>-11.960800000000001</v>
      </c>
      <c r="GD54" s="164">
        <v>-2.1524000000000001</v>
      </c>
      <c r="GE54" s="164">
        <v>-1.53</v>
      </c>
      <c r="GF54" s="164">
        <v>22.523199999999999</v>
      </c>
      <c r="GG54" s="165"/>
      <c r="GH54" s="164">
        <v>24.479900000000001</v>
      </c>
      <c r="GI54" s="164">
        <v>-6.0736999999999997</v>
      </c>
      <c r="GJ54" s="164">
        <v>-6.4824000000000002</v>
      </c>
      <c r="GK54" s="164">
        <v>2.6088</v>
      </c>
      <c r="GL54" s="164">
        <v>7.1300000000000002E-2</v>
      </c>
      <c r="GM54" s="165"/>
      <c r="GN54" s="165"/>
      <c r="GO54" s="164">
        <v>-11.523099999999999</v>
      </c>
      <c r="GP54" s="164">
        <v>2.0472999999999999</v>
      </c>
      <c r="GQ54" s="164">
        <v>-23.596499999999999</v>
      </c>
      <c r="GR54" s="164">
        <v>9.0327999999999999</v>
      </c>
      <c r="GS54" s="164">
        <v>8.1489999999999991</v>
      </c>
      <c r="GT54" s="164">
        <v>148.38040000000001</v>
      </c>
      <c r="GU54" s="164">
        <v>-2.0251999999999999</v>
      </c>
      <c r="GV54" s="164">
        <v>-9.6875</v>
      </c>
      <c r="GW54" s="164">
        <v>3.8555000000000001</v>
      </c>
      <c r="GX54" s="164">
        <v>1.9346000000000001</v>
      </c>
      <c r="GY54" s="164">
        <v>6.2706</v>
      </c>
      <c r="GZ54" s="164">
        <v>6.3846999999999996</v>
      </c>
      <c r="HA54" s="165"/>
      <c r="HB54" s="164">
        <v>18.4405</v>
      </c>
      <c r="HC54" s="164">
        <v>18.743200000000002</v>
      </c>
      <c r="HD54" s="164">
        <v>15.92</v>
      </c>
      <c r="HE54" s="164">
        <v>-21.967700000000001</v>
      </c>
      <c r="HF54" s="164">
        <v>-17.638000000000002</v>
      </c>
      <c r="HG54" s="164">
        <v>46.811100000000003</v>
      </c>
      <c r="HH54" s="164">
        <v>100.0853</v>
      </c>
      <c r="HI54" s="164">
        <v>27.758700000000001</v>
      </c>
      <c r="HJ54" s="164">
        <v>27.1144</v>
      </c>
      <c r="HK54" s="164">
        <v>-12.5495</v>
      </c>
      <c r="HL54" s="164">
        <v>0</v>
      </c>
      <c r="HM54" s="164">
        <v>0</v>
      </c>
      <c r="HN54" s="164">
        <v>0</v>
      </c>
      <c r="HO54" s="165"/>
      <c r="HP54" s="164">
        <v>54.5732</v>
      </c>
      <c r="HQ54" s="164">
        <v>-9.2108000000000008</v>
      </c>
      <c r="HR54" s="164">
        <v>-8.5516000000000005</v>
      </c>
      <c r="HS54" s="164">
        <v>-9.0315999999999992</v>
      </c>
      <c r="HT54" s="164">
        <v>-8.8333999999999993</v>
      </c>
      <c r="HU54" s="164">
        <v>6.72</v>
      </c>
      <c r="HV54" s="164">
        <v>6.91</v>
      </c>
      <c r="HW54" s="164">
        <v>-29.4</v>
      </c>
      <c r="HX54" s="164">
        <v>-30.6</v>
      </c>
      <c r="HY54" s="164">
        <v>1.583</v>
      </c>
      <c r="HZ54" s="164">
        <v>-9.84</v>
      </c>
      <c r="IA54" s="164">
        <v>88.530799999999999</v>
      </c>
      <c r="IB54" s="164">
        <v>24.077500000000001</v>
      </c>
      <c r="IC54" s="164">
        <v>24.016100000000002</v>
      </c>
      <c r="ID54" s="164">
        <v>-19.899999999999999</v>
      </c>
      <c r="IE54" s="164">
        <v>-43.1</v>
      </c>
      <c r="IF54" s="164">
        <v>-7.1</v>
      </c>
      <c r="IG54" s="164">
        <v>-7.7</v>
      </c>
      <c r="IH54" s="164">
        <v>-17.611699999999999</v>
      </c>
      <c r="II54" s="165"/>
      <c r="IJ54" s="164">
        <v>-138.79580000000001</v>
      </c>
      <c r="IK54" s="164">
        <v>51.0837</v>
      </c>
      <c r="IL54" s="164">
        <v>-268.67849999999999</v>
      </c>
      <c r="IM54" s="164">
        <v>-27.1599</v>
      </c>
      <c r="IN54" s="164">
        <v>-33.867199999999997</v>
      </c>
      <c r="IO54" s="164">
        <v>125.1905</v>
      </c>
      <c r="IP54" s="164">
        <v>42.207900000000002</v>
      </c>
      <c r="IQ54" s="164">
        <v>126.2782</v>
      </c>
      <c r="IR54" s="164">
        <v>129.1105</v>
      </c>
      <c r="IS54" s="164">
        <v>64.718699999999998</v>
      </c>
      <c r="IT54" s="164">
        <v>27.1373</v>
      </c>
      <c r="IU54" s="164">
        <v>31.795100000000001</v>
      </c>
      <c r="IV54" s="164">
        <v>-15.4983</v>
      </c>
      <c r="IW54" s="164">
        <v>218.58799999999999</v>
      </c>
      <c r="IX54" s="164">
        <v>-231.0521</v>
      </c>
      <c r="IY54" s="164">
        <v>-4.3806000000000003</v>
      </c>
      <c r="IZ54" s="164">
        <v>15.583</v>
      </c>
      <c r="JA54" s="164">
        <v>-1.8982000000000001</v>
      </c>
      <c r="JB54" s="165"/>
      <c r="JC54" s="164">
        <v>-5.12</v>
      </c>
      <c r="JD54" s="164">
        <v>-0.307</v>
      </c>
      <c r="JE54" s="164">
        <v>-0.31</v>
      </c>
      <c r="JF54" s="164">
        <v>0.4</v>
      </c>
      <c r="JG54" s="165"/>
      <c r="JH54" s="164">
        <v>-2.4664000000000001</v>
      </c>
      <c r="JI54" s="164">
        <v>5.9499999999999997E-2</v>
      </c>
      <c r="JJ54" s="164">
        <v>9.9351000000000003</v>
      </c>
      <c r="JK54" s="164">
        <v>-7.2648000000000001</v>
      </c>
      <c r="JL54" s="164">
        <v>-8</v>
      </c>
      <c r="JM54" s="164">
        <v>-2.617</v>
      </c>
      <c r="JN54" s="164">
        <v>-2.081</v>
      </c>
      <c r="JO54" s="165"/>
      <c r="JP54" s="165"/>
      <c r="JQ54" s="165"/>
      <c r="JR54" s="164">
        <v>6.4615</v>
      </c>
      <c r="JS54" s="164">
        <v>6.8034999999999997</v>
      </c>
      <c r="JT54" s="165"/>
      <c r="JU54" s="164">
        <v>28.1</v>
      </c>
      <c r="JV54" s="164">
        <v>2.3549000000000002</v>
      </c>
      <c r="JW54" s="165"/>
      <c r="JX54" s="165"/>
      <c r="JY54" s="164">
        <v>-13.7818</v>
      </c>
      <c r="JZ54" s="164">
        <v>0.18659999999999999</v>
      </c>
      <c r="KA54" s="164">
        <v>-20.388400000000001</v>
      </c>
      <c r="KB54" s="164">
        <v>-13.751300000000001</v>
      </c>
      <c r="KC54" s="164">
        <v>-7.8985000000000003</v>
      </c>
      <c r="KD54" s="164">
        <v>-17.9846</v>
      </c>
      <c r="KE54" s="164">
        <v>-4.8402000000000003</v>
      </c>
      <c r="KF54" s="164">
        <v>-30.9</v>
      </c>
      <c r="KG54" s="164">
        <v>13.9</v>
      </c>
      <c r="KH54" s="164">
        <v>20.351800000000001</v>
      </c>
      <c r="KI54" s="164">
        <v>-87.673900000000003</v>
      </c>
    </row>
    <row r="55" spans="1:295" ht="18" customHeight="1" x14ac:dyDescent="0.25">
      <c r="A55" s="159" t="s">
        <v>66</v>
      </c>
      <c r="B55" s="159" t="s">
        <v>802</v>
      </c>
      <c r="C55" s="163">
        <v>0</v>
      </c>
      <c r="D55" s="164">
        <v>2.3523000000000001</v>
      </c>
      <c r="E55" s="164">
        <v>-7.2210999999999999</v>
      </c>
      <c r="F55" s="164">
        <v>5.0217999999999998</v>
      </c>
      <c r="G55" s="164">
        <v>11.0007</v>
      </c>
      <c r="H55" s="165"/>
      <c r="I55" s="164">
        <v>12.087999999999999</v>
      </c>
      <c r="J55" s="165"/>
      <c r="K55" s="164">
        <v>9.8415999999999997</v>
      </c>
      <c r="L55" s="164">
        <v>3.7199</v>
      </c>
      <c r="M55" s="164">
        <v>5.1811999999999996</v>
      </c>
      <c r="N55" s="164">
        <v>2.2200000000000002</v>
      </c>
      <c r="O55" s="164">
        <v>-24.2</v>
      </c>
      <c r="P55" s="165"/>
      <c r="Q55" s="164">
        <v>1.6559999999999999</v>
      </c>
      <c r="R55" s="164">
        <v>-17.600000000000001</v>
      </c>
      <c r="S55" s="164">
        <v>-1.2417</v>
      </c>
      <c r="T55" s="164">
        <v>12.5039</v>
      </c>
      <c r="U55" s="164">
        <v>2.4927999999999999</v>
      </c>
      <c r="V55" s="164">
        <v>2.4666999999999999</v>
      </c>
      <c r="W55" s="164">
        <v>4.7583000000000002</v>
      </c>
      <c r="X55" s="164">
        <v>2.7317999999999998</v>
      </c>
      <c r="Y55" s="164">
        <v>-1.2159</v>
      </c>
      <c r="Z55" s="164">
        <v>2.5996000000000001</v>
      </c>
      <c r="AA55" s="165"/>
      <c r="AB55" s="165"/>
      <c r="AC55" s="164">
        <v>-0.625</v>
      </c>
      <c r="AD55" s="164">
        <v>-0.60799999999999998</v>
      </c>
      <c r="AE55" s="164">
        <v>0.52900000000000003</v>
      </c>
      <c r="AF55" s="164">
        <v>-24.42</v>
      </c>
      <c r="AG55" s="164">
        <v>-8.8000000000000007</v>
      </c>
      <c r="AH55" s="164">
        <v>-1.091</v>
      </c>
      <c r="AI55" s="164">
        <v>0.377</v>
      </c>
      <c r="AJ55" s="164">
        <v>-14.37</v>
      </c>
      <c r="AK55" s="164">
        <v>-14.38</v>
      </c>
      <c r="AL55" s="164">
        <v>-10</v>
      </c>
      <c r="AM55" s="164">
        <v>-7.74</v>
      </c>
      <c r="AN55" s="164">
        <v>-7.76</v>
      </c>
      <c r="AO55" s="164">
        <v>2.7431999999999999</v>
      </c>
      <c r="AP55" s="164">
        <v>3.6187</v>
      </c>
      <c r="AQ55" s="164">
        <v>14.6839</v>
      </c>
      <c r="AR55" s="164">
        <v>16.4587</v>
      </c>
      <c r="AS55" s="164">
        <v>-28.252099999999999</v>
      </c>
      <c r="AT55" s="164">
        <v>-16.878799999999998</v>
      </c>
      <c r="AU55" s="164">
        <v>-16.535299999999999</v>
      </c>
      <c r="AV55" s="164">
        <v>1.3573</v>
      </c>
      <c r="AW55" s="164">
        <v>0.75319999999999998</v>
      </c>
      <c r="AX55" s="164">
        <v>-12.860099999999999</v>
      </c>
      <c r="AY55" s="164">
        <v>-11.118600000000001</v>
      </c>
      <c r="AZ55" s="165"/>
      <c r="BA55" s="164">
        <v>0.28249999999999997</v>
      </c>
      <c r="BB55" s="164">
        <v>68.460999999999999</v>
      </c>
      <c r="BC55" s="164">
        <v>10.3217</v>
      </c>
      <c r="BD55" s="164">
        <v>-6.5</v>
      </c>
      <c r="BE55" s="164">
        <v>-6.8</v>
      </c>
      <c r="BF55" s="164">
        <v>-18.346499999999999</v>
      </c>
      <c r="BG55" s="164">
        <v>-18.023599999999998</v>
      </c>
      <c r="BH55" s="164">
        <v>-3.0070000000000001</v>
      </c>
      <c r="BI55" s="165"/>
      <c r="BJ55" s="164">
        <v>12.2523</v>
      </c>
      <c r="BK55" s="164">
        <v>3.7684000000000002</v>
      </c>
      <c r="BL55" s="164">
        <v>-0.15920000000000001</v>
      </c>
      <c r="BM55" s="164">
        <v>5.8400000000000001E-2</v>
      </c>
      <c r="BN55" s="164">
        <v>-75.319699999999997</v>
      </c>
      <c r="BO55" s="164">
        <v>36.256</v>
      </c>
      <c r="BP55" s="164">
        <v>36.103400000000001</v>
      </c>
      <c r="BQ55" s="164">
        <v>83.534800000000004</v>
      </c>
      <c r="BR55" s="164">
        <v>-114.6932</v>
      </c>
      <c r="BS55" s="165"/>
      <c r="BT55" s="165"/>
      <c r="BU55" s="165"/>
      <c r="BV55" s="164">
        <v>15.2288</v>
      </c>
      <c r="BW55" s="164">
        <v>6.78</v>
      </c>
      <c r="BX55" s="164">
        <v>3.09</v>
      </c>
      <c r="BY55" s="164">
        <v>-12.61</v>
      </c>
      <c r="BZ55" s="164">
        <v>0.84</v>
      </c>
      <c r="CA55" s="164">
        <v>-27.457000000000001</v>
      </c>
      <c r="CB55" s="164">
        <v>-26.921199999999999</v>
      </c>
      <c r="CC55" s="164">
        <v>39.337000000000003</v>
      </c>
      <c r="CD55" s="164">
        <v>38.870899999999999</v>
      </c>
      <c r="CE55" s="164">
        <v>2.6543000000000001</v>
      </c>
      <c r="CF55" s="164">
        <v>-1.3157000000000001</v>
      </c>
      <c r="CG55" s="164">
        <v>-1.2830999999999999</v>
      </c>
      <c r="CH55" s="164">
        <v>12.051299999999999</v>
      </c>
      <c r="CI55" s="165"/>
      <c r="CJ55" s="165"/>
      <c r="CK55" s="165"/>
      <c r="CL55" s="164">
        <v>18.100000000000001</v>
      </c>
      <c r="CM55" s="164">
        <v>14.8</v>
      </c>
      <c r="CN55" s="164">
        <v>-2.0299999999999998</v>
      </c>
      <c r="CO55" s="164">
        <v>33.817599999999999</v>
      </c>
      <c r="CP55" s="164">
        <v>33.822499999999998</v>
      </c>
      <c r="CQ55" s="164">
        <v>32.001800000000003</v>
      </c>
      <c r="CR55" s="164">
        <v>85.158299999999997</v>
      </c>
      <c r="CS55" s="164">
        <v>84.402299999999997</v>
      </c>
      <c r="CT55" s="164">
        <v>-32.291800000000002</v>
      </c>
      <c r="CU55" s="164">
        <v>-58.696800000000003</v>
      </c>
      <c r="CV55" s="164">
        <v>-31.773399999999999</v>
      </c>
      <c r="CW55" s="164">
        <v>2.0819000000000001</v>
      </c>
      <c r="CX55" s="164">
        <v>17.38</v>
      </c>
      <c r="CY55" s="164">
        <v>6.27</v>
      </c>
      <c r="CZ55" s="164">
        <v>5.4736000000000002</v>
      </c>
      <c r="DA55" s="164">
        <v>5.7648000000000001</v>
      </c>
      <c r="DB55" s="164">
        <v>-8</v>
      </c>
      <c r="DC55" s="165"/>
      <c r="DD55" s="165"/>
      <c r="DE55" s="165"/>
      <c r="DF55" s="164">
        <v>21.365200000000002</v>
      </c>
      <c r="DG55" s="165"/>
      <c r="DH55" s="164">
        <v>-3.9308000000000001</v>
      </c>
      <c r="DI55" s="165"/>
      <c r="DJ55" s="164">
        <v>12.2</v>
      </c>
      <c r="DK55" s="164">
        <v>-4.5873999999999997</v>
      </c>
      <c r="DL55" s="164">
        <v>-2.2441</v>
      </c>
      <c r="DM55" s="164">
        <v>0.79349999999999998</v>
      </c>
      <c r="DN55" s="164">
        <v>4.2733999999999996</v>
      </c>
      <c r="DO55" s="164">
        <v>-1.77</v>
      </c>
      <c r="DP55" s="164">
        <v>-0.05</v>
      </c>
      <c r="DQ55" s="164">
        <v>7.5484999999999998</v>
      </c>
      <c r="DR55" s="164">
        <v>-20.991199999999999</v>
      </c>
      <c r="DS55" s="164">
        <v>-7.24</v>
      </c>
      <c r="DT55" s="164">
        <v>-7.37</v>
      </c>
      <c r="DU55" s="164">
        <v>19.37</v>
      </c>
      <c r="DV55" s="164">
        <v>19.3</v>
      </c>
      <c r="DW55" s="164">
        <v>-19.436399999999999</v>
      </c>
      <c r="DX55" s="164">
        <v>-9.8091000000000008</v>
      </c>
      <c r="DY55" s="164">
        <v>-41.624200000000002</v>
      </c>
      <c r="DZ55" s="164">
        <v>-41.145499999999998</v>
      </c>
      <c r="EA55" s="164">
        <v>9.5494000000000003</v>
      </c>
      <c r="EB55" s="164">
        <v>-11.432</v>
      </c>
      <c r="EC55" s="164">
        <v>-22.576599999999999</v>
      </c>
      <c r="ED55" s="164">
        <v>-22.3675</v>
      </c>
      <c r="EE55" s="164">
        <v>-22.2424</v>
      </c>
      <c r="EF55" s="164">
        <v>-24.649799999999999</v>
      </c>
      <c r="EG55" s="164">
        <v>-9.99</v>
      </c>
      <c r="EH55" s="164">
        <v>-145.86429999999999</v>
      </c>
      <c r="EI55" s="164">
        <v>-21.260400000000001</v>
      </c>
      <c r="EJ55" s="165"/>
      <c r="EK55" s="164">
        <v>-6.6398000000000001</v>
      </c>
      <c r="EL55" s="164">
        <v>-6.4298000000000002</v>
      </c>
      <c r="EM55" s="164">
        <v>17.150700000000001</v>
      </c>
      <c r="EN55" s="164">
        <v>-13.146599999999999</v>
      </c>
      <c r="EO55" s="165"/>
      <c r="EP55" s="164">
        <v>16.399999999999999</v>
      </c>
      <c r="EQ55" s="164">
        <v>-30.7104</v>
      </c>
      <c r="ER55" s="164">
        <v>-30.232399999999998</v>
      </c>
      <c r="ES55" s="164">
        <v>10.7074</v>
      </c>
      <c r="ET55" s="164">
        <v>0</v>
      </c>
      <c r="EU55" s="164">
        <v>-21</v>
      </c>
      <c r="EV55" s="164">
        <v>0</v>
      </c>
      <c r="EW55" s="164">
        <v>2.242</v>
      </c>
      <c r="EX55" s="164">
        <v>-11.1785</v>
      </c>
      <c r="EY55" s="164">
        <v>-10.9086</v>
      </c>
      <c r="EZ55" s="164">
        <v>-11.0787</v>
      </c>
      <c r="FA55" s="164">
        <v>9.8752999999999993</v>
      </c>
      <c r="FB55" s="164">
        <v>11.9331</v>
      </c>
      <c r="FC55" s="164">
        <v>-27.603100000000001</v>
      </c>
      <c r="FD55" s="164">
        <v>4.6289999999999996</v>
      </c>
      <c r="FE55" s="165"/>
      <c r="FF55" s="164">
        <v>4.4009999999999998</v>
      </c>
      <c r="FG55" s="164">
        <v>2.5295000000000001</v>
      </c>
      <c r="FH55" s="164">
        <v>3.2669999999999999</v>
      </c>
      <c r="FI55" s="164">
        <v>0</v>
      </c>
      <c r="FJ55" s="164">
        <v>14.0663</v>
      </c>
      <c r="FK55" s="164">
        <v>15.071099999999999</v>
      </c>
      <c r="FL55" s="164">
        <v>-25.285900000000002</v>
      </c>
      <c r="FM55" s="164">
        <v>26.1722</v>
      </c>
      <c r="FN55" s="164">
        <v>26.179300000000001</v>
      </c>
      <c r="FO55" s="164">
        <v>-12.419</v>
      </c>
      <c r="FP55" s="165"/>
      <c r="FQ55" s="164">
        <v>24.674399999999999</v>
      </c>
      <c r="FR55" s="164">
        <v>-20.04</v>
      </c>
      <c r="FS55" s="164">
        <v>-0.49759999999999999</v>
      </c>
      <c r="FT55" s="164">
        <v>0.1595</v>
      </c>
      <c r="FU55" s="164">
        <v>0.04</v>
      </c>
      <c r="FV55" s="164">
        <v>3.05</v>
      </c>
      <c r="FW55" s="164">
        <v>-25.068300000000001</v>
      </c>
      <c r="FX55" s="165"/>
      <c r="FY55" s="164">
        <v>1.494</v>
      </c>
      <c r="FZ55" s="164">
        <v>0.60799999999999998</v>
      </c>
      <c r="GA55" s="165"/>
      <c r="GB55" s="164">
        <v>11.91</v>
      </c>
      <c r="GC55" s="164">
        <v>-13.0801</v>
      </c>
      <c r="GD55" s="164">
        <v>-3.9068999999999998</v>
      </c>
      <c r="GE55" s="164">
        <v>-1.61</v>
      </c>
      <c r="GF55" s="164">
        <v>21.590499999999999</v>
      </c>
      <c r="GG55" s="165"/>
      <c r="GH55" s="164">
        <v>23.9207</v>
      </c>
      <c r="GI55" s="164">
        <v>-5.9375999999999998</v>
      </c>
      <c r="GJ55" s="164">
        <v>-6.3986000000000001</v>
      </c>
      <c r="GK55" s="164">
        <v>2.4296000000000002</v>
      </c>
      <c r="GL55" s="165"/>
      <c r="GM55" s="165"/>
      <c r="GN55" s="165"/>
      <c r="GO55" s="164">
        <v>-11.909800000000001</v>
      </c>
      <c r="GP55" s="164">
        <v>2.532</v>
      </c>
      <c r="GQ55" s="164">
        <v>-23.974399999999999</v>
      </c>
      <c r="GR55" s="164">
        <v>7.7691999999999997</v>
      </c>
      <c r="GS55" s="164">
        <v>7.2811000000000003</v>
      </c>
      <c r="GT55" s="164">
        <v>145.9803</v>
      </c>
      <c r="GU55" s="164">
        <v>-2.7949999999999999</v>
      </c>
      <c r="GV55" s="164">
        <v>-9.3049999999999997</v>
      </c>
      <c r="GW55" s="164">
        <v>4.0065999999999997</v>
      </c>
      <c r="GX55" s="164">
        <v>1.9798</v>
      </c>
      <c r="GY55" s="164">
        <v>5.9557000000000002</v>
      </c>
      <c r="GZ55" s="164">
        <v>6.0049999999999999</v>
      </c>
      <c r="HA55" s="164">
        <v>1.3980999999999999</v>
      </c>
      <c r="HB55" s="164">
        <v>17.917999999999999</v>
      </c>
      <c r="HC55" s="164">
        <v>19.277000000000001</v>
      </c>
      <c r="HD55" s="164">
        <v>15.51</v>
      </c>
      <c r="HE55" s="164">
        <v>-22.758400000000002</v>
      </c>
      <c r="HF55" s="164">
        <v>-22.497900000000001</v>
      </c>
      <c r="HG55" s="164">
        <v>47.394500000000001</v>
      </c>
      <c r="HH55" s="164">
        <v>105.1965</v>
      </c>
      <c r="HI55" s="164">
        <v>26.5213</v>
      </c>
      <c r="HJ55" s="164">
        <v>27.113099999999999</v>
      </c>
      <c r="HK55" s="164">
        <v>-11.773300000000001</v>
      </c>
      <c r="HL55" s="164">
        <v>0</v>
      </c>
      <c r="HM55" s="164">
        <v>0</v>
      </c>
      <c r="HN55" s="164">
        <v>0</v>
      </c>
      <c r="HO55" s="164">
        <v>50.545200000000001</v>
      </c>
      <c r="HP55" s="165"/>
      <c r="HQ55" s="164">
        <v>-8.3154000000000003</v>
      </c>
      <c r="HR55" s="164">
        <v>-7.7716000000000003</v>
      </c>
      <c r="HS55" s="164">
        <v>-8.3683999999999994</v>
      </c>
      <c r="HT55" s="164">
        <v>-8.2470999999999997</v>
      </c>
      <c r="HU55" s="164">
        <v>8.15</v>
      </c>
      <c r="HV55" s="164">
        <v>8.32</v>
      </c>
      <c r="HW55" s="164">
        <v>-29.5</v>
      </c>
      <c r="HX55" s="164">
        <v>-29.7</v>
      </c>
      <c r="HY55" s="164">
        <v>1.724</v>
      </c>
      <c r="HZ55" s="164">
        <v>-9.92</v>
      </c>
      <c r="IA55" s="164">
        <v>87.822900000000004</v>
      </c>
      <c r="IB55" s="164">
        <v>24.463999999999999</v>
      </c>
      <c r="IC55" s="164">
        <v>24.175000000000001</v>
      </c>
      <c r="ID55" s="165"/>
      <c r="IE55" s="164">
        <v>-43.1</v>
      </c>
      <c r="IF55" s="164">
        <v>-6.7</v>
      </c>
      <c r="IG55" s="164">
        <v>-7.2</v>
      </c>
      <c r="IH55" s="165"/>
      <c r="II55" s="165"/>
      <c r="IJ55" s="164">
        <v>-147.89109999999999</v>
      </c>
      <c r="IK55" s="164">
        <v>52.322400000000002</v>
      </c>
      <c r="IL55" s="164">
        <v>-264.34840000000003</v>
      </c>
      <c r="IM55" s="164">
        <v>-25.439299999999999</v>
      </c>
      <c r="IN55" s="164">
        <v>-32.882399999999997</v>
      </c>
      <c r="IO55" s="164">
        <v>124.0073</v>
      </c>
      <c r="IP55" s="164">
        <v>43.700299999999999</v>
      </c>
      <c r="IQ55" s="164">
        <v>128.29769999999999</v>
      </c>
      <c r="IR55" s="164">
        <v>124.45359999999999</v>
      </c>
      <c r="IS55" s="164">
        <v>59.334600000000002</v>
      </c>
      <c r="IT55" s="164">
        <v>30.1967</v>
      </c>
      <c r="IU55" s="164">
        <v>29.8005</v>
      </c>
      <c r="IV55" s="164">
        <v>-13.7667</v>
      </c>
      <c r="IW55" s="164">
        <v>216.0035</v>
      </c>
      <c r="IX55" s="164">
        <v>-225.12039999999999</v>
      </c>
      <c r="IY55" s="164">
        <v>-8.0594999999999999</v>
      </c>
      <c r="IZ55" s="164">
        <v>18.162199999999999</v>
      </c>
      <c r="JA55" s="164">
        <v>-2.2961999999999998</v>
      </c>
      <c r="JB55" s="165"/>
      <c r="JC55" s="164">
        <v>-4.88</v>
      </c>
      <c r="JD55" s="164">
        <v>-0.42599999999999999</v>
      </c>
      <c r="JE55" s="164">
        <v>-0.436</v>
      </c>
      <c r="JF55" s="164">
        <v>0.64</v>
      </c>
      <c r="JG55" s="165"/>
      <c r="JH55" s="164">
        <v>-2.4384999999999999</v>
      </c>
      <c r="JI55" s="164">
        <v>5.9499999999999997E-2</v>
      </c>
      <c r="JJ55" s="164">
        <v>10.5486</v>
      </c>
      <c r="JK55" s="164">
        <v>-7.5273000000000003</v>
      </c>
      <c r="JL55" s="164">
        <v>-8.6999999999999993</v>
      </c>
      <c r="JM55" s="164">
        <v>-1.216</v>
      </c>
      <c r="JN55" s="164">
        <v>-0.434</v>
      </c>
      <c r="JO55" s="165"/>
      <c r="JP55" s="165"/>
      <c r="JQ55" s="165"/>
      <c r="JR55" s="164">
        <v>7.9226999999999999</v>
      </c>
      <c r="JS55" s="164">
        <v>6.8731999999999998</v>
      </c>
      <c r="JT55" s="165"/>
      <c r="JU55" s="164">
        <v>29.3</v>
      </c>
      <c r="JV55" s="164">
        <v>2.1692999999999998</v>
      </c>
      <c r="JW55" s="165"/>
      <c r="JX55" s="165"/>
      <c r="JY55" s="164">
        <v>-13.101100000000001</v>
      </c>
      <c r="JZ55" s="164">
        <v>0.18920000000000001</v>
      </c>
      <c r="KA55" s="164">
        <v>-20.750399999999999</v>
      </c>
      <c r="KB55" s="164">
        <v>-13.1934</v>
      </c>
      <c r="KC55" s="164">
        <v>-7.3864000000000001</v>
      </c>
      <c r="KD55" s="164">
        <v>-19.4543</v>
      </c>
      <c r="KE55" s="164">
        <v>-3.911</v>
      </c>
      <c r="KF55" s="164">
        <v>-31.6</v>
      </c>
      <c r="KG55" s="164">
        <v>14.2</v>
      </c>
      <c r="KH55" s="164">
        <v>21.4299</v>
      </c>
      <c r="KI55" s="164">
        <v>-86.934399999999997</v>
      </c>
    </row>
    <row r="56" spans="1:295" ht="18" customHeight="1" x14ac:dyDescent="0.25">
      <c r="A56" s="159" t="s">
        <v>803</v>
      </c>
      <c r="B56" s="159" t="s">
        <v>67</v>
      </c>
      <c r="C56" s="166">
        <v>0</v>
      </c>
      <c r="D56" s="167">
        <v>2.0659000000000001</v>
      </c>
      <c r="E56" s="167">
        <v>-6.8551000000000002</v>
      </c>
      <c r="F56" s="167">
        <v>5.8470000000000004</v>
      </c>
      <c r="G56" s="167">
        <v>11.1911</v>
      </c>
      <c r="H56" s="168"/>
      <c r="I56" s="167">
        <v>11.566800000000001</v>
      </c>
      <c r="J56" s="168"/>
      <c r="K56" s="167">
        <v>9.2751999999999999</v>
      </c>
      <c r="L56" s="167">
        <v>3.2799</v>
      </c>
      <c r="M56" s="167">
        <v>4.5678999999999998</v>
      </c>
      <c r="N56" s="167">
        <v>2.2200000000000002</v>
      </c>
      <c r="O56" s="167">
        <v>-24.2</v>
      </c>
      <c r="P56" s="167">
        <v>0</v>
      </c>
      <c r="Q56" s="167">
        <v>0.82799999999999996</v>
      </c>
      <c r="R56" s="167">
        <v>-15.4</v>
      </c>
      <c r="S56" s="167">
        <v>-0.3503</v>
      </c>
      <c r="T56" s="167">
        <v>11.9704</v>
      </c>
      <c r="U56" s="167">
        <v>3.0154999999999998</v>
      </c>
      <c r="V56" s="167">
        <v>2.8656000000000001</v>
      </c>
      <c r="W56" s="167">
        <v>5.6692</v>
      </c>
      <c r="X56" s="167">
        <v>3.8559000000000001</v>
      </c>
      <c r="Y56" s="167">
        <v>-0.83940000000000003</v>
      </c>
      <c r="Z56" s="167">
        <v>2.7812000000000001</v>
      </c>
      <c r="AA56" s="168"/>
      <c r="AB56" s="168"/>
      <c r="AC56" s="167">
        <v>-0.67200000000000004</v>
      </c>
      <c r="AD56" s="167">
        <v>-0.67800000000000005</v>
      </c>
      <c r="AE56" s="167">
        <v>0.65500000000000003</v>
      </c>
      <c r="AF56" s="167">
        <v>-24.42</v>
      </c>
      <c r="AG56" s="167">
        <v>-8.8000000000000007</v>
      </c>
      <c r="AH56" s="167">
        <v>-1.1850000000000001</v>
      </c>
      <c r="AI56" s="167">
        <v>0.378</v>
      </c>
      <c r="AJ56" s="167">
        <v>-14.67</v>
      </c>
      <c r="AK56" s="167">
        <v>-14.8</v>
      </c>
      <c r="AL56" s="168"/>
      <c r="AM56" s="167">
        <v>-8.74</v>
      </c>
      <c r="AN56" s="167">
        <v>-8.73</v>
      </c>
      <c r="AO56" s="167">
        <v>2.9615999999999998</v>
      </c>
      <c r="AP56" s="167">
        <v>4.0007999999999999</v>
      </c>
      <c r="AQ56" s="167">
        <v>12.0289</v>
      </c>
      <c r="AR56" s="167">
        <v>11.8764</v>
      </c>
      <c r="AS56" s="167">
        <v>-28.726400000000002</v>
      </c>
      <c r="AT56" s="167">
        <v>-16.075099999999999</v>
      </c>
      <c r="AU56" s="167">
        <v>-16.167200000000001</v>
      </c>
      <c r="AV56" s="167">
        <v>13.0692</v>
      </c>
      <c r="AW56" s="167">
        <v>17.617699999999999</v>
      </c>
      <c r="AX56" s="167">
        <v>-17.012799999999999</v>
      </c>
      <c r="AY56" s="167">
        <v>-13.6638</v>
      </c>
      <c r="AZ56" s="167">
        <v>1.9851000000000001</v>
      </c>
      <c r="BA56" s="167">
        <v>9.1432000000000002</v>
      </c>
      <c r="BB56" s="167">
        <v>63.397799999999997</v>
      </c>
      <c r="BC56" s="167">
        <v>8.8855000000000004</v>
      </c>
      <c r="BD56" s="167">
        <v>-6</v>
      </c>
      <c r="BE56" s="167">
        <v>-6.2</v>
      </c>
      <c r="BF56" s="167">
        <v>-16.5565</v>
      </c>
      <c r="BG56" s="167">
        <v>-18.2715</v>
      </c>
      <c r="BH56" s="167">
        <v>-2.8702999999999999</v>
      </c>
      <c r="BI56" s="168"/>
      <c r="BJ56" s="167">
        <v>14.9518</v>
      </c>
      <c r="BK56" s="167">
        <v>3.4546000000000001</v>
      </c>
      <c r="BL56" s="167">
        <v>-0.22670000000000001</v>
      </c>
      <c r="BM56" s="167">
        <v>-0.1055</v>
      </c>
      <c r="BN56" s="167">
        <v>-61.738900000000001</v>
      </c>
      <c r="BO56" s="167">
        <v>34.058599999999998</v>
      </c>
      <c r="BP56" s="167">
        <v>33.997599999999998</v>
      </c>
      <c r="BQ56" s="167">
        <v>78.501599999999996</v>
      </c>
      <c r="BR56" s="167">
        <v>-111.14660000000001</v>
      </c>
      <c r="BS56" s="168"/>
      <c r="BT56" s="168"/>
      <c r="BU56" s="168"/>
      <c r="BV56" s="167">
        <v>13.961399999999999</v>
      </c>
      <c r="BW56" s="167">
        <v>7.04</v>
      </c>
      <c r="BX56" s="167">
        <v>3.02</v>
      </c>
      <c r="BY56" s="167">
        <v>-12.77</v>
      </c>
      <c r="BZ56" s="167">
        <v>0.57999999999999996</v>
      </c>
      <c r="CA56" s="167">
        <v>-27.055099999999999</v>
      </c>
      <c r="CB56" s="167">
        <v>-26.921199999999999</v>
      </c>
      <c r="CC56" s="167">
        <v>33.654499999999999</v>
      </c>
      <c r="CD56" s="167">
        <v>33.406300000000002</v>
      </c>
      <c r="CE56" s="167">
        <v>1.7250000000000001</v>
      </c>
      <c r="CF56" s="167">
        <v>0.7248</v>
      </c>
      <c r="CG56" s="167">
        <v>0.32279999999999998</v>
      </c>
      <c r="CH56" s="167">
        <v>15.1503</v>
      </c>
      <c r="CI56" s="168"/>
      <c r="CJ56" s="168"/>
      <c r="CK56" s="168"/>
      <c r="CL56" s="167">
        <v>17.8</v>
      </c>
      <c r="CM56" s="167">
        <v>14.4</v>
      </c>
      <c r="CN56" s="167">
        <v>-1.81</v>
      </c>
      <c r="CO56" s="167">
        <v>34.238999999999997</v>
      </c>
      <c r="CP56" s="167">
        <v>34.013500000000001</v>
      </c>
      <c r="CQ56" s="167">
        <v>32.709299999999999</v>
      </c>
      <c r="CR56" s="167">
        <v>82.247799999999998</v>
      </c>
      <c r="CS56" s="167">
        <v>82.440700000000007</v>
      </c>
      <c r="CT56" s="167">
        <v>-27.273399999999999</v>
      </c>
      <c r="CU56" s="167">
        <v>-59.686999999999998</v>
      </c>
      <c r="CV56" s="167">
        <v>-28.179300000000001</v>
      </c>
      <c r="CW56" s="167">
        <v>1.7107000000000001</v>
      </c>
      <c r="CX56" s="167">
        <v>18.14</v>
      </c>
      <c r="CY56" s="167">
        <v>6.68</v>
      </c>
      <c r="CZ56" s="167">
        <v>5.0049000000000001</v>
      </c>
      <c r="DA56" s="167">
        <v>5.2765000000000004</v>
      </c>
      <c r="DB56" s="167">
        <v>-7.51</v>
      </c>
      <c r="DC56" s="168"/>
      <c r="DD56" s="168"/>
      <c r="DE56" s="168"/>
      <c r="DF56" s="167">
        <v>23.741299999999999</v>
      </c>
      <c r="DG56" s="168"/>
      <c r="DH56" s="167">
        <v>-3.7403</v>
      </c>
      <c r="DI56" s="167">
        <v>12.7</v>
      </c>
      <c r="DJ56" s="168"/>
      <c r="DK56" s="167">
        <v>-5.0647000000000002</v>
      </c>
      <c r="DL56" s="167">
        <v>-2.6181000000000001</v>
      </c>
      <c r="DM56" s="167">
        <v>0.79349999999999998</v>
      </c>
      <c r="DN56" s="167">
        <v>3.5312000000000001</v>
      </c>
      <c r="DO56" s="167">
        <v>-2.3199999999999998</v>
      </c>
      <c r="DP56" s="167">
        <v>-0.25</v>
      </c>
      <c r="DQ56" s="167">
        <v>6.8354999999999997</v>
      </c>
      <c r="DR56" s="167">
        <v>-24.011399999999998</v>
      </c>
      <c r="DS56" s="167">
        <v>-8.1199999999999992</v>
      </c>
      <c r="DT56" s="167">
        <v>-8.25</v>
      </c>
      <c r="DU56" s="167">
        <v>20.29</v>
      </c>
      <c r="DV56" s="167">
        <v>18.010000000000002</v>
      </c>
      <c r="DW56" s="167">
        <v>-22.4727</v>
      </c>
      <c r="DX56" s="167">
        <v>-11.4909</v>
      </c>
      <c r="DY56" s="167">
        <v>-39.360100000000003</v>
      </c>
      <c r="DZ56" s="167">
        <v>-38.809100000000001</v>
      </c>
      <c r="EA56" s="168"/>
      <c r="EB56" s="167">
        <v>-12.848599999999999</v>
      </c>
      <c r="EC56" s="167">
        <v>-23.469200000000001</v>
      </c>
      <c r="ED56" s="167">
        <v>-23.522500000000001</v>
      </c>
      <c r="EE56" s="167">
        <v>-17.585000000000001</v>
      </c>
      <c r="EF56" s="167">
        <v>-19.368500000000001</v>
      </c>
      <c r="EG56" s="167">
        <v>-10.1</v>
      </c>
      <c r="EH56" s="167">
        <v>-140.95959999999999</v>
      </c>
      <c r="EI56" s="167">
        <v>-17.559000000000001</v>
      </c>
      <c r="EJ56" s="168"/>
      <c r="EK56" s="167">
        <v>-6.7142999999999997</v>
      </c>
      <c r="EL56" s="167">
        <v>-6.2798999999999996</v>
      </c>
      <c r="EM56" s="167">
        <v>22.128599999999999</v>
      </c>
      <c r="EN56" s="167">
        <v>-18.5565</v>
      </c>
      <c r="EO56" s="168"/>
      <c r="EP56" s="167">
        <v>11.28</v>
      </c>
      <c r="EQ56" s="167">
        <v>-31.256599999999999</v>
      </c>
      <c r="ER56" s="167">
        <v>-30.811199999999999</v>
      </c>
      <c r="ES56" s="167">
        <v>13.7652</v>
      </c>
      <c r="ET56" s="167">
        <v>6.35</v>
      </c>
      <c r="EU56" s="167">
        <v>-21.31</v>
      </c>
      <c r="EV56" s="167">
        <v>-0.1</v>
      </c>
      <c r="EW56" s="167">
        <v>1.9092</v>
      </c>
      <c r="EX56" s="167">
        <v>-21.565999999999999</v>
      </c>
      <c r="EY56" s="167">
        <v>-9.2431000000000001</v>
      </c>
      <c r="EZ56" s="167">
        <v>-9.5747</v>
      </c>
      <c r="FA56" s="167">
        <v>8.5960000000000001</v>
      </c>
      <c r="FB56" s="167">
        <v>13.675000000000001</v>
      </c>
      <c r="FC56" s="167">
        <v>-32.382899999999999</v>
      </c>
      <c r="FD56" s="167">
        <v>4.3167</v>
      </c>
      <c r="FE56" s="168"/>
      <c r="FF56" s="167">
        <v>4.1272000000000002</v>
      </c>
      <c r="FG56" s="167">
        <v>0</v>
      </c>
      <c r="FH56" s="167">
        <v>0</v>
      </c>
      <c r="FI56" s="167">
        <v>0</v>
      </c>
      <c r="FJ56" s="167">
        <v>15.2385</v>
      </c>
      <c r="FK56" s="167">
        <v>15.071099999999999</v>
      </c>
      <c r="FL56" s="167">
        <v>-23.946300000000001</v>
      </c>
      <c r="FM56" s="167">
        <v>26.4406</v>
      </c>
      <c r="FN56" s="167">
        <v>26.398299999999999</v>
      </c>
      <c r="FO56" s="167">
        <v>-8.8384</v>
      </c>
      <c r="FP56" s="167">
        <v>0</v>
      </c>
      <c r="FQ56" s="167">
        <v>27.096399999999999</v>
      </c>
      <c r="FR56" s="167">
        <v>-20.37</v>
      </c>
      <c r="FS56" s="167">
        <v>0.38679999999999998</v>
      </c>
      <c r="FT56" s="167">
        <v>0.18609999999999999</v>
      </c>
      <c r="FU56" s="167">
        <v>-0.37</v>
      </c>
      <c r="FV56" s="167">
        <v>2.78</v>
      </c>
      <c r="FW56" s="167">
        <v>-26.106100000000001</v>
      </c>
      <c r="FX56" s="168"/>
      <c r="FY56" s="167">
        <v>1.526</v>
      </c>
      <c r="FZ56" s="167">
        <v>0.67400000000000004</v>
      </c>
      <c r="GA56" s="168"/>
      <c r="GB56" s="167">
        <v>10.01</v>
      </c>
      <c r="GC56" s="167">
        <v>-9.8592999999999993</v>
      </c>
      <c r="GD56" s="167">
        <v>1.2514000000000001</v>
      </c>
      <c r="GE56" s="167">
        <v>-1.92</v>
      </c>
      <c r="GF56" s="167">
        <v>19.058299999999999</v>
      </c>
      <c r="GG56" s="168"/>
      <c r="GH56" s="167">
        <v>23.718399999999999</v>
      </c>
      <c r="GI56" s="167">
        <v>-5.9077000000000002</v>
      </c>
      <c r="GJ56" s="167">
        <v>-6.2625999999999999</v>
      </c>
      <c r="GK56" s="167">
        <v>2.1753</v>
      </c>
      <c r="GL56" s="168"/>
      <c r="GM56" s="168"/>
      <c r="GN56" s="167">
        <v>-9.2484000000000002</v>
      </c>
      <c r="GO56" s="167">
        <v>-9.9392999999999994</v>
      </c>
      <c r="GP56" s="167">
        <v>1.7746</v>
      </c>
      <c r="GQ56" s="167">
        <v>-24.808</v>
      </c>
      <c r="GR56" s="167">
        <v>7.2687999999999997</v>
      </c>
      <c r="GS56" s="167">
        <v>8.1382999999999992</v>
      </c>
      <c r="GT56" s="167">
        <v>121.6704</v>
      </c>
      <c r="GU56" s="167">
        <v>-3.0251000000000001</v>
      </c>
      <c r="GV56" s="167">
        <v>-9.0576000000000008</v>
      </c>
      <c r="GW56" s="167">
        <v>4.4550999999999998</v>
      </c>
      <c r="GX56" s="167">
        <v>2.1634000000000002</v>
      </c>
      <c r="GY56" s="167">
        <v>5.8823999999999996</v>
      </c>
      <c r="GZ56" s="167">
        <v>5.8863000000000003</v>
      </c>
      <c r="HA56" s="167">
        <v>2</v>
      </c>
      <c r="HB56" s="167">
        <v>17.336099999999998</v>
      </c>
      <c r="HC56" s="167">
        <v>17.652999999999999</v>
      </c>
      <c r="HD56" s="167">
        <v>15.92</v>
      </c>
      <c r="HE56" s="167">
        <v>-22.782</v>
      </c>
      <c r="HF56" s="167">
        <v>-20.416899999999998</v>
      </c>
      <c r="HG56" s="167">
        <v>45.186900000000001</v>
      </c>
      <c r="HH56" s="167">
        <v>103.72629999999999</v>
      </c>
      <c r="HI56" s="167">
        <v>27.140899999999998</v>
      </c>
      <c r="HJ56" s="167">
        <v>27.0351</v>
      </c>
      <c r="HK56" s="167">
        <v>-11.9605</v>
      </c>
      <c r="HL56" s="167">
        <v>0</v>
      </c>
      <c r="HM56" s="167">
        <v>-10.3903</v>
      </c>
      <c r="HN56" s="167">
        <v>-11.0892</v>
      </c>
      <c r="HO56" s="168"/>
      <c r="HP56" s="168"/>
      <c r="HQ56" s="167">
        <v>-7.8209999999999997</v>
      </c>
      <c r="HR56" s="167">
        <v>-7.2276999999999996</v>
      </c>
      <c r="HS56" s="167">
        <v>-5.2827999999999999</v>
      </c>
      <c r="HT56" s="167">
        <v>-4.9767999999999999</v>
      </c>
      <c r="HU56" s="167">
        <v>9.31</v>
      </c>
      <c r="HV56" s="167">
        <v>9.16</v>
      </c>
      <c r="HW56" s="167">
        <v>-29.4</v>
      </c>
      <c r="HX56" s="167">
        <v>-29.5</v>
      </c>
      <c r="HY56" s="167">
        <v>1.724</v>
      </c>
      <c r="HZ56" s="167">
        <v>-10.24</v>
      </c>
      <c r="IA56" s="167">
        <v>87.432000000000002</v>
      </c>
      <c r="IB56" s="167">
        <v>24.299099999999999</v>
      </c>
      <c r="IC56" s="167">
        <v>23.8126</v>
      </c>
      <c r="ID56" s="167">
        <v>-19.5</v>
      </c>
      <c r="IE56" s="167">
        <v>-43.9</v>
      </c>
      <c r="IF56" s="167">
        <v>-8</v>
      </c>
      <c r="IG56" s="167">
        <v>-8.5</v>
      </c>
      <c r="IH56" s="168"/>
      <c r="II56" s="168"/>
      <c r="IJ56" s="167">
        <v>-136.23390000000001</v>
      </c>
      <c r="IK56" s="167">
        <v>58.811300000000003</v>
      </c>
      <c r="IL56" s="167">
        <v>-269.60019999999997</v>
      </c>
      <c r="IM56" s="167">
        <v>-27.691199999999998</v>
      </c>
      <c r="IN56" s="167">
        <v>-27.3474</v>
      </c>
      <c r="IO56" s="167">
        <v>124.1551</v>
      </c>
      <c r="IP56" s="167">
        <v>42.871699999999997</v>
      </c>
      <c r="IQ56" s="167">
        <v>126.9572</v>
      </c>
      <c r="IR56" s="167">
        <v>126.7563</v>
      </c>
      <c r="IS56" s="167">
        <v>59.307899999999997</v>
      </c>
      <c r="IT56" s="167">
        <v>30.973400000000002</v>
      </c>
      <c r="IU56" s="167">
        <v>31.059899999999999</v>
      </c>
      <c r="IV56" s="167">
        <v>-15.2981</v>
      </c>
      <c r="IW56" s="167">
        <v>217.98759999999999</v>
      </c>
      <c r="IX56" s="167">
        <v>-227.70429999999999</v>
      </c>
      <c r="IY56" s="167">
        <v>-10.008599999999999</v>
      </c>
      <c r="IZ56" s="167">
        <v>18.939800000000002</v>
      </c>
      <c r="JA56" s="167">
        <v>-2.0154000000000001</v>
      </c>
      <c r="JB56" s="168"/>
      <c r="JC56" s="167">
        <v>-4.88</v>
      </c>
      <c r="JD56" s="167">
        <v>-0.42399999999999999</v>
      </c>
      <c r="JE56" s="167">
        <v>-0.43</v>
      </c>
      <c r="JF56" s="167">
        <v>0.64</v>
      </c>
      <c r="JG56" s="168"/>
      <c r="JH56" s="167">
        <v>-2.3033000000000001</v>
      </c>
      <c r="JI56" s="167">
        <v>3.2000000000000001E-2</v>
      </c>
      <c r="JJ56" s="167">
        <v>10.7256</v>
      </c>
      <c r="JK56" s="167">
        <v>-7.7042999999999999</v>
      </c>
      <c r="JL56" s="167">
        <v>-8.3000000000000007</v>
      </c>
      <c r="JM56" s="167">
        <v>-0.54100000000000004</v>
      </c>
      <c r="JN56" s="167">
        <v>-5.2999999999999999E-2</v>
      </c>
      <c r="JO56" s="168"/>
      <c r="JP56" s="168"/>
      <c r="JQ56" s="168"/>
      <c r="JR56" s="167">
        <v>6.2085999999999997</v>
      </c>
      <c r="JS56" s="167">
        <v>5.6420000000000003</v>
      </c>
      <c r="JT56" s="168"/>
      <c r="JU56" s="167">
        <v>28.4</v>
      </c>
      <c r="JV56" s="167">
        <v>2.0836000000000001</v>
      </c>
      <c r="JW56" s="168"/>
      <c r="JX56" s="168"/>
      <c r="JY56" s="167">
        <v>-13.0404</v>
      </c>
      <c r="JZ56" s="167">
        <v>-0.1225</v>
      </c>
      <c r="KA56" s="167">
        <v>-20.950500000000002</v>
      </c>
      <c r="KB56" s="167">
        <v>-12.942299999999999</v>
      </c>
      <c r="KC56" s="167">
        <v>-6.7161</v>
      </c>
      <c r="KD56" s="167">
        <v>-19.689299999999999</v>
      </c>
      <c r="KE56" s="167">
        <v>-4.3841999999999999</v>
      </c>
      <c r="KF56" s="167">
        <v>-30.9</v>
      </c>
      <c r="KG56" s="167">
        <v>13.9</v>
      </c>
      <c r="KH56" s="167">
        <v>21.7135</v>
      </c>
      <c r="KI56" s="167">
        <v>-89.755099999999999</v>
      </c>
    </row>
    <row r="57" spans="1:295" x14ac:dyDescent="0.25">
      <c r="A57" s="227" t="s">
        <v>815</v>
      </c>
      <c r="B57" s="227"/>
      <c r="C57" s="169">
        <v>0</v>
      </c>
      <c r="D57" s="169">
        <v>5.8049999999999997</v>
      </c>
      <c r="E57" s="169">
        <v>-5.9240000000000004</v>
      </c>
      <c r="F57" s="169">
        <v>9.6966000000000001</v>
      </c>
      <c r="G57" s="169">
        <v>12.9392</v>
      </c>
      <c r="H57" s="169">
        <v>0</v>
      </c>
      <c r="I57" s="169">
        <v>17.7485</v>
      </c>
      <c r="J57" s="169">
        <v>0</v>
      </c>
      <c r="K57" s="169">
        <v>27.568300000000001</v>
      </c>
      <c r="L57" s="169">
        <v>12.133599999999999</v>
      </c>
      <c r="M57" s="169">
        <v>13.1265</v>
      </c>
      <c r="N57" s="169">
        <v>4.4400000000000004</v>
      </c>
      <c r="O57" s="169">
        <v>-22</v>
      </c>
      <c r="P57" s="169">
        <v>11</v>
      </c>
      <c r="Q57" s="169">
        <v>7.452</v>
      </c>
      <c r="R57" s="169">
        <v>-13.2</v>
      </c>
      <c r="S57" s="169">
        <v>2.2124999999999999</v>
      </c>
      <c r="T57" s="169">
        <v>12.5039</v>
      </c>
      <c r="U57" s="169">
        <v>7.4149000000000003</v>
      </c>
      <c r="V57" s="169">
        <v>7.3182</v>
      </c>
      <c r="W57" s="169">
        <v>12.398</v>
      </c>
      <c r="X57" s="169">
        <v>4.4364999999999997</v>
      </c>
      <c r="Y57" s="169">
        <v>0.3977</v>
      </c>
      <c r="Z57" s="169">
        <v>2.7812000000000001</v>
      </c>
      <c r="AA57" s="169">
        <v>0</v>
      </c>
      <c r="AB57" s="169">
        <v>-0.56179999999999997</v>
      </c>
      <c r="AC57" s="169">
        <v>0.41899999999999998</v>
      </c>
      <c r="AD57" s="169">
        <v>0.42099999999999999</v>
      </c>
      <c r="AE57" s="169">
        <v>7.0220000000000002</v>
      </c>
      <c r="AF57" s="169">
        <v>2.2200000000000002</v>
      </c>
      <c r="AG57" s="169">
        <v>4.4000000000000004</v>
      </c>
      <c r="AH57" s="169">
        <v>-0.26</v>
      </c>
      <c r="AI57" s="169">
        <v>0.41599999999999998</v>
      </c>
      <c r="AJ57" s="169">
        <v>-6.39</v>
      </c>
      <c r="AK57" s="169">
        <v>-6.39</v>
      </c>
      <c r="AL57" s="169">
        <v>-10</v>
      </c>
      <c r="AM57" s="169">
        <v>-2</v>
      </c>
      <c r="AN57" s="169">
        <v>-1.85</v>
      </c>
      <c r="AO57" s="169">
        <v>9.2858000000000001</v>
      </c>
      <c r="AP57" s="169">
        <v>4.1524000000000001</v>
      </c>
      <c r="AQ57" s="169">
        <v>21.540700000000001</v>
      </c>
      <c r="AR57" s="169">
        <v>23.091799999999999</v>
      </c>
      <c r="AS57" s="169">
        <v>-9.9923999999999999</v>
      </c>
      <c r="AT57" s="169">
        <v>-2.2772999999999999</v>
      </c>
      <c r="AU57" s="169">
        <v>-2.4098999999999999</v>
      </c>
      <c r="AV57" s="169">
        <v>25.559100000000001</v>
      </c>
      <c r="AW57" s="169">
        <v>26.826599999999999</v>
      </c>
      <c r="AX57" s="169">
        <v>-9.1091999999999995</v>
      </c>
      <c r="AY57" s="169">
        <v>-5.7602000000000002</v>
      </c>
      <c r="AZ57" s="169">
        <v>3.9578000000000002</v>
      </c>
      <c r="BA57" s="169">
        <v>21.921500000000002</v>
      </c>
      <c r="BB57" s="169">
        <v>122.23260000000001</v>
      </c>
      <c r="BC57" s="169">
        <v>14.2822</v>
      </c>
      <c r="BD57" s="169">
        <v>0.6</v>
      </c>
      <c r="BE57" s="169">
        <v>0.5</v>
      </c>
      <c r="BF57" s="169">
        <v>-16.5565</v>
      </c>
      <c r="BG57" s="169">
        <v>-17.8491</v>
      </c>
      <c r="BH57" s="169">
        <v>-1.4429000000000001</v>
      </c>
      <c r="BI57" s="169">
        <v>0</v>
      </c>
      <c r="BJ57" s="169">
        <v>16.707699999999999</v>
      </c>
      <c r="BK57" s="169">
        <v>7.5270999999999999</v>
      </c>
      <c r="BL57" s="169">
        <v>4.9550000000000001</v>
      </c>
      <c r="BM57" s="169">
        <v>3.4016000000000002</v>
      </c>
      <c r="BN57" s="169">
        <v>-1.6785000000000001</v>
      </c>
      <c r="BO57" s="169">
        <v>88.0154</v>
      </c>
      <c r="BP57" s="169">
        <v>87.954300000000003</v>
      </c>
      <c r="BQ57" s="169">
        <v>89.484399999999994</v>
      </c>
      <c r="BR57" s="169">
        <v>-15.860900000000001</v>
      </c>
      <c r="BS57" s="169">
        <v>0</v>
      </c>
      <c r="BT57" s="169">
        <v>0</v>
      </c>
      <c r="BU57" s="169">
        <v>0</v>
      </c>
      <c r="BV57" s="169">
        <v>35.836599999999997</v>
      </c>
      <c r="BW57" s="169">
        <v>13.97</v>
      </c>
      <c r="BX57" s="169">
        <v>9.9499999999999993</v>
      </c>
      <c r="BY57" s="169">
        <v>-0.21</v>
      </c>
      <c r="BZ57" s="169">
        <v>11.65</v>
      </c>
      <c r="CA57" s="169">
        <v>-19.6875</v>
      </c>
      <c r="CB57" s="169">
        <v>-19.5535</v>
      </c>
      <c r="CC57" s="169">
        <v>51.598300000000002</v>
      </c>
      <c r="CD57" s="169">
        <v>51.003700000000002</v>
      </c>
      <c r="CE57" s="169">
        <v>2.6543000000000001</v>
      </c>
      <c r="CF57" s="169">
        <v>15.1973</v>
      </c>
      <c r="CG57" s="169">
        <v>15.7583</v>
      </c>
      <c r="CH57" s="169">
        <v>16.354399999999998</v>
      </c>
      <c r="CI57" s="169">
        <v>0</v>
      </c>
      <c r="CJ57" s="169">
        <v>0</v>
      </c>
      <c r="CK57" s="169">
        <v>0</v>
      </c>
      <c r="CL57" s="169">
        <v>30.5</v>
      </c>
      <c r="CM57" s="169">
        <v>25.9</v>
      </c>
      <c r="CN57" s="169">
        <v>-1.48</v>
      </c>
      <c r="CO57" s="169">
        <v>54.376300000000001</v>
      </c>
      <c r="CP57" s="169">
        <v>53.303400000000003</v>
      </c>
      <c r="CQ57" s="169">
        <v>51.716999999999999</v>
      </c>
      <c r="CR57" s="169">
        <v>96.928100000000001</v>
      </c>
      <c r="CS57" s="169">
        <v>96.6584</v>
      </c>
      <c r="CT57" s="169">
        <v>-17.7544</v>
      </c>
      <c r="CU57" s="169">
        <v>-31.963000000000001</v>
      </c>
      <c r="CV57" s="169">
        <v>-13.896800000000001</v>
      </c>
      <c r="CW57" s="169">
        <v>3.3851</v>
      </c>
      <c r="CX57" s="169">
        <v>30.99</v>
      </c>
      <c r="CY57" s="169">
        <v>12.62</v>
      </c>
      <c r="CZ57" s="169">
        <v>12.973599999999999</v>
      </c>
      <c r="DA57" s="169">
        <v>12.893700000000001</v>
      </c>
      <c r="DB57" s="169">
        <v>-6.43</v>
      </c>
      <c r="DC57" s="169">
        <v>0</v>
      </c>
      <c r="DD57" s="169">
        <v>0</v>
      </c>
      <c r="DE57" s="169">
        <v>0</v>
      </c>
      <c r="DF57" s="169">
        <v>26.5489</v>
      </c>
      <c r="DG57" s="169">
        <v>0</v>
      </c>
      <c r="DH57" s="169">
        <v>-3.1086</v>
      </c>
      <c r="DI57" s="169">
        <v>17.899999999999999</v>
      </c>
      <c r="DJ57" s="169">
        <v>18.8</v>
      </c>
      <c r="DK57" s="169">
        <v>-0.2722</v>
      </c>
      <c r="DL57" s="169">
        <v>6.3640999999999996</v>
      </c>
      <c r="DM57" s="169">
        <v>14.6724</v>
      </c>
      <c r="DN57" s="169">
        <v>15.9628</v>
      </c>
      <c r="DO57" s="169">
        <v>6.85</v>
      </c>
      <c r="DP57" s="169">
        <v>-0.05</v>
      </c>
      <c r="DQ57" s="169">
        <v>13.454000000000001</v>
      </c>
      <c r="DR57" s="169">
        <v>-3.3426999999999998</v>
      </c>
      <c r="DS57" s="169">
        <v>0</v>
      </c>
      <c r="DT57" s="169">
        <v>-2.39</v>
      </c>
      <c r="DU57" s="169">
        <v>35.229999999999997</v>
      </c>
      <c r="DV57" s="169">
        <v>27.56</v>
      </c>
      <c r="DW57" s="169">
        <v>-5.4</v>
      </c>
      <c r="DX57" s="169">
        <v>-2.3818000000000001</v>
      </c>
      <c r="DY57" s="169">
        <v>-36.028700000000001</v>
      </c>
      <c r="DZ57" s="169">
        <v>-35.654499999999999</v>
      </c>
      <c r="EA57" s="169">
        <v>36.285299999999999</v>
      </c>
      <c r="EB57" s="169">
        <v>8.2666000000000004</v>
      </c>
      <c r="EC57" s="169">
        <v>-1.2986</v>
      </c>
      <c r="ED57" s="169">
        <v>-0.71699999999999997</v>
      </c>
      <c r="EE57" s="169">
        <v>-2.0809000000000002</v>
      </c>
      <c r="EF57" s="169">
        <v>-7.6807999999999996</v>
      </c>
      <c r="EG57" s="169">
        <v>-9.6379999999999999</v>
      </c>
      <c r="EH57" s="169">
        <v>-44.949599999999997</v>
      </c>
      <c r="EI57" s="169">
        <v>3.9076</v>
      </c>
      <c r="EJ57" s="169">
        <v>0</v>
      </c>
      <c r="EK57" s="169">
        <v>-3.6421000000000001</v>
      </c>
      <c r="EL57" s="169">
        <v>-2.9169999999999998</v>
      </c>
      <c r="EM57" s="169">
        <v>28.351299999999998</v>
      </c>
      <c r="EN57" s="169">
        <v>-4.9740000000000002</v>
      </c>
      <c r="EO57" s="169">
        <v>-14.0365</v>
      </c>
      <c r="EP57" s="169">
        <v>32.783999999999999</v>
      </c>
      <c r="EQ57" s="169">
        <v>0</v>
      </c>
      <c r="ER57" s="169">
        <v>-24.816299999999998</v>
      </c>
      <c r="ES57" s="169">
        <v>18.672499999999999</v>
      </c>
      <c r="ET57" s="169">
        <v>6.49</v>
      </c>
      <c r="EU57" s="169">
        <v>-5.13</v>
      </c>
      <c r="EV57" s="169">
        <v>12.7</v>
      </c>
      <c r="EW57" s="169">
        <v>5.4802999999999997</v>
      </c>
      <c r="EX57" s="169">
        <v>-3.4721000000000002</v>
      </c>
      <c r="EY57" s="169">
        <v>-8.7020999999999997</v>
      </c>
      <c r="EZ57" s="169">
        <v>-8.2560000000000002</v>
      </c>
      <c r="FA57" s="169">
        <v>14.8332</v>
      </c>
      <c r="FB57" s="169">
        <v>17.651</v>
      </c>
      <c r="FC57" s="169">
        <v>-12.6624</v>
      </c>
      <c r="FD57" s="169">
        <v>6.4405999999999999</v>
      </c>
      <c r="FE57" s="169">
        <v>0</v>
      </c>
      <c r="FF57" s="169">
        <v>6.0763999999999996</v>
      </c>
      <c r="FG57" s="169">
        <v>5.5278</v>
      </c>
      <c r="FH57" s="169">
        <v>5.6609999999999996</v>
      </c>
      <c r="FI57" s="169">
        <v>4.2762000000000002</v>
      </c>
      <c r="FJ57" s="169">
        <v>22.271699999999999</v>
      </c>
      <c r="FK57" s="169">
        <v>21.936800000000002</v>
      </c>
      <c r="FL57" s="169">
        <v>-6.8657000000000004</v>
      </c>
      <c r="FM57" s="169">
        <v>31.0518</v>
      </c>
      <c r="FN57" s="169">
        <v>31.338699999999999</v>
      </c>
      <c r="FO57" s="169">
        <v>1.3431999999999999</v>
      </c>
      <c r="FP57" s="169">
        <v>15.0351</v>
      </c>
      <c r="FQ57" s="169">
        <v>29.796600000000002</v>
      </c>
      <c r="FR57" s="169">
        <v>-17.48</v>
      </c>
      <c r="FS57" s="169">
        <v>0.38679999999999998</v>
      </c>
      <c r="FT57" s="169">
        <v>0.28860000000000002</v>
      </c>
      <c r="FU57" s="169">
        <v>1.7</v>
      </c>
      <c r="FV57" s="169">
        <v>6.06</v>
      </c>
      <c r="FW57" s="169">
        <v>-19.952500000000001</v>
      </c>
      <c r="FX57" s="169">
        <v>3.1985999999999999</v>
      </c>
      <c r="FY57" s="169">
        <v>2.21</v>
      </c>
      <c r="FZ57" s="169">
        <v>0.76900000000000002</v>
      </c>
      <c r="GA57" s="169">
        <v>4.4577</v>
      </c>
      <c r="GB57" s="169">
        <v>15.78</v>
      </c>
      <c r="GC57" s="169">
        <v>7.0831</v>
      </c>
      <c r="GD57" s="169">
        <v>14.8446</v>
      </c>
      <c r="GE57" s="169">
        <v>-1.1299999999999999</v>
      </c>
      <c r="GF57" s="169">
        <v>23.308</v>
      </c>
      <c r="GG57" s="169">
        <v>0</v>
      </c>
      <c r="GH57" s="169">
        <v>26.2394</v>
      </c>
      <c r="GI57" s="169">
        <v>-4.3434999999999997</v>
      </c>
      <c r="GJ57" s="169">
        <v>-4.6284999999999998</v>
      </c>
      <c r="GK57" s="169">
        <v>3.7501000000000002</v>
      </c>
      <c r="GL57" s="169">
        <v>7.1300000000000002E-2</v>
      </c>
      <c r="GM57" s="169">
        <v>0</v>
      </c>
      <c r="GN57" s="169">
        <v>-8.7185000000000006</v>
      </c>
      <c r="GO57" s="169">
        <v>-3.8311000000000002</v>
      </c>
      <c r="GP57" s="169">
        <v>3.2242999999999999</v>
      </c>
      <c r="GQ57" s="169">
        <v>-20.2073</v>
      </c>
      <c r="GR57" s="169">
        <v>9.8468999999999998</v>
      </c>
      <c r="GS57" s="169">
        <v>10.3576</v>
      </c>
      <c r="GT57" s="169">
        <v>177.6268</v>
      </c>
      <c r="GU57" s="169">
        <v>-0.88339999999999996</v>
      </c>
      <c r="GV57" s="169">
        <v>-4.2066999999999997</v>
      </c>
      <c r="GW57" s="169">
        <v>6.5091999999999999</v>
      </c>
      <c r="GX57" s="169">
        <v>4.0266000000000002</v>
      </c>
      <c r="GY57" s="169">
        <v>8.7911999999999999</v>
      </c>
      <c r="GZ57" s="169">
        <v>8.9882000000000009</v>
      </c>
      <c r="HA57" s="169">
        <v>4</v>
      </c>
      <c r="HB57" s="169">
        <v>33.491799999999998</v>
      </c>
      <c r="HC57" s="169">
        <v>34.693800000000003</v>
      </c>
      <c r="HD57" s="169">
        <v>17.18</v>
      </c>
      <c r="HE57" s="169">
        <v>10.114599999999999</v>
      </c>
      <c r="HF57" s="169">
        <v>43.344200000000001</v>
      </c>
      <c r="HG57" s="169">
        <v>56.7639</v>
      </c>
      <c r="HH57" s="169">
        <v>108.8044</v>
      </c>
      <c r="HI57" s="169">
        <v>29.765000000000001</v>
      </c>
      <c r="HJ57" s="169">
        <v>30.226199999999999</v>
      </c>
      <c r="HK57" s="169">
        <v>-6.1417999999999999</v>
      </c>
      <c r="HL57" s="169">
        <v>0</v>
      </c>
      <c r="HM57" s="169">
        <v>0</v>
      </c>
      <c r="HN57" s="169">
        <v>0</v>
      </c>
      <c r="HO57" s="169">
        <v>57.461399999999998</v>
      </c>
      <c r="HP57" s="169">
        <v>56.818199999999997</v>
      </c>
      <c r="HQ57" s="169">
        <v>-2.7671999999999999</v>
      </c>
      <c r="HR57" s="169">
        <v>-1.8113999999999999</v>
      </c>
      <c r="HS57" s="169">
        <v>-3.3214999999999999</v>
      </c>
      <c r="HT57" s="169">
        <v>-3.0962999999999998</v>
      </c>
      <c r="HU57" s="169">
        <v>40.46</v>
      </c>
      <c r="HV57" s="169">
        <v>40.68</v>
      </c>
      <c r="HW57" s="169">
        <v>-25.8</v>
      </c>
      <c r="HX57" s="169">
        <v>-26.3</v>
      </c>
      <c r="HY57" s="169">
        <v>1.7403999999999999</v>
      </c>
      <c r="HZ57" s="169">
        <v>13.12</v>
      </c>
      <c r="IA57" s="169">
        <v>99.878600000000006</v>
      </c>
      <c r="IB57" s="169">
        <v>30.383500000000002</v>
      </c>
      <c r="IC57" s="169">
        <v>30.292999999999999</v>
      </c>
      <c r="ID57" s="169">
        <v>-14</v>
      </c>
      <c r="IE57" s="169">
        <v>-33.299999999999997</v>
      </c>
      <c r="IF57" s="169">
        <v>-2.4</v>
      </c>
      <c r="IG57" s="169">
        <v>-3.3</v>
      </c>
      <c r="IH57" s="169">
        <v>-17.095500000000001</v>
      </c>
      <c r="II57" s="169">
        <v>-17.0002</v>
      </c>
      <c r="IJ57" s="169">
        <v>-96.585800000000006</v>
      </c>
      <c r="IK57" s="169">
        <v>58.811300000000003</v>
      </c>
      <c r="IL57" s="169">
        <v>-221.93010000000001</v>
      </c>
      <c r="IM57" s="169">
        <v>-4.7140000000000004</v>
      </c>
      <c r="IN57" s="169">
        <v>-25.7499</v>
      </c>
      <c r="IO57" s="169">
        <v>132.67420000000001</v>
      </c>
      <c r="IP57" s="169">
        <v>104.7975</v>
      </c>
      <c r="IQ57" s="169">
        <v>133.9504</v>
      </c>
      <c r="IR57" s="169">
        <v>163.453</v>
      </c>
      <c r="IS57" s="169">
        <v>70.234099999999998</v>
      </c>
      <c r="IT57" s="169">
        <v>47.384</v>
      </c>
      <c r="IU57" s="169">
        <v>46.204799999999999</v>
      </c>
      <c r="IV57" s="169">
        <v>35.4664</v>
      </c>
      <c r="IW57" s="169">
        <v>227.39429999999999</v>
      </c>
      <c r="IX57" s="169">
        <v>-208.06200000000001</v>
      </c>
      <c r="IY57" s="169">
        <v>27.533000000000001</v>
      </c>
      <c r="IZ57" s="169">
        <v>68.848299999999995</v>
      </c>
      <c r="JA57" s="169">
        <v>0.14280000000000001</v>
      </c>
      <c r="JB57" s="169">
        <v>0</v>
      </c>
      <c r="JC57" s="169">
        <v>-2.72</v>
      </c>
      <c r="JD57" s="169">
        <v>2.7</v>
      </c>
      <c r="JE57" s="169">
        <v>2.7029999999999998</v>
      </c>
      <c r="JF57" s="169">
        <v>2.8</v>
      </c>
      <c r="JG57" s="169">
        <v>0</v>
      </c>
      <c r="JH57" s="169">
        <v>-1.3654999999999999</v>
      </c>
      <c r="JI57" s="169">
        <v>0.09</v>
      </c>
      <c r="JJ57" s="169">
        <v>12.1599</v>
      </c>
      <c r="JK57" s="169">
        <v>-3.4256000000000002</v>
      </c>
      <c r="JL57" s="169">
        <v>-6.5</v>
      </c>
      <c r="JM57" s="169">
        <v>1.0820000000000001</v>
      </c>
      <c r="JN57" s="169">
        <v>0.64500000000000002</v>
      </c>
      <c r="JO57" s="169">
        <v>2.7605</v>
      </c>
      <c r="JP57" s="169">
        <v>3.1589999999999998</v>
      </c>
      <c r="JQ57" s="169">
        <v>0</v>
      </c>
      <c r="JR57" s="169">
        <v>8.1415000000000006</v>
      </c>
      <c r="JS57" s="169">
        <v>9.2690000000000001</v>
      </c>
      <c r="JT57" s="169">
        <v>0</v>
      </c>
      <c r="JU57" s="169">
        <v>30.3</v>
      </c>
      <c r="JV57" s="169">
        <v>4.3807999999999998</v>
      </c>
      <c r="JW57" s="169">
        <v>1.45</v>
      </c>
      <c r="JX57" s="169">
        <v>0</v>
      </c>
      <c r="JY57" s="169">
        <v>-5.0129999999999999</v>
      </c>
      <c r="JZ57" s="169">
        <v>2.8959000000000001</v>
      </c>
      <c r="KA57" s="169">
        <v>-18.368200000000002</v>
      </c>
      <c r="KB57" s="169">
        <v>-4.6338999999999997</v>
      </c>
      <c r="KC57" s="169">
        <v>-3.2299000000000002</v>
      </c>
      <c r="KD57" s="169">
        <v>-16.397600000000001</v>
      </c>
      <c r="KE57" s="169">
        <v>0</v>
      </c>
      <c r="KF57" s="169">
        <v>-22.5</v>
      </c>
      <c r="KG57" s="169">
        <v>15.2</v>
      </c>
      <c r="KH57" s="169">
        <v>56.601700000000001</v>
      </c>
      <c r="KI57" s="169">
        <v>-61.294699999999999</v>
      </c>
    </row>
    <row r="58" spans="1:295" x14ac:dyDescent="0.25">
      <c r="A58" s="227" t="s">
        <v>816</v>
      </c>
      <c r="B58" s="227"/>
      <c r="C58" s="169">
        <v>0</v>
      </c>
      <c r="D58" s="169">
        <v>1.1133</v>
      </c>
      <c r="E58" s="169">
        <v>-10.927099999999999</v>
      </c>
      <c r="F58" s="169">
        <v>-1.1193</v>
      </c>
      <c r="G58" s="169">
        <v>9.7156000000000002</v>
      </c>
      <c r="H58" s="169">
        <v>0</v>
      </c>
      <c r="I58" s="169">
        <v>7.2671999999999999</v>
      </c>
      <c r="J58" s="169">
        <v>0</v>
      </c>
      <c r="K58" s="169">
        <v>6.6426999999999996</v>
      </c>
      <c r="L58" s="169">
        <v>1.8998999999999999</v>
      </c>
      <c r="M58" s="169">
        <v>4.5678999999999998</v>
      </c>
      <c r="N58" s="169">
        <v>-22.2</v>
      </c>
      <c r="O58" s="169">
        <v>-35.200000000000003</v>
      </c>
      <c r="P58" s="169">
        <v>-2.2000000000000002</v>
      </c>
      <c r="Q58" s="169">
        <v>0.82799999999999996</v>
      </c>
      <c r="R58" s="169">
        <v>-22</v>
      </c>
      <c r="S58" s="169">
        <v>-1.8015000000000001</v>
      </c>
      <c r="T58" s="169">
        <v>-7.6965000000000003</v>
      </c>
      <c r="U58" s="169">
        <v>2.4927999999999999</v>
      </c>
      <c r="V58" s="169">
        <v>2.4666999999999999</v>
      </c>
      <c r="W58" s="169">
        <v>4.7583000000000002</v>
      </c>
      <c r="X58" s="169">
        <v>1.0318000000000001</v>
      </c>
      <c r="Y58" s="169">
        <v>-1.7156</v>
      </c>
      <c r="Z58" s="169">
        <v>1.6312</v>
      </c>
      <c r="AA58" s="169">
        <v>0</v>
      </c>
      <c r="AB58" s="169">
        <v>-1.1849000000000001</v>
      </c>
      <c r="AC58" s="169">
        <v>-1.0129999999999999</v>
      </c>
      <c r="AD58" s="169">
        <v>-1.0029999999999999</v>
      </c>
      <c r="AE58" s="169">
        <v>-0.83</v>
      </c>
      <c r="AF58" s="169">
        <v>-26.64</v>
      </c>
      <c r="AG58" s="169">
        <v>-13.2</v>
      </c>
      <c r="AH58" s="169">
        <v>-1.913</v>
      </c>
      <c r="AI58" s="169">
        <v>0.249</v>
      </c>
      <c r="AJ58" s="169">
        <v>-18.41</v>
      </c>
      <c r="AK58" s="169">
        <v>-18.399999999999999</v>
      </c>
      <c r="AL58" s="169">
        <v>-10</v>
      </c>
      <c r="AM58" s="169">
        <v>-10.64</v>
      </c>
      <c r="AN58" s="169">
        <v>-10.63</v>
      </c>
      <c r="AO58" s="169">
        <v>1.0549999999999999</v>
      </c>
      <c r="AP58" s="169">
        <v>3.1233</v>
      </c>
      <c r="AQ58" s="169">
        <v>10.291700000000001</v>
      </c>
      <c r="AR58" s="169">
        <v>11.8764</v>
      </c>
      <c r="AS58" s="169">
        <v>-32.004899999999999</v>
      </c>
      <c r="AT58" s="169">
        <v>-16.878799999999998</v>
      </c>
      <c r="AU58" s="169">
        <v>-16.535299999999999</v>
      </c>
      <c r="AV58" s="169">
        <v>-1.5946</v>
      </c>
      <c r="AW58" s="169">
        <v>-1.542</v>
      </c>
      <c r="AX58" s="169">
        <v>-22.639099999999999</v>
      </c>
      <c r="AY58" s="169">
        <v>-20.093900000000001</v>
      </c>
      <c r="AZ58" s="169">
        <v>-0.78910000000000002</v>
      </c>
      <c r="BA58" s="169">
        <v>-4.5308000000000002</v>
      </c>
      <c r="BB58" s="169">
        <v>46.100099999999998</v>
      </c>
      <c r="BC58" s="169">
        <v>-5.1618000000000004</v>
      </c>
      <c r="BD58" s="169">
        <v>-8.1</v>
      </c>
      <c r="BE58" s="169">
        <v>-8.6</v>
      </c>
      <c r="BF58" s="169">
        <v>-28.541799999999999</v>
      </c>
      <c r="BG58" s="169">
        <v>-28.305</v>
      </c>
      <c r="BH58" s="169">
        <v>-4.3097000000000003</v>
      </c>
      <c r="BI58" s="169">
        <v>0</v>
      </c>
      <c r="BJ58" s="169">
        <v>0.66859999999999997</v>
      </c>
      <c r="BK58" s="169">
        <v>1.3965000000000001</v>
      </c>
      <c r="BL58" s="169">
        <v>-0.22670000000000001</v>
      </c>
      <c r="BM58" s="169">
        <v>-0.7107</v>
      </c>
      <c r="BN58" s="169">
        <v>-95.5839</v>
      </c>
      <c r="BO58" s="169">
        <v>2.4415</v>
      </c>
      <c r="BP58" s="169">
        <v>2.2584</v>
      </c>
      <c r="BQ58" s="169">
        <v>-14.1257</v>
      </c>
      <c r="BR58" s="169">
        <v>-171.7825</v>
      </c>
      <c r="BS58" s="169">
        <v>0</v>
      </c>
      <c r="BT58" s="169">
        <v>0</v>
      </c>
      <c r="BU58" s="169">
        <v>0</v>
      </c>
      <c r="BV58" s="169">
        <v>4.7702</v>
      </c>
      <c r="BW58" s="169">
        <v>5.47</v>
      </c>
      <c r="BX58" s="169">
        <v>3.02</v>
      </c>
      <c r="BY58" s="169">
        <v>-16.02</v>
      </c>
      <c r="BZ58" s="169">
        <v>-4.8600000000000003</v>
      </c>
      <c r="CA58" s="169">
        <v>-34.958599999999997</v>
      </c>
      <c r="CB58" s="169">
        <v>-34.422800000000002</v>
      </c>
      <c r="CC58" s="169">
        <v>32.216799999999999</v>
      </c>
      <c r="CD58" s="169">
        <v>31.683800000000002</v>
      </c>
      <c r="CE58" s="169">
        <v>-7.0976999999999997</v>
      </c>
      <c r="CF58" s="169">
        <v>-19.241399999999999</v>
      </c>
      <c r="CG58" s="169">
        <v>-19.442499999999999</v>
      </c>
      <c r="CH58" s="169">
        <v>0.52129999999999999</v>
      </c>
      <c r="CI58" s="169">
        <v>0</v>
      </c>
      <c r="CJ58" s="169">
        <v>0</v>
      </c>
      <c r="CK58" s="169">
        <v>0</v>
      </c>
      <c r="CL58" s="169">
        <v>16.7</v>
      </c>
      <c r="CM58" s="169">
        <v>13.5</v>
      </c>
      <c r="CN58" s="169">
        <v>-4.62</v>
      </c>
      <c r="CO58" s="169">
        <v>23.157900000000001</v>
      </c>
      <c r="CP58" s="169">
        <v>23.045200000000001</v>
      </c>
      <c r="CQ58" s="169">
        <v>21.707100000000001</v>
      </c>
      <c r="CR58" s="169">
        <v>47.882800000000003</v>
      </c>
      <c r="CS58" s="169">
        <v>48.4636</v>
      </c>
      <c r="CT58" s="169">
        <v>-33.973199999999999</v>
      </c>
      <c r="CU58" s="169">
        <v>-84.105500000000006</v>
      </c>
      <c r="CV58" s="169">
        <v>-35.330100000000002</v>
      </c>
      <c r="CW58" s="169">
        <v>1.4863999999999999</v>
      </c>
      <c r="CX58" s="169">
        <v>15.48</v>
      </c>
      <c r="CY58" s="169">
        <v>5.48</v>
      </c>
      <c r="CZ58" s="169">
        <v>3.4424000000000001</v>
      </c>
      <c r="DA58" s="169">
        <v>3.9093</v>
      </c>
      <c r="DB58" s="169">
        <v>-12.64</v>
      </c>
      <c r="DC58" s="169">
        <v>0</v>
      </c>
      <c r="DD58" s="169">
        <v>0</v>
      </c>
      <c r="DE58" s="169">
        <v>0</v>
      </c>
      <c r="DF58" s="169">
        <v>2.0103</v>
      </c>
      <c r="DG58" s="169">
        <v>0</v>
      </c>
      <c r="DH58" s="169">
        <v>-6.7809999999999997</v>
      </c>
      <c r="DI58" s="169">
        <v>-11.6</v>
      </c>
      <c r="DJ58" s="169">
        <v>-12</v>
      </c>
      <c r="DK58" s="169">
        <v>-5.0647000000000002</v>
      </c>
      <c r="DL58" s="169">
        <v>-4.1142000000000003</v>
      </c>
      <c r="DM58" s="169">
        <v>0.47810000000000002</v>
      </c>
      <c r="DN58" s="169">
        <v>1.1191</v>
      </c>
      <c r="DO58" s="169">
        <v>-3.85</v>
      </c>
      <c r="DP58" s="169">
        <v>-4.55</v>
      </c>
      <c r="DQ58" s="169">
        <v>6.0449999999999999</v>
      </c>
      <c r="DR58" s="169">
        <v>-27.0365</v>
      </c>
      <c r="DS58" s="169">
        <v>-12.96</v>
      </c>
      <c r="DT58" s="169">
        <v>-26.79</v>
      </c>
      <c r="DU58" s="169">
        <v>15.78</v>
      </c>
      <c r="DV58" s="169">
        <v>13.13</v>
      </c>
      <c r="DW58" s="169">
        <v>-24.8</v>
      </c>
      <c r="DX58" s="169">
        <v>-12.436400000000001</v>
      </c>
      <c r="DY58" s="169">
        <v>-49.274900000000002</v>
      </c>
      <c r="DZ58" s="169">
        <v>-48.009099999999997</v>
      </c>
      <c r="EA58" s="169">
        <v>9.5273000000000003</v>
      </c>
      <c r="EB58" s="169">
        <v>-20.105799999999999</v>
      </c>
      <c r="EC58" s="169">
        <v>-29.9131</v>
      </c>
      <c r="ED58" s="169">
        <v>-30.027999999999999</v>
      </c>
      <c r="EE58" s="169">
        <v>-23.322900000000001</v>
      </c>
      <c r="EF58" s="169">
        <v>-27.649799999999999</v>
      </c>
      <c r="EG58" s="169">
        <v>-13.914999999999999</v>
      </c>
      <c r="EH58" s="169">
        <v>-154.35570000000001</v>
      </c>
      <c r="EI58" s="169">
        <v>-80.011200000000002</v>
      </c>
      <c r="EJ58" s="169">
        <v>0</v>
      </c>
      <c r="EK58" s="169">
        <v>-13.638500000000001</v>
      </c>
      <c r="EL58" s="169">
        <v>-12.610099999999999</v>
      </c>
      <c r="EM58" s="169">
        <v>0</v>
      </c>
      <c r="EN58" s="169">
        <v>-26.538499999999999</v>
      </c>
      <c r="EO58" s="169">
        <v>-14.0365</v>
      </c>
      <c r="EP58" s="169">
        <v>-6.66</v>
      </c>
      <c r="EQ58" s="169">
        <v>-31.614899999999999</v>
      </c>
      <c r="ER58" s="169">
        <v>-41.765900000000002</v>
      </c>
      <c r="ES58" s="169">
        <v>-2.6663000000000001</v>
      </c>
      <c r="ET58" s="169">
        <v>-15.81</v>
      </c>
      <c r="EU58" s="169">
        <v>-21.31</v>
      </c>
      <c r="EV58" s="169">
        <v>-6.9</v>
      </c>
      <c r="EW58" s="169">
        <v>1.6583000000000001</v>
      </c>
      <c r="EX58" s="169">
        <v>-41.429499999999997</v>
      </c>
      <c r="EY58" s="169">
        <v>-17.700800000000001</v>
      </c>
      <c r="EZ58" s="169">
        <v>-12.160500000000001</v>
      </c>
      <c r="FA58" s="169">
        <v>6.5290999999999997</v>
      </c>
      <c r="FB58" s="169">
        <v>-6.5869999999999997</v>
      </c>
      <c r="FC58" s="169">
        <v>-36.302799999999998</v>
      </c>
      <c r="FD58" s="169">
        <v>4.3167</v>
      </c>
      <c r="FE58" s="169">
        <v>0</v>
      </c>
      <c r="FF58" s="169">
        <v>4.1272000000000002</v>
      </c>
      <c r="FG58" s="169">
        <v>0</v>
      </c>
      <c r="FH58" s="169">
        <v>0</v>
      </c>
      <c r="FI58" s="169">
        <v>0</v>
      </c>
      <c r="FJ58" s="169">
        <v>8.2053999999999991</v>
      </c>
      <c r="FK58" s="169">
        <v>6.8657000000000004</v>
      </c>
      <c r="FL58" s="169">
        <v>-39.687100000000001</v>
      </c>
      <c r="FM58" s="169">
        <v>19.4438</v>
      </c>
      <c r="FN58" s="169">
        <v>19.303000000000001</v>
      </c>
      <c r="FO58" s="169">
        <v>-21.722100000000001</v>
      </c>
      <c r="FP58" s="169">
        <v>-10.089700000000001</v>
      </c>
      <c r="FQ58" s="169">
        <v>19.508400000000002</v>
      </c>
      <c r="FR58" s="169">
        <v>-23.01</v>
      </c>
      <c r="FS58" s="169">
        <v>-2.1198999999999999</v>
      </c>
      <c r="FT58" s="169">
        <v>0.14760000000000001</v>
      </c>
      <c r="FU58" s="169">
        <v>-0.37</v>
      </c>
      <c r="FV58" s="169">
        <v>-0.42</v>
      </c>
      <c r="FW58" s="169">
        <v>-29.608799999999999</v>
      </c>
      <c r="FX58" s="169">
        <v>0</v>
      </c>
      <c r="FY58" s="169">
        <v>1.45</v>
      </c>
      <c r="FZ58" s="169">
        <v>-0.307</v>
      </c>
      <c r="GA58" s="169">
        <v>2.1915</v>
      </c>
      <c r="GB58" s="169">
        <v>8.15</v>
      </c>
      <c r="GC58" s="169">
        <v>-27.724900000000002</v>
      </c>
      <c r="GD58" s="169">
        <v>-20.216000000000001</v>
      </c>
      <c r="GE58" s="169">
        <v>-2.67</v>
      </c>
      <c r="GF58" s="169">
        <v>13.885899999999999</v>
      </c>
      <c r="GG58" s="169">
        <v>0</v>
      </c>
      <c r="GH58" s="169">
        <v>19.0213</v>
      </c>
      <c r="GI58" s="169">
        <v>-8.4122000000000003</v>
      </c>
      <c r="GJ58" s="169">
        <v>-9.07</v>
      </c>
      <c r="GK58" s="169">
        <v>1.8369</v>
      </c>
      <c r="GL58" s="169">
        <v>3.6799999999999999E-2</v>
      </c>
      <c r="GM58" s="169">
        <v>0</v>
      </c>
      <c r="GN58" s="169">
        <v>-13.2592</v>
      </c>
      <c r="GO58" s="169">
        <v>-28.016200000000001</v>
      </c>
      <c r="GP58" s="169">
        <v>-0.69779999999999998</v>
      </c>
      <c r="GQ58" s="169">
        <v>-24.808</v>
      </c>
      <c r="GR58" s="169">
        <v>4.9553000000000003</v>
      </c>
      <c r="GS58" s="169">
        <v>5.0773999999999999</v>
      </c>
      <c r="GT58" s="169">
        <v>107.88720000000001</v>
      </c>
      <c r="GU58" s="169">
        <v>-5.4787999999999997</v>
      </c>
      <c r="GV58" s="169">
        <v>-9.6875</v>
      </c>
      <c r="GW58" s="169">
        <v>0.98329999999999995</v>
      </c>
      <c r="GX58" s="169">
        <v>1.0057</v>
      </c>
      <c r="GY58" s="169">
        <v>5.2451999999999996</v>
      </c>
      <c r="GZ58" s="169">
        <v>5.3800999999999997</v>
      </c>
      <c r="HA58" s="169">
        <v>0</v>
      </c>
      <c r="HB58" s="169">
        <v>2.9367999999999999</v>
      </c>
      <c r="HC58" s="169">
        <v>4.6955999999999998</v>
      </c>
      <c r="HD58" s="169">
        <v>-12.57</v>
      </c>
      <c r="HE58" s="169">
        <v>-23.713799999999999</v>
      </c>
      <c r="HF58" s="169">
        <v>-26.025200000000002</v>
      </c>
      <c r="HG58" s="169">
        <v>-16.9574</v>
      </c>
      <c r="HH58" s="169">
        <v>47.293799999999997</v>
      </c>
      <c r="HI58" s="169">
        <v>-22.751300000000001</v>
      </c>
      <c r="HJ58" s="169">
        <v>-21.622599999999998</v>
      </c>
      <c r="HK58" s="169">
        <v>-13.7056</v>
      </c>
      <c r="HL58" s="169">
        <v>-5.4646999999999997</v>
      </c>
      <c r="HM58" s="169">
        <v>-17.363700000000001</v>
      </c>
      <c r="HN58" s="169">
        <v>-17.7972</v>
      </c>
      <c r="HO58" s="169">
        <v>6.7820999999999998</v>
      </c>
      <c r="HP58" s="169">
        <v>7.2976999999999999</v>
      </c>
      <c r="HQ58" s="169">
        <v>-12.7265</v>
      </c>
      <c r="HR58" s="169">
        <v>-12.1332</v>
      </c>
      <c r="HS58" s="169">
        <v>-24.718699999999998</v>
      </c>
      <c r="HT58" s="169">
        <v>-24.9954</v>
      </c>
      <c r="HU58" s="169">
        <v>-0.03</v>
      </c>
      <c r="HV58" s="169">
        <v>-0.06</v>
      </c>
      <c r="HW58" s="169">
        <v>-31.2</v>
      </c>
      <c r="HX58" s="169">
        <v>-31.1</v>
      </c>
      <c r="HY58" s="169">
        <v>0.94940000000000002</v>
      </c>
      <c r="HZ58" s="169">
        <v>-11.68</v>
      </c>
      <c r="IA58" s="169">
        <v>59.459099999999999</v>
      </c>
      <c r="IB58" s="169">
        <v>14.735200000000001</v>
      </c>
      <c r="IC58" s="169">
        <v>14.827999999999999</v>
      </c>
      <c r="ID58" s="169">
        <v>-19.899999999999999</v>
      </c>
      <c r="IE58" s="169">
        <v>-43.9</v>
      </c>
      <c r="IF58" s="169">
        <v>-12.8</v>
      </c>
      <c r="IG58" s="169">
        <v>-13.2</v>
      </c>
      <c r="IH58" s="169">
        <v>-18.4041</v>
      </c>
      <c r="II58" s="169">
        <v>-18.2242</v>
      </c>
      <c r="IJ58" s="169">
        <v>-187.27869999999999</v>
      </c>
      <c r="IK58" s="169">
        <v>12.3681</v>
      </c>
      <c r="IL58" s="169">
        <v>-292.96030000000002</v>
      </c>
      <c r="IM58" s="169">
        <v>-64.411199999999994</v>
      </c>
      <c r="IN58" s="169">
        <v>-44.591900000000003</v>
      </c>
      <c r="IO58" s="169">
        <v>59.892000000000003</v>
      </c>
      <c r="IP58" s="169">
        <v>33.553100000000001</v>
      </c>
      <c r="IQ58" s="169">
        <v>81.715599999999995</v>
      </c>
      <c r="IR58" s="169">
        <v>114.5831</v>
      </c>
      <c r="IS58" s="169">
        <v>-13.338699999999999</v>
      </c>
      <c r="IT58" s="169">
        <v>0.25569999999999998</v>
      </c>
      <c r="IU58" s="169">
        <v>1.0111000000000001</v>
      </c>
      <c r="IV58" s="169">
        <v>-24.275300000000001</v>
      </c>
      <c r="IW58" s="169">
        <v>99.258700000000005</v>
      </c>
      <c r="IX58" s="169">
        <v>-268.27390000000003</v>
      </c>
      <c r="IY58" s="169">
        <v>-62.415300000000002</v>
      </c>
      <c r="IZ58" s="169">
        <v>-18.791499999999999</v>
      </c>
      <c r="JA58" s="169">
        <v>-2.9041000000000001</v>
      </c>
      <c r="JB58" s="169">
        <v>0</v>
      </c>
      <c r="JC58" s="169">
        <v>-7.12</v>
      </c>
      <c r="JD58" s="169">
        <v>-1.502</v>
      </c>
      <c r="JE58" s="169">
        <v>-1.5209999999999999</v>
      </c>
      <c r="JF58" s="169">
        <v>-1.04</v>
      </c>
      <c r="JG58" s="169">
        <v>0</v>
      </c>
      <c r="JH58" s="169">
        <v>-4.9363999999999999</v>
      </c>
      <c r="JI58" s="169">
        <v>3.2000000000000001E-2</v>
      </c>
      <c r="JJ58" s="169">
        <v>4.9516</v>
      </c>
      <c r="JK58" s="169">
        <v>-8.7296999999999993</v>
      </c>
      <c r="JL58" s="169">
        <v>-10.8</v>
      </c>
      <c r="JM58" s="169">
        <v>-2.76</v>
      </c>
      <c r="JN58" s="169">
        <v>-3.1739999999999999</v>
      </c>
      <c r="JO58" s="169">
        <v>0</v>
      </c>
      <c r="JP58" s="169">
        <v>0</v>
      </c>
      <c r="JQ58" s="169">
        <v>0</v>
      </c>
      <c r="JR58" s="169">
        <v>3.5175999999999998</v>
      </c>
      <c r="JS58" s="169">
        <v>3.4796999999999998</v>
      </c>
      <c r="JT58" s="169">
        <v>0</v>
      </c>
      <c r="JU58" s="169">
        <v>20.3</v>
      </c>
      <c r="JV58" s="169">
        <v>-0.70320000000000005</v>
      </c>
      <c r="JW58" s="169">
        <v>-0.16</v>
      </c>
      <c r="JX58" s="169">
        <v>0</v>
      </c>
      <c r="JY58" s="169">
        <v>-17.407800000000002</v>
      </c>
      <c r="JZ58" s="169">
        <v>-3.9916999999999998</v>
      </c>
      <c r="KA58" s="169">
        <v>-26.848700000000001</v>
      </c>
      <c r="KB58" s="169">
        <v>-17.1294</v>
      </c>
      <c r="KC58" s="169">
        <v>-10.2605</v>
      </c>
      <c r="KD58" s="169">
        <v>-26.536799999999999</v>
      </c>
      <c r="KE58" s="169">
        <v>-5.1489000000000003</v>
      </c>
      <c r="KF58" s="169">
        <v>-32.4</v>
      </c>
      <c r="KG58" s="169">
        <v>6.4</v>
      </c>
      <c r="KH58" s="169">
        <v>-3.2172999999999998</v>
      </c>
      <c r="KI58" s="169">
        <v>-122.899</v>
      </c>
    </row>
    <row r="59" spans="1:295" x14ac:dyDescent="0.25">
      <c r="A59" s="227" t="s">
        <v>817</v>
      </c>
      <c r="B59" s="227"/>
      <c r="C59" s="169">
        <v>0</v>
      </c>
      <c r="D59" s="169">
        <v>3.6972979166666669</v>
      </c>
      <c r="E59" s="169">
        <v>-8.6439854166666663</v>
      </c>
      <c r="F59" s="169">
        <v>2.373672916666667</v>
      </c>
      <c r="G59" s="169">
        <v>11.082008333333334</v>
      </c>
      <c r="H59" s="169">
        <v>0</v>
      </c>
      <c r="I59" s="169">
        <v>12.346345833333334</v>
      </c>
      <c r="J59" s="169">
        <v>0</v>
      </c>
      <c r="K59" s="169">
        <v>15.534241666666667</v>
      </c>
      <c r="L59" s="169">
        <v>6.3174437499999998</v>
      </c>
      <c r="M59" s="169">
        <v>8.2271666666666672</v>
      </c>
      <c r="N59" s="169">
        <v>-7.9087500000000004</v>
      </c>
      <c r="O59" s="169">
        <v>-27.246153846153845</v>
      </c>
      <c r="P59" s="169">
        <v>3.3767441860465115</v>
      </c>
      <c r="Q59" s="169">
        <v>3.5327999999999999</v>
      </c>
      <c r="R59" s="169">
        <v>-17.722222222222221</v>
      </c>
      <c r="S59" s="169">
        <v>-0.44644791666666667</v>
      </c>
      <c r="T59" s="169">
        <v>1.0401625000000001</v>
      </c>
      <c r="U59" s="169">
        <v>4.6016812500000004</v>
      </c>
      <c r="V59" s="169">
        <v>4.5307770833333336</v>
      </c>
      <c r="W59" s="169">
        <v>8.0221541666666667</v>
      </c>
      <c r="X59" s="169">
        <v>2.91911875</v>
      </c>
      <c r="Y59" s="169">
        <v>-0.62493750000000003</v>
      </c>
      <c r="Z59" s="169">
        <v>2.5110666666666668</v>
      </c>
      <c r="AA59" s="169">
        <v>0</v>
      </c>
      <c r="AB59" s="169">
        <v>-0.9027027027027027</v>
      </c>
      <c r="AC59" s="169">
        <v>-0.36741666666666672</v>
      </c>
      <c r="AD59" s="169">
        <v>-0.34937499999999999</v>
      </c>
      <c r="AE59" s="169">
        <v>3.3186249999999999</v>
      </c>
      <c r="AF59" s="169">
        <v>-12.672499999999999</v>
      </c>
      <c r="AG59" s="169">
        <v>-5.05</v>
      </c>
      <c r="AH59" s="169">
        <v>-1.0920416666666668</v>
      </c>
      <c r="AI59" s="169">
        <v>0.33008333333333334</v>
      </c>
      <c r="AJ59" s="169">
        <v>-13.662083333333333</v>
      </c>
      <c r="AK59" s="169">
        <v>-13.6775</v>
      </c>
      <c r="AL59" s="169">
        <v>-10</v>
      </c>
      <c r="AM59" s="169">
        <v>-6.6720833333333331</v>
      </c>
      <c r="AN59" s="169">
        <v>-6.6993749999999999</v>
      </c>
      <c r="AO59" s="169">
        <v>5.5194583333333336</v>
      </c>
      <c r="AP59" s="169">
        <v>3.5922333333333336</v>
      </c>
      <c r="AQ59" s="169">
        <v>15.14448125</v>
      </c>
      <c r="AR59" s="169">
        <v>17.236212500000001</v>
      </c>
      <c r="AS59" s="169">
        <v>-20.646202083333332</v>
      </c>
      <c r="AT59" s="169">
        <v>-9.7148249999999994</v>
      </c>
      <c r="AU59" s="169">
        <v>-9.3368249999999993</v>
      </c>
      <c r="AV59" s="169">
        <v>8.1747520833333329</v>
      </c>
      <c r="AW59" s="169">
        <v>8.9759229166666668</v>
      </c>
      <c r="AX59" s="169">
        <v>-17.643531249999999</v>
      </c>
      <c r="AY59" s="169">
        <v>-14.810854166666667</v>
      </c>
      <c r="AZ59" s="169">
        <v>1.4913422222222221</v>
      </c>
      <c r="BA59" s="169">
        <v>7.5169041666666665</v>
      </c>
      <c r="BB59" s="169">
        <v>79.286829166666664</v>
      </c>
      <c r="BC59" s="169">
        <v>7.9692083333333326</v>
      </c>
      <c r="BD59" s="169">
        <v>-5.3562500000000002</v>
      </c>
      <c r="BE59" s="169">
        <v>-5.65</v>
      </c>
      <c r="BF59" s="169">
        <v>-22.836585416666665</v>
      </c>
      <c r="BG59" s="169">
        <v>-22.892087499999999</v>
      </c>
      <c r="BH59" s="169">
        <v>-2.6131250000000001</v>
      </c>
      <c r="BI59" s="169">
        <v>0</v>
      </c>
      <c r="BJ59" s="169">
        <v>10.067860416666667</v>
      </c>
      <c r="BK59" s="169">
        <v>4.1333875000000004</v>
      </c>
      <c r="BL59" s="169">
        <v>2.2749999999999999</v>
      </c>
      <c r="BM59" s="169">
        <v>1.3304145833333334</v>
      </c>
      <c r="BN59" s="169">
        <v>-53.153685416666669</v>
      </c>
      <c r="BO59" s="169">
        <v>43.474877083333332</v>
      </c>
      <c r="BP59" s="169">
        <v>43.335631249999999</v>
      </c>
      <c r="BQ59" s="169">
        <v>46.317083333333329</v>
      </c>
      <c r="BR59" s="169">
        <v>-84.87929166666666</v>
      </c>
      <c r="BS59" s="169">
        <v>0</v>
      </c>
      <c r="BT59" s="169">
        <v>0</v>
      </c>
      <c r="BU59" s="169">
        <v>0</v>
      </c>
      <c r="BV59" s="169">
        <v>20.628821739130434</v>
      </c>
      <c r="BW59" s="169">
        <v>9.0060416666666665</v>
      </c>
      <c r="BX59" s="169">
        <v>4.4404166666666667</v>
      </c>
      <c r="BY59" s="169">
        <v>-8.6287500000000001</v>
      </c>
      <c r="BZ59" s="169">
        <v>2.4683333333333337</v>
      </c>
      <c r="CA59" s="169">
        <v>-27.1165375</v>
      </c>
      <c r="CB59" s="169">
        <v>-27.102585416666667</v>
      </c>
      <c r="CC59" s="169">
        <v>41.279306249999998</v>
      </c>
      <c r="CD59" s="169">
        <v>40.671058333333335</v>
      </c>
      <c r="CE59" s="169">
        <v>-2.7871104166666667</v>
      </c>
      <c r="CF59" s="169">
        <v>-3.1722687500000002</v>
      </c>
      <c r="CG59" s="169">
        <v>-3.2873520833333334</v>
      </c>
      <c r="CH59" s="169">
        <v>9.7888374999999996</v>
      </c>
      <c r="CI59" s="169">
        <v>0</v>
      </c>
      <c r="CJ59" s="169">
        <v>0</v>
      </c>
      <c r="CK59" s="169">
        <v>0</v>
      </c>
      <c r="CL59" s="169">
        <v>23.877083333333335</v>
      </c>
      <c r="CM59" s="169">
        <v>19.864583333333332</v>
      </c>
      <c r="CN59" s="169">
        <v>-2.9706250000000001</v>
      </c>
      <c r="CO59" s="169">
        <v>37.522797916666669</v>
      </c>
      <c r="CP59" s="169">
        <v>37.517645833333333</v>
      </c>
      <c r="CQ59" s="169">
        <v>35.719858333333335</v>
      </c>
      <c r="CR59" s="169">
        <v>70.414820833333323</v>
      </c>
      <c r="CS59" s="169">
        <v>70.818635416666666</v>
      </c>
      <c r="CT59" s="169">
        <v>-25.115920833333334</v>
      </c>
      <c r="CU59" s="169">
        <v>-54.952204166666668</v>
      </c>
      <c r="CV59" s="169">
        <v>-23.296616666666665</v>
      </c>
      <c r="CW59" s="169">
        <v>2.5044416666666667</v>
      </c>
      <c r="CX59" s="169">
        <v>23.683541666666667</v>
      </c>
      <c r="CY59" s="169">
        <v>9.2133333333333329</v>
      </c>
      <c r="CZ59" s="169">
        <v>8.556304166666667</v>
      </c>
      <c r="DA59" s="169">
        <v>8.7595624999999995</v>
      </c>
      <c r="DB59" s="169">
        <v>-9.7518750000000001</v>
      </c>
      <c r="DC59" s="169">
        <v>0</v>
      </c>
      <c r="DD59" s="169">
        <v>0</v>
      </c>
      <c r="DE59" s="169">
        <v>0</v>
      </c>
      <c r="DF59" s="169">
        <v>16.7212</v>
      </c>
      <c r="DG59" s="169">
        <v>0</v>
      </c>
      <c r="DH59" s="169">
        <v>-4.9739854166666664</v>
      </c>
      <c r="DI59" s="169">
        <v>-0.94210526315789478</v>
      </c>
      <c r="DJ59" s="169">
        <v>-7.2222222222222229E-2</v>
      </c>
      <c r="DK59" s="169">
        <v>-2.93815625</v>
      </c>
      <c r="DL59" s="169">
        <v>1.6282833333333335</v>
      </c>
      <c r="DM59" s="169">
        <v>8.1666687499999995</v>
      </c>
      <c r="DN59" s="169">
        <v>9.3140687500000006</v>
      </c>
      <c r="DO59" s="169">
        <v>2.0441666666666669</v>
      </c>
      <c r="DP59" s="169">
        <v>-2.3125</v>
      </c>
      <c r="DQ59" s="169">
        <v>9.9900729166666675</v>
      </c>
      <c r="DR59" s="169">
        <v>-16.993908333333334</v>
      </c>
      <c r="DS59" s="169">
        <v>-7.066190476190477</v>
      </c>
      <c r="DT59" s="169">
        <v>-16.140416666666667</v>
      </c>
      <c r="DU59" s="169">
        <v>26.443124999999998</v>
      </c>
      <c r="DV59" s="169">
        <v>20.449791666666666</v>
      </c>
      <c r="DW59" s="169">
        <v>-17.169697916666667</v>
      </c>
      <c r="DX59" s="169">
        <v>-8.6384437500000004</v>
      </c>
      <c r="DY59" s="169">
        <v>-42.650368749999998</v>
      </c>
      <c r="DZ59" s="169">
        <v>-41.952835416666666</v>
      </c>
      <c r="EA59" s="169">
        <v>21.684084615384617</v>
      </c>
      <c r="EB59" s="169">
        <v>-4.5571000000000002</v>
      </c>
      <c r="EC59" s="169">
        <v>-14.88763125</v>
      </c>
      <c r="ED59" s="169">
        <v>-14.587312499999999</v>
      </c>
      <c r="EE59" s="169">
        <v>-14.39518125</v>
      </c>
      <c r="EF59" s="169">
        <v>-19.770683333333331</v>
      </c>
      <c r="EG59" s="169">
        <v>-12.274062499999999</v>
      </c>
      <c r="EH59" s="169">
        <v>-107.30856458333334</v>
      </c>
      <c r="EI59" s="169">
        <v>-41.861647916666662</v>
      </c>
      <c r="EJ59" s="169">
        <v>0</v>
      </c>
      <c r="EK59" s="169">
        <v>-8.5659270833333334</v>
      </c>
      <c r="EL59" s="169">
        <v>-8.0031333333333325</v>
      </c>
      <c r="EM59" s="169">
        <v>18.335597916666668</v>
      </c>
      <c r="EN59" s="169">
        <v>-14.699754166666667</v>
      </c>
      <c r="EO59" s="169">
        <v>-14.0365</v>
      </c>
      <c r="EP59" s="169">
        <v>10.7545</v>
      </c>
      <c r="EQ59" s="169">
        <v>-27.573574285714283</v>
      </c>
      <c r="ER59" s="169">
        <v>-31.44920625</v>
      </c>
      <c r="ES59" s="169">
        <v>9.6356999999999999</v>
      </c>
      <c r="ET59" s="169">
        <v>-1.5559459459459459</v>
      </c>
      <c r="EU59" s="169">
        <v>-11.323333333333334</v>
      </c>
      <c r="EV59" s="169">
        <v>0.26041666666666669</v>
      </c>
      <c r="EW59" s="169">
        <v>3.4018416666666669</v>
      </c>
      <c r="EX59" s="169">
        <v>-20.961147916666668</v>
      </c>
      <c r="EY59" s="169">
        <v>-11.167308333333333</v>
      </c>
      <c r="EZ59" s="169">
        <v>-10.720735416666667</v>
      </c>
      <c r="FA59" s="169">
        <v>9.1281333333333325</v>
      </c>
      <c r="FB59" s="169">
        <v>8.4898604166666658</v>
      </c>
      <c r="FC59" s="169">
        <v>-25.230829166666666</v>
      </c>
      <c r="FD59" s="169">
        <v>5.3116979166666667</v>
      </c>
      <c r="FE59" s="169">
        <v>0</v>
      </c>
      <c r="FF59" s="169">
        <v>5.0174854166666663</v>
      </c>
      <c r="FG59" s="169">
        <v>2.4428645833333338</v>
      </c>
      <c r="FH59" s="169">
        <v>2.4685770833333338</v>
      </c>
      <c r="FI59" s="169">
        <v>1.2138622222222224</v>
      </c>
      <c r="FJ59" s="169">
        <v>14.422168750000001</v>
      </c>
      <c r="FK59" s="169">
        <v>14.464041666666667</v>
      </c>
      <c r="FL59" s="169">
        <v>-27.762858333333334</v>
      </c>
      <c r="FM59" s="169">
        <v>26.575495833333331</v>
      </c>
      <c r="FN59" s="169">
        <v>26.584499999999998</v>
      </c>
      <c r="FO59" s="169">
        <v>-13.6174625</v>
      </c>
      <c r="FP59" s="169">
        <v>-0.25558823529411767</v>
      </c>
      <c r="FQ59" s="169">
        <v>24.404666666666667</v>
      </c>
      <c r="FR59" s="169">
        <v>-19.819375000000001</v>
      </c>
      <c r="FS59" s="169">
        <v>-1.0165999999999999</v>
      </c>
      <c r="FT59" s="169">
        <v>0.202875</v>
      </c>
      <c r="FU59" s="169">
        <v>0.4835416666666667</v>
      </c>
      <c r="FV59" s="169">
        <v>2.319375</v>
      </c>
      <c r="FW59" s="169">
        <v>-24.450633333333336</v>
      </c>
      <c r="FX59" s="169">
        <v>2.2121</v>
      </c>
      <c r="FY59" s="169">
        <v>1.8640625</v>
      </c>
      <c r="FZ59" s="169">
        <v>0.58662499999999995</v>
      </c>
      <c r="GA59" s="169">
        <v>3.0478200000000002</v>
      </c>
      <c r="GB59" s="169">
        <v>12.328125</v>
      </c>
      <c r="GC59" s="169">
        <v>-8.4923645833333339</v>
      </c>
      <c r="GD59" s="169">
        <v>0.2641479166666667</v>
      </c>
      <c r="GE59" s="169">
        <v>-1.7358333333333336</v>
      </c>
      <c r="GF59" s="169">
        <v>18.902879166666665</v>
      </c>
      <c r="GG59" s="169">
        <v>0</v>
      </c>
      <c r="GH59" s="169">
        <v>22.361335416666666</v>
      </c>
      <c r="GI59" s="169">
        <v>-6.2277062499999998</v>
      </c>
      <c r="GJ59" s="169">
        <v>-6.6992520833333336</v>
      </c>
      <c r="GK59" s="169">
        <v>2.6698708333333334</v>
      </c>
      <c r="GL59" s="169">
        <v>5.8349999999999999E-2</v>
      </c>
      <c r="GM59" s="169">
        <v>0</v>
      </c>
      <c r="GN59" s="169">
        <v>-10.442355263157896</v>
      </c>
      <c r="GO59" s="169">
        <v>-15.293160416666666</v>
      </c>
      <c r="GP59" s="169">
        <v>1.28058125</v>
      </c>
      <c r="GQ59" s="169">
        <v>-22.193349999999999</v>
      </c>
      <c r="GR59" s="169">
        <v>7.838820833333334</v>
      </c>
      <c r="GS59" s="169">
        <v>7.609739583333333</v>
      </c>
      <c r="GT59" s="169">
        <v>134.37123541666665</v>
      </c>
      <c r="GU59" s="169">
        <v>-3.0364958333333334</v>
      </c>
      <c r="GV59" s="169">
        <v>-7.4016916666666672</v>
      </c>
      <c r="GW59" s="169">
        <v>3.6948458333333334</v>
      </c>
      <c r="GX59" s="169">
        <v>2.528936170212766</v>
      </c>
      <c r="GY59" s="169">
        <v>7.1788749999999997</v>
      </c>
      <c r="GZ59" s="169">
        <v>7.2982500000000003</v>
      </c>
      <c r="HA59" s="169">
        <v>1.9906285714285716</v>
      </c>
      <c r="HB59" s="169">
        <v>20.241145833333331</v>
      </c>
      <c r="HC59" s="169">
        <v>21.61789375</v>
      </c>
      <c r="HD59" s="169">
        <v>3.6847916666666669</v>
      </c>
      <c r="HE59" s="169">
        <v>-8.9553750000000001</v>
      </c>
      <c r="HF59" s="169">
        <v>1.9413437499999999</v>
      </c>
      <c r="HG59" s="169">
        <v>24.436718750000001</v>
      </c>
      <c r="HH59" s="169">
        <v>87.332774999999998</v>
      </c>
      <c r="HI59" s="169">
        <v>7.4069458333333342</v>
      </c>
      <c r="HJ59" s="169">
        <v>7.9323208333333337</v>
      </c>
      <c r="HK59" s="169">
        <v>-9.943108333333333</v>
      </c>
      <c r="HL59" s="169">
        <v>-0.78819230769230775</v>
      </c>
      <c r="HM59" s="169">
        <v>-8.4239791666666672</v>
      </c>
      <c r="HN59" s="169">
        <v>-8.4483958333333344</v>
      </c>
      <c r="HO59" s="169">
        <v>28.943481250000001</v>
      </c>
      <c r="HP59" s="169">
        <v>28.615480000000002</v>
      </c>
      <c r="HQ59" s="169">
        <v>-7.2160687499999998</v>
      </c>
      <c r="HR59" s="169">
        <v>-6.6930645833333342</v>
      </c>
      <c r="HS59" s="169">
        <v>-13.48350625</v>
      </c>
      <c r="HT59" s="169">
        <v>-13.363402083333334</v>
      </c>
      <c r="HU59" s="169">
        <v>12.19125</v>
      </c>
      <c r="HV59" s="169">
        <v>12.1525</v>
      </c>
      <c r="HW59" s="169">
        <v>-28.952083333333334</v>
      </c>
      <c r="HX59" s="169">
        <v>-29.052083333333336</v>
      </c>
      <c r="HY59" s="169">
        <v>1.3752666666666669</v>
      </c>
      <c r="HZ59" s="169">
        <v>-2.4783333333333335</v>
      </c>
      <c r="IA59" s="169">
        <v>76.932204166666665</v>
      </c>
      <c r="IB59" s="169">
        <v>23.323752083333332</v>
      </c>
      <c r="IC59" s="169">
        <v>23.306950000000001</v>
      </c>
      <c r="ID59" s="169">
        <v>-16.806521739130435</v>
      </c>
      <c r="IE59" s="169">
        <v>-40.697916666666671</v>
      </c>
      <c r="IF59" s="169">
        <v>-8.59375</v>
      </c>
      <c r="IG59" s="169">
        <v>-9.1374999999999993</v>
      </c>
      <c r="IH59" s="169">
        <v>-17.573372222222222</v>
      </c>
      <c r="II59" s="169">
        <v>-17.489280555555556</v>
      </c>
      <c r="IJ59" s="169">
        <v>-149.47182291666667</v>
      </c>
      <c r="IK59" s="169">
        <v>33.94429791666667</v>
      </c>
      <c r="IL59" s="169">
        <v>-254.37120833333333</v>
      </c>
      <c r="IM59" s="169">
        <v>-28.033595833333333</v>
      </c>
      <c r="IN59" s="169">
        <v>-35.114406250000002</v>
      </c>
      <c r="IO59" s="169">
        <v>103.62792708333332</v>
      </c>
      <c r="IP59" s="169">
        <v>64.820899999999995</v>
      </c>
      <c r="IQ59" s="169">
        <v>115.51868333333333</v>
      </c>
      <c r="IR59" s="169">
        <v>134.81148958333333</v>
      </c>
      <c r="IS59" s="169">
        <v>34.520568750000002</v>
      </c>
      <c r="IT59" s="169">
        <v>27.361387499999999</v>
      </c>
      <c r="IU59" s="169">
        <v>27.010379166666663</v>
      </c>
      <c r="IV59" s="169">
        <v>-3.6192562499999998</v>
      </c>
      <c r="IW59" s="169">
        <v>174.19591875</v>
      </c>
      <c r="IX59" s="169">
        <v>-239.36131914893616</v>
      </c>
      <c r="IY59" s="169">
        <v>-6.0811624999999996</v>
      </c>
      <c r="IZ59" s="169">
        <v>12.62148125</v>
      </c>
      <c r="JA59" s="169">
        <v>-1.2697541666666667</v>
      </c>
      <c r="JB59" s="169">
        <v>0</v>
      </c>
      <c r="JC59" s="169">
        <v>-4.8</v>
      </c>
      <c r="JD59" s="169">
        <v>0.21920833333333334</v>
      </c>
      <c r="JE59" s="169">
        <v>0.21564583333333334</v>
      </c>
      <c r="JF59" s="169">
        <v>0.7533333333333333</v>
      </c>
      <c r="JG59" s="169">
        <v>0</v>
      </c>
      <c r="JH59" s="169">
        <v>-2.9789395833333336</v>
      </c>
      <c r="JI59" s="169">
        <v>5.7010416666666668E-2</v>
      </c>
      <c r="JJ59" s="169">
        <v>8.2502999999999993</v>
      </c>
      <c r="JK59" s="169">
        <v>-6.0077895833333335</v>
      </c>
      <c r="JL59" s="169">
        <v>-8.2020833333333325</v>
      </c>
      <c r="JM59" s="169">
        <v>-0.98095833333333338</v>
      </c>
      <c r="JN59" s="169">
        <v>-0.99222916666666683</v>
      </c>
      <c r="JO59" s="169">
        <v>2.3634360000000001</v>
      </c>
      <c r="JP59" s="169">
        <v>2.6789181818181818</v>
      </c>
      <c r="JQ59" s="169">
        <v>0</v>
      </c>
      <c r="JR59" s="169">
        <v>5.8254458333333332</v>
      </c>
      <c r="JS59" s="169">
        <v>5.6999458333333335</v>
      </c>
      <c r="JT59" s="169">
        <v>0</v>
      </c>
      <c r="JU59" s="169">
        <v>26.658333333333331</v>
      </c>
      <c r="JV59" s="169">
        <v>1.5247124999999999</v>
      </c>
      <c r="JW59" s="169">
        <v>0.67534883720930239</v>
      </c>
      <c r="JX59" s="169">
        <v>0</v>
      </c>
      <c r="JY59" s="169">
        <v>-11.783902083333334</v>
      </c>
      <c r="JZ59" s="169">
        <v>-0.70603125</v>
      </c>
      <c r="KA59" s="169">
        <v>-22.639420833333336</v>
      </c>
      <c r="KB59" s="169">
        <v>-11.250579166666666</v>
      </c>
      <c r="KC59" s="169">
        <v>-6.5199583333333342</v>
      </c>
      <c r="KD59" s="169">
        <v>-21.697324999999999</v>
      </c>
      <c r="KE59" s="169">
        <v>-2.652971739130435</v>
      </c>
      <c r="KF59" s="169">
        <v>-28.560416666666665</v>
      </c>
      <c r="KG59" s="169">
        <v>11.608333333333333</v>
      </c>
      <c r="KH59" s="169">
        <v>24.887643749999999</v>
      </c>
      <c r="KI59" s="169">
        <v>-88.656722916666666</v>
      </c>
    </row>
    <row r="60" spans="1:295" x14ac:dyDescent="0.25">
      <c r="A60" s="227" t="s">
        <v>2335</v>
      </c>
      <c r="B60" s="227"/>
      <c r="C60" s="157" t="s">
        <v>175</v>
      </c>
      <c r="D60" s="157" t="s">
        <v>175</v>
      </c>
      <c r="E60" s="157" t="s">
        <v>175</v>
      </c>
      <c r="F60" s="157" t="s">
        <v>175</v>
      </c>
      <c r="G60" s="157" t="s">
        <v>175</v>
      </c>
      <c r="H60" s="157" t="s">
        <v>2336</v>
      </c>
      <c r="I60" s="157" t="s">
        <v>175</v>
      </c>
      <c r="J60" s="157" t="s">
        <v>175</v>
      </c>
      <c r="K60" s="157" t="s">
        <v>2336</v>
      </c>
      <c r="L60" s="157" t="s">
        <v>175</v>
      </c>
      <c r="M60" s="157" t="s">
        <v>175</v>
      </c>
      <c r="N60" s="157" t="s">
        <v>175</v>
      </c>
      <c r="O60" s="157" t="s">
        <v>175</v>
      </c>
      <c r="P60" s="157" t="s">
        <v>175</v>
      </c>
      <c r="Q60" s="157" t="s">
        <v>175</v>
      </c>
      <c r="R60" s="157" t="s">
        <v>175</v>
      </c>
      <c r="S60" s="157" t="s">
        <v>175</v>
      </c>
      <c r="T60" s="157" t="s">
        <v>175</v>
      </c>
      <c r="U60" s="157" t="s">
        <v>175</v>
      </c>
      <c r="V60" s="157" t="s">
        <v>175</v>
      </c>
      <c r="W60" s="157" t="s">
        <v>175</v>
      </c>
      <c r="X60" s="157" t="s">
        <v>2336</v>
      </c>
      <c r="Y60" s="157" t="s">
        <v>2336</v>
      </c>
      <c r="Z60" s="157" t="s">
        <v>2336</v>
      </c>
      <c r="AA60" s="157" t="s">
        <v>175</v>
      </c>
      <c r="AB60" s="157" t="s">
        <v>2336</v>
      </c>
      <c r="AC60" s="157" t="s">
        <v>175</v>
      </c>
      <c r="AD60" s="157" t="s">
        <v>175</v>
      </c>
      <c r="AE60" s="157" t="s">
        <v>2336</v>
      </c>
      <c r="AF60" s="157" t="s">
        <v>175</v>
      </c>
      <c r="AG60" s="157" t="s">
        <v>175</v>
      </c>
      <c r="AH60" s="157" t="s">
        <v>175</v>
      </c>
      <c r="AI60" s="157" t="s">
        <v>175</v>
      </c>
      <c r="AJ60" s="157" t="s">
        <v>175</v>
      </c>
      <c r="AK60" s="157" t="s">
        <v>175</v>
      </c>
      <c r="AL60" s="157" t="s">
        <v>2336</v>
      </c>
      <c r="AM60" s="157" t="s">
        <v>175</v>
      </c>
      <c r="AN60" s="157" t="s">
        <v>175</v>
      </c>
      <c r="AO60" s="157" t="s">
        <v>175</v>
      </c>
      <c r="AP60" s="157" t="s">
        <v>2336</v>
      </c>
      <c r="AQ60" s="157" t="s">
        <v>175</v>
      </c>
      <c r="AR60" s="157" t="s">
        <v>175</v>
      </c>
      <c r="AS60" s="157" t="s">
        <v>175</v>
      </c>
      <c r="AT60" s="157" t="s">
        <v>175</v>
      </c>
      <c r="AU60" s="157" t="s">
        <v>175</v>
      </c>
      <c r="AV60" s="157" t="s">
        <v>2336</v>
      </c>
      <c r="AW60" s="157" t="s">
        <v>2336</v>
      </c>
      <c r="AX60" s="157" t="s">
        <v>175</v>
      </c>
      <c r="AY60" s="157" t="s">
        <v>175</v>
      </c>
      <c r="AZ60" s="157" t="s">
        <v>175</v>
      </c>
      <c r="BA60" s="157" t="s">
        <v>175</v>
      </c>
      <c r="BB60" s="157" t="s">
        <v>175</v>
      </c>
      <c r="BC60" s="157" t="s">
        <v>2336</v>
      </c>
      <c r="BD60" s="157" t="s">
        <v>2336</v>
      </c>
      <c r="BE60" s="157" t="s">
        <v>2336</v>
      </c>
      <c r="BF60" s="157" t="s">
        <v>175</v>
      </c>
      <c r="BG60" s="157" t="s">
        <v>175</v>
      </c>
      <c r="BH60" s="157" t="s">
        <v>2336</v>
      </c>
      <c r="BI60" s="157" t="s">
        <v>2336</v>
      </c>
      <c r="BJ60" s="157" t="s">
        <v>2336</v>
      </c>
      <c r="BK60" s="157" t="s">
        <v>2336</v>
      </c>
      <c r="BL60" s="157" t="s">
        <v>2336</v>
      </c>
      <c r="BM60" s="157" t="s">
        <v>2336</v>
      </c>
      <c r="BN60" s="157" t="s">
        <v>175</v>
      </c>
      <c r="BO60" s="157" t="s">
        <v>175</v>
      </c>
      <c r="BP60" s="157" t="s">
        <v>175</v>
      </c>
      <c r="BQ60" s="157" t="s">
        <v>2336</v>
      </c>
      <c r="BR60" s="157" t="s">
        <v>2336</v>
      </c>
      <c r="BS60" s="157" t="s">
        <v>2336</v>
      </c>
      <c r="BT60" s="157" t="s">
        <v>2336</v>
      </c>
      <c r="BU60" s="157" t="s">
        <v>2336</v>
      </c>
      <c r="BV60" s="157" t="s">
        <v>2336</v>
      </c>
      <c r="BW60" s="157" t="s">
        <v>2336</v>
      </c>
      <c r="BX60" s="157" t="s">
        <v>2337</v>
      </c>
      <c r="BY60" s="157" t="s">
        <v>2336</v>
      </c>
      <c r="BZ60" s="157" t="s">
        <v>2336</v>
      </c>
      <c r="CA60" s="157" t="s">
        <v>2336</v>
      </c>
      <c r="CB60" s="157" t="s">
        <v>2336</v>
      </c>
      <c r="CC60" s="157" t="s">
        <v>2336</v>
      </c>
      <c r="CD60" s="157" t="s">
        <v>2336</v>
      </c>
      <c r="CE60" s="157" t="s">
        <v>2336</v>
      </c>
      <c r="CF60" s="157" t="s">
        <v>2336</v>
      </c>
      <c r="CG60" s="157" t="s">
        <v>2336</v>
      </c>
      <c r="CH60" s="157" t="s">
        <v>2336</v>
      </c>
      <c r="CI60" s="157" t="s">
        <v>2336</v>
      </c>
      <c r="CJ60" s="157" t="s">
        <v>2336</v>
      </c>
      <c r="CK60" s="157" t="s">
        <v>2336</v>
      </c>
      <c r="CL60" s="157" t="s">
        <v>2336</v>
      </c>
      <c r="CM60" s="157" t="s">
        <v>2336</v>
      </c>
      <c r="CN60" s="157" t="s">
        <v>2336</v>
      </c>
      <c r="CO60" s="157" t="s">
        <v>2336</v>
      </c>
      <c r="CP60" s="157" t="s">
        <v>2336</v>
      </c>
      <c r="CQ60" s="157" t="s">
        <v>2336</v>
      </c>
      <c r="CR60" s="157" t="s">
        <v>2336</v>
      </c>
      <c r="CS60" s="157" t="s">
        <v>2336</v>
      </c>
      <c r="CT60" s="157" t="s">
        <v>2336</v>
      </c>
      <c r="CU60" s="157" t="s">
        <v>2336</v>
      </c>
      <c r="CV60" s="157" t="s">
        <v>2336</v>
      </c>
      <c r="CW60" s="157" t="s">
        <v>2336</v>
      </c>
      <c r="CX60" s="157" t="s">
        <v>2336</v>
      </c>
      <c r="CY60" s="157" t="s">
        <v>2336</v>
      </c>
      <c r="CZ60" s="157" t="s">
        <v>2336</v>
      </c>
      <c r="DA60" s="157" t="s">
        <v>2336</v>
      </c>
      <c r="DB60" s="157" t="s">
        <v>2336</v>
      </c>
      <c r="DC60" s="157" t="s">
        <v>2336</v>
      </c>
      <c r="DD60" s="157" t="s">
        <v>2336</v>
      </c>
      <c r="DE60" s="157" t="s">
        <v>2336</v>
      </c>
      <c r="DF60" s="157" t="s">
        <v>2336</v>
      </c>
      <c r="DG60" s="157" t="s">
        <v>2336</v>
      </c>
      <c r="DH60" s="157" t="s">
        <v>2336</v>
      </c>
      <c r="DI60" s="157" t="s">
        <v>2336</v>
      </c>
      <c r="DJ60" s="157" t="s">
        <v>2336</v>
      </c>
      <c r="DK60" s="157" t="s">
        <v>2336</v>
      </c>
      <c r="DL60" s="157" t="s">
        <v>2336</v>
      </c>
      <c r="DM60" s="157" t="s">
        <v>2336</v>
      </c>
      <c r="DN60" s="157" t="s">
        <v>2336</v>
      </c>
      <c r="DO60" s="157" t="s">
        <v>2336</v>
      </c>
      <c r="DP60" s="157" t="s">
        <v>2336</v>
      </c>
      <c r="DQ60" s="157" t="s">
        <v>2336</v>
      </c>
      <c r="DR60" s="157" t="s">
        <v>2336</v>
      </c>
      <c r="DS60" s="157" t="s">
        <v>2336</v>
      </c>
      <c r="DT60" s="157" t="s">
        <v>2336</v>
      </c>
      <c r="DU60" s="157" t="s">
        <v>2336</v>
      </c>
      <c r="DV60" s="157" t="s">
        <v>2336</v>
      </c>
      <c r="DW60" s="157" t="s">
        <v>2336</v>
      </c>
      <c r="DX60" s="157" t="s">
        <v>2336</v>
      </c>
      <c r="DY60" s="157" t="s">
        <v>2336</v>
      </c>
      <c r="DZ60" s="157" t="s">
        <v>2336</v>
      </c>
      <c r="EA60" s="157" t="s">
        <v>2336</v>
      </c>
      <c r="EB60" s="157" t="s">
        <v>2336</v>
      </c>
      <c r="EC60" s="157" t="s">
        <v>2336</v>
      </c>
      <c r="ED60" s="157" t="s">
        <v>2336</v>
      </c>
      <c r="EE60" s="157" t="s">
        <v>2336</v>
      </c>
      <c r="EF60" s="157" t="s">
        <v>2336</v>
      </c>
      <c r="EG60" s="157" t="s">
        <v>2336</v>
      </c>
      <c r="EH60" s="157" t="s">
        <v>2336</v>
      </c>
      <c r="EI60" s="157" t="s">
        <v>2336</v>
      </c>
      <c r="EJ60" s="157" t="s">
        <v>2336</v>
      </c>
      <c r="EK60" s="157" t="s">
        <v>2336</v>
      </c>
      <c r="EL60" s="157" t="s">
        <v>2336</v>
      </c>
      <c r="EM60" s="157" t="s">
        <v>2336</v>
      </c>
      <c r="EN60" s="157" t="s">
        <v>2336</v>
      </c>
      <c r="EO60" s="157" t="s">
        <v>2336</v>
      </c>
      <c r="EP60" s="157" t="s">
        <v>2336</v>
      </c>
      <c r="EQ60" s="157" t="s">
        <v>2336</v>
      </c>
      <c r="ER60" s="157" t="s">
        <v>2336</v>
      </c>
      <c r="ES60" s="157" t="s">
        <v>2336</v>
      </c>
      <c r="ET60" s="157" t="s">
        <v>2336</v>
      </c>
      <c r="EU60" s="157" t="s">
        <v>2336</v>
      </c>
      <c r="EV60" s="157" t="s">
        <v>2336</v>
      </c>
      <c r="EW60" s="157" t="s">
        <v>2336</v>
      </c>
      <c r="EX60" s="157" t="s">
        <v>2336</v>
      </c>
      <c r="EY60" s="157" t="s">
        <v>2336</v>
      </c>
      <c r="EZ60" s="157" t="s">
        <v>2336</v>
      </c>
      <c r="FA60" s="157" t="s">
        <v>2336</v>
      </c>
      <c r="FB60" s="157" t="s">
        <v>2336</v>
      </c>
      <c r="FC60" s="157" t="s">
        <v>2336</v>
      </c>
      <c r="FD60" s="157" t="s">
        <v>2336</v>
      </c>
      <c r="FE60" s="157" t="s">
        <v>2336</v>
      </c>
      <c r="FF60" s="157" t="s">
        <v>2336</v>
      </c>
      <c r="FG60" s="157" t="s">
        <v>2336</v>
      </c>
      <c r="FH60" s="157" t="s">
        <v>2336</v>
      </c>
      <c r="FI60" s="157" t="s">
        <v>2336</v>
      </c>
      <c r="FJ60" s="157" t="s">
        <v>2336</v>
      </c>
      <c r="FK60" s="157" t="s">
        <v>2336</v>
      </c>
      <c r="FL60" s="157" t="s">
        <v>2336</v>
      </c>
      <c r="FM60" s="157" t="s">
        <v>2336</v>
      </c>
      <c r="FN60" s="157" t="s">
        <v>2336</v>
      </c>
      <c r="FO60" s="157" t="s">
        <v>2336</v>
      </c>
      <c r="FP60" s="157" t="s">
        <v>2336</v>
      </c>
      <c r="FQ60" s="157" t="s">
        <v>2336</v>
      </c>
      <c r="FR60" s="157" t="s">
        <v>2336</v>
      </c>
      <c r="FS60" s="157" t="s">
        <v>2336</v>
      </c>
      <c r="FT60" s="157" t="s">
        <v>2336</v>
      </c>
      <c r="FU60" s="157" t="s">
        <v>2336</v>
      </c>
      <c r="FV60" s="157" t="s">
        <v>2336</v>
      </c>
      <c r="FW60" s="157" t="s">
        <v>2336</v>
      </c>
      <c r="FX60" s="157" t="s">
        <v>2336</v>
      </c>
      <c r="FY60" s="157" t="s">
        <v>2336</v>
      </c>
      <c r="FZ60" s="157" t="s">
        <v>2336</v>
      </c>
      <c r="GA60" s="157" t="s">
        <v>2336</v>
      </c>
      <c r="GB60" s="157" t="s">
        <v>2336</v>
      </c>
      <c r="GC60" s="157" t="s">
        <v>2336</v>
      </c>
      <c r="GD60" s="157" t="s">
        <v>2336</v>
      </c>
      <c r="GE60" s="157" t="s">
        <v>2336</v>
      </c>
      <c r="GF60" s="157" t="s">
        <v>2336</v>
      </c>
      <c r="GG60" s="157" t="s">
        <v>2336</v>
      </c>
      <c r="GH60" s="157" t="s">
        <v>2336</v>
      </c>
      <c r="GI60" s="157" t="s">
        <v>2336</v>
      </c>
      <c r="GJ60" s="157" t="s">
        <v>2336</v>
      </c>
      <c r="GK60" s="157" t="s">
        <v>2336</v>
      </c>
      <c r="GL60" s="157" t="s">
        <v>2336</v>
      </c>
      <c r="GM60" s="157" t="s">
        <v>2336</v>
      </c>
      <c r="GN60" s="157" t="s">
        <v>2336</v>
      </c>
      <c r="GO60" s="157" t="s">
        <v>2336</v>
      </c>
      <c r="GP60" s="157" t="s">
        <v>2336</v>
      </c>
      <c r="GQ60" s="157" t="s">
        <v>2336</v>
      </c>
      <c r="GR60" s="157" t="s">
        <v>2336</v>
      </c>
      <c r="GS60" s="157" t="s">
        <v>2336</v>
      </c>
      <c r="GT60" s="157" t="s">
        <v>2336</v>
      </c>
      <c r="GU60" s="157" t="s">
        <v>2336</v>
      </c>
      <c r="GV60" s="157" t="s">
        <v>2336</v>
      </c>
      <c r="GW60" s="157" t="s">
        <v>2336</v>
      </c>
      <c r="GX60" s="157" t="s">
        <v>2336</v>
      </c>
      <c r="GY60" s="157" t="s">
        <v>2336</v>
      </c>
      <c r="GZ60" s="157" t="s">
        <v>2336</v>
      </c>
      <c r="HA60" s="157" t="s">
        <v>2336</v>
      </c>
      <c r="HB60" s="157" t="s">
        <v>2336</v>
      </c>
      <c r="HC60" s="157" t="s">
        <v>2336</v>
      </c>
      <c r="HD60" s="157" t="s">
        <v>2336</v>
      </c>
      <c r="HE60" s="157" t="s">
        <v>2337</v>
      </c>
      <c r="HF60" s="157" t="s">
        <v>2337</v>
      </c>
      <c r="HG60" s="157" t="s">
        <v>2337</v>
      </c>
      <c r="HH60" s="157" t="s">
        <v>2337</v>
      </c>
      <c r="HI60" s="157" t="s">
        <v>2337</v>
      </c>
      <c r="HJ60" s="157" t="s">
        <v>2337</v>
      </c>
      <c r="HK60" s="157" t="s">
        <v>2337</v>
      </c>
      <c r="HL60" s="157" t="s">
        <v>2337</v>
      </c>
      <c r="HM60" s="157" t="s">
        <v>2337</v>
      </c>
      <c r="HN60" s="157" t="s">
        <v>2337</v>
      </c>
      <c r="HO60" s="157" t="s">
        <v>2337</v>
      </c>
      <c r="HP60" s="157" t="s">
        <v>2337</v>
      </c>
      <c r="HQ60" s="157" t="s">
        <v>2337</v>
      </c>
      <c r="HR60" s="157" t="s">
        <v>2337</v>
      </c>
      <c r="HS60" s="157" t="s">
        <v>2337</v>
      </c>
      <c r="HT60" s="157" t="s">
        <v>2337</v>
      </c>
      <c r="HU60" s="157" t="s">
        <v>2337</v>
      </c>
      <c r="HV60" s="157" t="s">
        <v>2337</v>
      </c>
      <c r="HW60" s="157" t="s">
        <v>2337</v>
      </c>
      <c r="HX60" s="157" t="s">
        <v>2337</v>
      </c>
      <c r="HY60" s="157" t="s">
        <v>2337</v>
      </c>
      <c r="HZ60" s="157" t="s">
        <v>2337</v>
      </c>
      <c r="IA60" s="157" t="s">
        <v>2337</v>
      </c>
      <c r="IB60" s="157" t="s">
        <v>2337</v>
      </c>
      <c r="IC60" s="157" t="s">
        <v>2337</v>
      </c>
      <c r="ID60" s="157" t="s">
        <v>2337</v>
      </c>
      <c r="IE60" s="157" t="s">
        <v>2337</v>
      </c>
      <c r="IF60" s="157" t="s">
        <v>2337</v>
      </c>
      <c r="IG60" s="157" t="s">
        <v>2337</v>
      </c>
      <c r="IH60" s="157" t="s">
        <v>2337</v>
      </c>
      <c r="II60" s="157" t="s">
        <v>2337</v>
      </c>
      <c r="IJ60" s="157" t="s">
        <v>2337</v>
      </c>
      <c r="IK60" s="157" t="s">
        <v>2337</v>
      </c>
      <c r="IL60" s="157" t="s">
        <v>2337</v>
      </c>
      <c r="IM60" s="157" t="s">
        <v>2337</v>
      </c>
      <c r="IN60" s="157" t="s">
        <v>2337</v>
      </c>
      <c r="IO60" s="157" t="s">
        <v>2337</v>
      </c>
      <c r="IP60" s="157" t="s">
        <v>2337</v>
      </c>
      <c r="IQ60" s="157" t="s">
        <v>2337</v>
      </c>
      <c r="IR60" s="157" t="s">
        <v>175</v>
      </c>
      <c r="IS60" s="157" t="s">
        <v>2336</v>
      </c>
      <c r="IT60" s="157" t="s">
        <v>2337</v>
      </c>
      <c r="IU60" s="157" t="s">
        <v>2337</v>
      </c>
      <c r="IV60" s="157" t="s">
        <v>2337</v>
      </c>
      <c r="IW60" s="157" t="s">
        <v>175</v>
      </c>
      <c r="IX60" s="157" t="s">
        <v>175</v>
      </c>
      <c r="IY60" s="157" t="s">
        <v>175</v>
      </c>
      <c r="IZ60" s="157" t="s">
        <v>175</v>
      </c>
      <c r="JA60" s="157" t="s">
        <v>2336</v>
      </c>
      <c r="JB60" s="157" t="s">
        <v>2337</v>
      </c>
      <c r="JC60" s="157" t="s">
        <v>2336</v>
      </c>
      <c r="JD60" s="157" t="s">
        <v>2337</v>
      </c>
      <c r="JE60" s="157" t="s">
        <v>2337</v>
      </c>
      <c r="JF60" s="157" t="s">
        <v>2337</v>
      </c>
      <c r="JG60" s="157" t="s">
        <v>2337</v>
      </c>
      <c r="JH60" s="157" t="s">
        <v>2336</v>
      </c>
      <c r="JI60" s="157" t="s">
        <v>2336</v>
      </c>
      <c r="JJ60" s="157" t="s">
        <v>2336</v>
      </c>
      <c r="JK60" s="157" t="s">
        <v>2336</v>
      </c>
      <c r="JL60" s="157" t="s">
        <v>2337</v>
      </c>
      <c r="JM60" s="157" t="s">
        <v>2336</v>
      </c>
      <c r="JN60" s="157" t="s">
        <v>2336</v>
      </c>
      <c r="JO60" s="157" t="s">
        <v>2337</v>
      </c>
      <c r="JP60" s="157" t="s">
        <v>2337</v>
      </c>
      <c r="JQ60" s="157" t="s">
        <v>2337</v>
      </c>
      <c r="JR60" s="157" t="s">
        <v>2337</v>
      </c>
      <c r="JS60" s="157" t="s">
        <v>2336</v>
      </c>
      <c r="JT60" s="157" t="s">
        <v>2336</v>
      </c>
      <c r="JU60" s="157" t="s">
        <v>2337</v>
      </c>
      <c r="JV60" s="157" t="s">
        <v>2337</v>
      </c>
      <c r="JW60" s="157" t="s">
        <v>2337</v>
      </c>
      <c r="JX60" s="157" t="s">
        <v>2337</v>
      </c>
      <c r="JY60" s="157" t="s">
        <v>2337</v>
      </c>
      <c r="JZ60" s="157" t="s">
        <v>2337</v>
      </c>
      <c r="KA60" s="157" t="s">
        <v>2337</v>
      </c>
      <c r="KB60" s="157" t="s">
        <v>2337</v>
      </c>
      <c r="KC60" s="157" t="s">
        <v>2337</v>
      </c>
      <c r="KD60" s="157" t="s">
        <v>2337</v>
      </c>
      <c r="KE60" s="157" t="s">
        <v>2337</v>
      </c>
      <c r="KF60" s="157" t="s">
        <v>2337</v>
      </c>
      <c r="KG60" s="157" t="s">
        <v>2337</v>
      </c>
      <c r="KH60" s="157" t="s">
        <v>2336</v>
      </c>
      <c r="KI60" s="157" t="s">
        <v>2336</v>
      </c>
    </row>
    <row r="61" spans="1:295" ht="27" customHeight="1" x14ac:dyDescent="0.25">
      <c r="A61" s="227" t="s">
        <v>3</v>
      </c>
      <c r="B61" s="227"/>
      <c r="C61" s="228" t="s">
        <v>37</v>
      </c>
      <c r="D61" s="228"/>
      <c r="E61" s="228"/>
      <c r="F61" s="228"/>
      <c r="G61" s="228"/>
      <c r="H61" s="228"/>
      <c r="I61" s="228"/>
      <c r="J61" s="228"/>
      <c r="K61" s="228"/>
      <c r="L61" s="228"/>
      <c r="M61" s="228"/>
      <c r="N61" s="228" t="s">
        <v>2338</v>
      </c>
      <c r="O61" s="228"/>
      <c r="P61" s="228"/>
      <c r="Q61" s="228"/>
      <c r="R61" s="228"/>
      <c r="S61" s="228" t="s">
        <v>52</v>
      </c>
      <c r="T61" s="228" t="s">
        <v>37</v>
      </c>
      <c r="U61" s="228"/>
      <c r="V61" s="228"/>
      <c r="W61" s="228"/>
      <c r="X61" s="228" t="s">
        <v>828</v>
      </c>
      <c r="Y61" s="228"/>
      <c r="Z61" s="228"/>
      <c r="AA61" s="228" t="s">
        <v>14</v>
      </c>
      <c r="AB61" s="228" t="s">
        <v>37</v>
      </c>
      <c r="AC61" s="228" t="s">
        <v>194</v>
      </c>
      <c r="AD61" s="228"/>
      <c r="AE61" s="228" t="s">
        <v>37</v>
      </c>
      <c r="AF61" s="228" t="s">
        <v>2338</v>
      </c>
      <c r="AG61" s="228"/>
      <c r="AH61" s="228" t="s">
        <v>293</v>
      </c>
      <c r="AI61" s="228"/>
      <c r="AJ61" s="228" t="s">
        <v>194</v>
      </c>
      <c r="AK61" s="228"/>
      <c r="AL61" s="228"/>
      <c r="AM61" s="228"/>
      <c r="AN61" s="228"/>
      <c r="AO61" s="228" t="s">
        <v>2339</v>
      </c>
      <c r="AP61" s="228" t="s">
        <v>2340</v>
      </c>
      <c r="AQ61" s="228" t="s">
        <v>37</v>
      </c>
      <c r="AR61" s="228"/>
      <c r="AS61" s="228"/>
      <c r="AT61" s="228"/>
      <c r="AU61" s="228"/>
      <c r="AV61" s="228"/>
      <c r="AW61" s="228"/>
      <c r="AX61" s="228"/>
      <c r="AY61" s="228"/>
      <c r="AZ61" s="228"/>
      <c r="BA61" s="228" t="s">
        <v>310</v>
      </c>
      <c r="BB61" s="228" t="s">
        <v>52</v>
      </c>
      <c r="BC61" s="228" t="s">
        <v>869</v>
      </c>
      <c r="BD61" s="228" t="s">
        <v>45</v>
      </c>
      <c r="BE61" s="228"/>
      <c r="BF61" s="228" t="s">
        <v>37</v>
      </c>
      <c r="BG61" s="228"/>
      <c r="BH61" s="228"/>
      <c r="BI61" s="228"/>
      <c r="BJ61" s="228"/>
      <c r="BK61" s="228"/>
      <c r="BL61" s="228"/>
      <c r="BM61" s="228"/>
      <c r="BN61" s="228" t="s">
        <v>52</v>
      </c>
      <c r="BO61" s="228"/>
      <c r="BP61" s="228"/>
      <c r="BQ61" s="228"/>
      <c r="BR61" s="228"/>
      <c r="BS61" s="228"/>
      <c r="BT61" s="228" t="s">
        <v>14</v>
      </c>
      <c r="BU61" s="228"/>
      <c r="BV61" s="228" t="s">
        <v>52</v>
      </c>
      <c r="BW61" s="228" t="s">
        <v>2341</v>
      </c>
      <c r="BX61" s="228"/>
      <c r="BY61" s="228"/>
      <c r="BZ61" s="228"/>
      <c r="CA61" s="228" t="s">
        <v>37</v>
      </c>
      <c r="CB61" s="228"/>
      <c r="CC61" s="228" t="s">
        <v>2342</v>
      </c>
      <c r="CD61" s="228"/>
      <c r="CE61" s="228" t="s">
        <v>123</v>
      </c>
      <c r="CF61" s="228" t="s">
        <v>37</v>
      </c>
      <c r="CG61" s="228"/>
      <c r="CH61" s="228"/>
      <c r="CI61" s="228"/>
      <c r="CJ61" s="228" t="s">
        <v>869</v>
      </c>
      <c r="CK61" s="228"/>
      <c r="CL61" s="228" t="s">
        <v>2341</v>
      </c>
      <c r="CM61" s="228"/>
      <c r="CN61" s="228"/>
      <c r="CO61" s="228" t="s">
        <v>37</v>
      </c>
      <c r="CP61" s="228"/>
      <c r="CQ61" s="228"/>
      <c r="CR61" s="228"/>
      <c r="CS61" s="228"/>
      <c r="CT61" s="228"/>
      <c r="CU61" s="228"/>
      <c r="CV61" s="228"/>
      <c r="CW61" s="228" t="s">
        <v>2342</v>
      </c>
      <c r="CX61" s="228" t="s">
        <v>2341</v>
      </c>
      <c r="CY61" s="228"/>
      <c r="CZ61" s="228" t="s">
        <v>2343</v>
      </c>
      <c r="DA61" s="228"/>
      <c r="DB61" s="228"/>
      <c r="DC61" s="228"/>
      <c r="DD61" s="228" t="s">
        <v>37</v>
      </c>
      <c r="DE61" s="228"/>
      <c r="DF61" s="228"/>
      <c r="DG61" s="228" t="s">
        <v>2343</v>
      </c>
      <c r="DH61" s="228"/>
      <c r="DI61" s="228" t="s">
        <v>852</v>
      </c>
      <c r="DJ61" s="228"/>
      <c r="DK61" s="228" t="s">
        <v>306</v>
      </c>
      <c r="DL61" s="228" t="s">
        <v>2343</v>
      </c>
      <c r="DM61" s="228"/>
      <c r="DN61" s="228"/>
      <c r="DO61" s="228"/>
      <c r="DP61" s="228" t="s">
        <v>306</v>
      </c>
      <c r="DQ61" s="228" t="s">
        <v>2343</v>
      </c>
      <c r="DR61" s="228" t="s">
        <v>306</v>
      </c>
      <c r="DS61" s="228" t="s">
        <v>2343</v>
      </c>
      <c r="DT61" s="228"/>
      <c r="DU61" s="228"/>
      <c r="DV61" s="228"/>
      <c r="DW61" s="228" t="s">
        <v>37</v>
      </c>
      <c r="DX61" s="228" t="s">
        <v>306</v>
      </c>
      <c r="DY61" s="228" t="s">
        <v>37</v>
      </c>
      <c r="DZ61" s="228"/>
      <c r="EA61" s="228"/>
      <c r="EB61" s="228"/>
      <c r="EC61" s="228"/>
      <c r="ED61" s="228"/>
      <c r="EE61" s="228" t="s">
        <v>52</v>
      </c>
      <c r="EF61" s="228"/>
      <c r="EG61" s="228" t="s">
        <v>2343</v>
      </c>
      <c r="EH61" s="228" t="s">
        <v>52</v>
      </c>
      <c r="EI61" s="228" t="s">
        <v>2344</v>
      </c>
      <c r="EJ61" s="228" t="s">
        <v>306</v>
      </c>
      <c r="EK61" s="228" t="s">
        <v>37</v>
      </c>
      <c r="EL61" s="228"/>
      <c r="EM61" s="228"/>
      <c r="EN61" s="228"/>
      <c r="EO61" s="228"/>
      <c r="EP61" s="228"/>
      <c r="EQ61" s="228"/>
      <c r="ER61" s="228"/>
      <c r="ES61" s="228"/>
      <c r="ET61" s="228" t="s">
        <v>847</v>
      </c>
      <c r="EU61" s="228"/>
      <c r="EV61" s="228"/>
      <c r="EW61" s="228" t="s">
        <v>37</v>
      </c>
      <c r="EX61" s="228"/>
      <c r="EY61" s="228"/>
      <c r="EZ61" s="228"/>
      <c r="FA61" s="228"/>
      <c r="FB61" s="228"/>
      <c r="FC61" s="228"/>
      <c r="FD61" s="228"/>
      <c r="FE61" s="228"/>
      <c r="FF61" s="228"/>
      <c r="FG61" s="228" t="s">
        <v>859</v>
      </c>
      <c r="FH61" s="228"/>
      <c r="FI61" s="228"/>
      <c r="FJ61" s="228" t="s">
        <v>37</v>
      </c>
      <c r="FK61" s="228"/>
      <c r="FL61" s="228"/>
      <c r="FM61" s="228"/>
      <c r="FN61" s="228"/>
      <c r="FO61" s="228"/>
      <c r="FP61" s="228" t="s">
        <v>310</v>
      </c>
      <c r="FQ61" s="228" t="s">
        <v>45</v>
      </c>
      <c r="FR61" s="228"/>
      <c r="FS61" s="228"/>
      <c r="FT61" s="228"/>
      <c r="FU61" s="228"/>
      <c r="FV61" s="228"/>
      <c r="FW61" s="228" t="s">
        <v>2342</v>
      </c>
      <c r="FX61" s="228" t="s">
        <v>148</v>
      </c>
      <c r="FY61" s="228"/>
      <c r="FZ61" s="228"/>
      <c r="GA61" s="228" t="s">
        <v>306</v>
      </c>
      <c r="GB61" s="228" t="s">
        <v>194</v>
      </c>
      <c r="GC61" s="228" t="s">
        <v>310</v>
      </c>
      <c r="GD61" s="228" t="s">
        <v>37</v>
      </c>
      <c r="GE61" s="228" t="s">
        <v>45</v>
      </c>
      <c r="GF61" s="228" t="s">
        <v>310</v>
      </c>
      <c r="GG61" s="228" t="s">
        <v>194</v>
      </c>
      <c r="GH61" s="228" t="s">
        <v>37</v>
      </c>
      <c r="GI61" s="228" t="s">
        <v>310</v>
      </c>
      <c r="GJ61" s="228" t="s">
        <v>37</v>
      </c>
      <c r="GK61" s="228"/>
      <c r="GL61" s="228" t="s">
        <v>2345</v>
      </c>
      <c r="GM61" s="228" t="s">
        <v>37</v>
      </c>
      <c r="GN61" s="228" t="s">
        <v>45</v>
      </c>
      <c r="GO61" s="228" t="s">
        <v>37</v>
      </c>
      <c r="GP61" s="228"/>
      <c r="GQ61" s="228"/>
      <c r="GR61" s="228" t="s">
        <v>321</v>
      </c>
      <c r="GS61" s="228"/>
      <c r="GT61" s="228" t="s">
        <v>310</v>
      </c>
      <c r="GU61" s="228"/>
      <c r="GV61" s="228" t="s">
        <v>37</v>
      </c>
      <c r="GW61" s="228" t="s">
        <v>310</v>
      </c>
      <c r="GX61" s="228" t="s">
        <v>30</v>
      </c>
      <c r="GY61" s="228" t="s">
        <v>37</v>
      </c>
      <c r="GZ61" s="228"/>
      <c r="HA61" s="228" t="s">
        <v>30</v>
      </c>
      <c r="HB61" s="228" t="s">
        <v>52</v>
      </c>
      <c r="HC61" s="228"/>
      <c r="HD61" s="228"/>
      <c r="HE61" s="228"/>
      <c r="HF61" s="228"/>
      <c r="HG61" s="228"/>
      <c r="HH61" s="228"/>
      <c r="HI61" s="228"/>
      <c r="HJ61" s="228"/>
      <c r="HK61" s="228"/>
      <c r="HL61" s="228"/>
      <c r="HM61" s="228" t="s">
        <v>2346</v>
      </c>
      <c r="HN61" s="228"/>
      <c r="HO61" s="228" t="s">
        <v>52</v>
      </c>
      <c r="HP61" s="228"/>
      <c r="HQ61" s="228" t="s">
        <v>2347</v>
      </c>
      <c r="HR61" s="228"/>
      <c r="HS61" s="228" t="s">
        <v>52</v>
      </c>
      <c r="HT61" s="228"/>
      <c r="HU61" s="228" t="s">
        <v>329</v>
      </c>
      <c r="HV61" s="228"/>
      <c r="HW61" s="228" t="s">
        <v>2348</v>
      </c>
      <c r="HX61" s="228"/>
      <c r="HY61" s="228" t="s">
        <v>329</v>
      </c>
      <c r="HZ61" s="228" t="s">
        <v>37</v>
      </c>
      <c r="IA61" s="228" t="s">
        <v>167</v>
      </c>
      <c r="IB61" s="228" t="s">
        <v>85</v>
      </c>
      <c r="IC61" s="228"/>
      <c r="ID61" s="228" t="s">
        <v>2347</v>
      </c>
      <c r="IE61" s="228"/>
      <c r="IF61" s="228"/>
      <c r="IG61" s="228"/>
      <c r="IH61" s="228" t="s">
        <v>85</v>
      </c>
      <c r="II61" s="228"/>
      <c r="IJ61" s="228" t="s">
        <v>52</v>
      </c>
      <c r="IK61" s="228" t="s">
        <v>167</v>
      </c>
      <c r="IL61" s="228" t="s">
        <v>52</v>
      </c>
      <c r="IM61" s="228" t="s">
        <v>167</v>
      </c>
      <c r="IN61" s="228"/>
      <c r="IO61" s="228"/>
      <c r="IP61" s="228"/>
      <c r="IQ61" s="228"/>
      <c r="IR61" s="228" t="s">
        <v>52</v>
      </c>
      <c r="IS61" s="228" t="s">
        <v>2344</v>
      </c>
      <c r="IT61" s="228" t="s">
        <v>329</v>
      </c>
      <c r="IU61" s="228"/>
      <c r="IV61" s="228" t="s">
        <v>167</v>
      </c>
      <c r="IW61" s="228" t="s">
        <v>52</v>
      </c>
      <c r="IX61" s="228"/>
      <c r="IY61" s="228"/>
      <c r="IZ61" s="228"/>
      <c r="JA61" s="228" t="s">
        <v>37</v>
      </c>
      <c r="JB61" s="228" t="s">
        <v>890</v>
      </c>
      <c r="JC61" s="228" t="s">
        <v>37</v>
      </c>
      <c r="JD61" s="228" t="s">
        <v>69</v>
      </c>
      <c r="JE61" s="228"/>
      <c r="JF61" s="228" t="s">
        <v>37</v>
      </c>
      <c r="JG61" s="228"/>
      <c r="JH61" s="228"/>
      <c r="JI61" s="228"/>
      <c r="JJ61" s="228"/>
      <c r="JK61" s="228"/>
      <c r="JL61" s="228" t="s">
        <v>2348</v>
      </c>
      <c r="JM61" s="228" t="s">
        <v>45</v>
      </c>
      <c r="JN61" s="228"/>
      <c r="JO61" s="228" t="s">
        <v>886</v>
      </c>
      <c r="JP61" s="228"/>
      <c r="JQ61" s="228" t="s">
        <v>340</v>
      </c>
      <c r="JR61" s="228"/>
      <c r="JS61" s="228"/>
      <c r="JT61" s="228" t="s">
        <v>37</v>
      </c>
      <c r="JU61" s="228" t="s">
        <v>2347</v>
      </c>
      <c r="JV61" s="228" t="s">
        <v>444</v>
      </c>
      <c r="JW61" s="228" t="s">
        <v>2349</v>
      </c>
      <c r="JX61" s="228"/>
      <c r="JY61" s="228" t="s">
        <v>52</v>
      </c>
      <c r="JZ61" s="228"/>
      <c r="KA61" s="228"/>
      <c r="KB61" s="228"/>
      <c r="KC61" s="228"/>
      <c r="KD61" s="228"/>
      <c r="KE61" s="228"/>
      <c r="KF61" s="228" t="s">
        <v>2347</v>
      </c>
      <c r="KG61" s="228"/>
      <c r="KH61" s="228" t="s">
        <v>52</v>
      </c>
      <c r="KI61" s="228"/>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2" t="s">
        <v>2350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0"/>
      <c r="B64" s="1" t="s">
        <v>2351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1"/>
      <c r="B65" s="1" t="s">
        <v>2352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2"/>
      <c r="B66" s="1" t="s">
        <v>2353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3" t="s">
        <v>0</v>
      </c>
      <c r="C3" s="194"/>
      <c r="D3" s="194"/>
      <c r="E3" s="194"/>
      <c r="F3" s="194"/>
      <c r="G3" s="194"/>
      <c r="H3" s="1"/>
      <c r="I3" s="1"/>
      <c r="J3" s="1"/>
      <c r="K3" s="1"/>
      <c r="L3" s="1"/>
      <c r="M3" s="1"/>
    </row>
    <row r="4" spans="1:13" ht="30" customHeight="1" x14ac:dyDescent="0.25">
      <c r="A4" s="229" t="s">
        <v>2643</v>
      </c>
      <c r="B4" s="230"/>
      <c r="C4" s="230"/>
      <c r="D4" s="230"/>
      <c r="E4" s="230"/>
      <c r="F4" s="230"/>
      <c r="G4" s="230"/>
      <c r="H4" s="230"/>
      <c r="I4" s="230"/>
      <c r="J4" s="230"/>
      <c r="K4" s="230"/>
      <c r="L4" s="230"/>
      <c r="M4" s="230"/>
    </row>
    <row r="5" spans="1:13" ht="20.100000000000001" hidden="1" customHeight="1" x14ac:dyDescent="0.25">
      <c r="A5" s="227" t="s">
        <v>1700</v>
      </c>
      <c r="B5" s="227"/>
      <c r="C5" s="157">
        <v>43763</v>
      </c>
      <c r="D5" s="157">
        <v>43764</v>
      </c>
      <c r="E5" s="157">
        <v>42746</v>
      </c>
      <c r="F5" s="157">
        <v>42741</v>
      </c>
      <c r="G5" s="157">
        <v>43825</v>
      </c>
      <c r="H5" s="157"/>
      <c r="I5" s="157">
        <v>43822</v>
      </c>
      <c r="J5" s="157">
        <v>43823</v>
      </c>
      <c r="K5" s="157">
        <v>43839</v>
      </c>
      <c r="L5" s="157">
        <v>43749</v>
      </c>
      <c r="M5" s="157"/>
    </row>
    <row r="6" spans="1:13" ht="27" customHeight="1" x14ac:dyDescent="0.25">
      <c r="A6" s="227" t="s">
        <v>17</v>
      </c>
      <c r="B6" s="227"/>
      <c r="C6" s="228" t="s">
        <v>2644</v>
      </c>
      <c r="D6" s="228"/>
      <c r="E6" s="228"/>
      <c r="F6" s="228"/>
      <c r="G6" s="228"/>
      <c r="H6" s="228"/>
      <c r="I6" s="228" t="s">
        <v>2645</v>
      </c>
      <c r="J6" s="228"/>
      <c r="K6" s="228"/>
      <c r="L6" s="228"/>
      <c r="M6" s="228"/>
    </row>
    <row r="7" spans="1:13" ht="27" customHeight="1" x14ac:dyDescent="0.25">
      <c r="A7" s="156" t="s">
        <v>62</v>
      </c>
      <c r="B7" s="156" t="s">
        <v>533</v>
      </c>
      <c r="C7" s="157" t="s">
        <v>2646</v>
      </c>
      <c r="D7" s="157" t="s">
        <v>2647</v>
      </c>
      <c r="E7" s="157" t="s">
        <v>2648</v>
      </c>
      <c r="F7" s="157" t="s">
        <v>2649</v>
      </c>
      <c r="G7" s="157" t="s">
        <v>2650</v>
      </c>
      <c r="H7" s="157" t="s">
        <v>906</v>
      </c>
      <c r="I7" s="157" t="s">
        <v>2651</v>
      </c>
      <c r="J7" s="157" t="s">
        <v>2652</v>
      </c>
      <c r="K7" s="157" t="s">
        <v>2653</v>
      </c>
      <c r="L7" s="157" t="s">
        <v>2654</v>
      </c>
      <c r="M7" s="157" t="s">
        <v>906</v>
      </c>
    </row>
    <row r="8" spans="1:13" ht="18" customHeight="1" x14ac:dyDescent="0.25">
      <c r="A8" s="159" t="s">
        <v>66</v>
      </c>
      <c r="B8" s="159" t="s">
        <v>756</v>
      </c>
      <c r="C8" s="161">
        <v>51.07</v>
      </c>
      <c r="D8" s="161">
        <v>51.28</v>
      </c>
      <c r="E8" s="161">
        <v>43.804600000000001</v>
      </c>
      <c r="F8" s="161">
        <v>43.5501</v>
      </c>
      <c r="G8" s="161">
        <v>599.66769999999997</v>
      </c>
      <c r="H8" s="161">
        <v>789.37239999999997</v>
      </c>
      <c r="I8" s="161">
        <v>215.4462</v>
      </c>
      <c r="J8" s="161">
        <v>215.0635</v>
      </c>
      <c r="K8" s="161">
        <v>499.14210000000003</v>
      </c>
      <c r="L8" s="161">
        <v>380.24090000000001</v>
      </c>
      <c r="M8" s="161">
        <v>1309.8927000000001</v>
      </c>
    </row>
    <row r="9" spans="1:13" ht="18" customHeight="1" x14ac:dyDescent="0.25">
      <c r="A9" s="159" t="s">
        <v>66</v>
      </c>
      <c r="B9" s="159" t="s">
        <v>757</v>
      </c>
      <c r="C9" s="164">
        <v>51.38</v>
      </c>
      <c r="D9" s="164">
        <v>51.09</v>
      </c>
      <c r="E9" s="164">
        <v>48.091299999999997</v>
      </c>
      <c r="F9" s="164">
        <v>47.827199999999998</v>
      </c>
      <c r="G9" s="164">
        <v>613.82910000000004</v>
      </c>
      <c r="H9" s="164">
        <v>812.21759999999995</v>
      </c>
      <c r="I9" s="164">
        <v>223.2261</v>
      </c>
      <c r="J9" s="164">
        <v>221.21879999999999</v>
      </c>
      <c r="K9" s="164">
        <v>498.27730000000003</v>
      </c>
      <c r="L9" s="164">
        <v>383.44909999999999</v>
      </c>
      <c r="M9" s="164">
        <v>1326.1713</v>
      </c>
    </row>
    <row r="10" spans="1:13" ht="18" customHeight="1" x14ac:dyDescent="0.25">
      <c r="A10" s="159" t="s">
        <v>66</v>
      </c>
      <c r="B10" s="159" t="s">
        <v>758</v>
      </c>
      <c r="C10" s="164">
        <v>50.89</v>
      </c>
      <c r="D10" s="164">
        <v>50.97</v>
      </c>
      <c r="E10" s="164">
        <v>45.278199999999998</v>
      </c>
      <c r="F10" s="164">
        <v>44.880099999999999</v>
      </c>
      <c r="G10" s="164">
        <v>611.17359999999996</v>
      </c>
      <c r="H10" s="164">
        <v>803.19190000000003</v>
      </c>
      <c r="I10" s="164">
        <v>225.7218</v>
      </c>
      <c r="J10" s="164">
        <v>225.83070000000001</v>
      </c>
      <c r="K10" s="164">
        <v>487.77350000000001</v>
      </c>
      <c r="L10" s="164">
        <v>376.04739999999998</v>
      </c>
      <c r="M10" s="164">
        <v>1315.3733999999999</v>
      </c>
    </row>
    <row r="11" spans="1:13" ht="18" customHeight="1" x14ac:dyDescent="0.25">
      <c r="A11" s="159" t="s">
        <v>66</v>
      </c>
      <c r="B11" s="159" t="s">
        <v>759</v>
      </c>
      <c r="C11" s="164">
        <v>49.91</v>
      </c>
      <c r="D11" s="164">
        <v>50.05</v>
      </c>
      <c r="E11" s="164">
        <v>44.340499999999999</v>
      </c>
      <c r="F11" s="164">
        <v>44.310499999999998</v>
      </c>
      <c r="G11" s="164">
        <v>605.86990000000003</v>
      </c>
      <c r="H11" s="164">
        <v>794.48090000000002</v>
      </c>
      <c r="I11" s="164">
        <v>229.33009999999999</v>
      </c>
      <c r="J11" s="164">
        <v>227.69630000000001</v>
      </c>
      <c r="K11" s="164">
        <v>482.62630000000001</v>
      </c>
      <c r="L11" s="164">
        <v>372.7054</v>
      </c>
      <c r="M11" s="164">
        <v>1312.3580999999999</v>
      </c>
    </row>
    <row r="12" spans="1:13" ht="18" customHeight="1" x14ac:dyDescent="0.25">
      <c r="A12" s="159" t="s">
        <v>66</v>
      </c>
      <c r="B12" s="159" t="s">
        <v>760</v>
      </c>
      <c r="C12" s="164">
        <v>45.15</v>
      </c>
      <c r="D12" s="164">
        <v>45.77</v>
      </c>
      <c r="E12" s="164">
        <v>39.785899999999998</v>
      </c>
      <c r="F12" s="164">
        <v>39.8994</v>
      </c>
      <c r="G12" s="164">
        <v>581.82560000000001</v>
      </c>
      <c r="H12" s="164">
        <v>752.43089999999995</v>
      </c>
      <c r="I12" s="164">
        <v>228.3716</v>
      </c>
      <c r="J12" s="164">
        <v>226.03809999999999</v>
      </c>
      <c r="K12" s="164">
        <v>476.28129999999999</v>
      </c>
      <c r="L12" s="164">
        <v>368.92140000000001</v>
      </c>
      <c r="M12" s="164">
        <v>1299.6124</v>
      </c>
    </row>
    <row r="13" spans="1:13" ht="18" customHeight="1" x14ac:dyDescent="0.25">
      <c r="A13" s="159" t="s">
        <v>66</v>
      </c>
      <c r="B13" s="159" t="s">
        <v>761</v>
      </c>
      <c r="C13" s="164">
        <v>45.33</v>
      </c>
      <c r="D13" s="164">
        <v>45.61</v>
      </c>
      <c r="E13" s="164">
        <v>40.1877</v>
      </c>
      <c r="F13" s="164">
        <v>39.7211</v>
      </c>
      <c r="G13" s="164">
        <v>579.57429999999999</v>
      </c>
      <c r="H13" s="164">
        <v>750.42309999999998</v>
      </c>
      <c r="I13" s="164">
        <v>237.5241</v>
      </c>
      <c r="J13" s="164">
        <v>235.99709999999999</v>
      </c>
      <c r="K13" s="164">
        <v>486.02319999999997</v>
      </c>
      <c r="L13" s="164">
        <v>372.3938</v>
      </c>
      <c r="M13" s="164">
        <v>1331.9382000000001</v>
      </c>
    </row>
    <row r="14" spans="1:13" ht="18" customHeight="1" x14ac:dyDescent="0.25">
      <c r="A14" s="159" t="s">
        <v>66</v>
      </c>
      <c r="B14" s="159" t="s">
        <v>762</v>
      </c>
      <c r="C14" s="164">
        <v>47.22</v>
      </c>
      <c r="D14" s="164">
        <v>47.45</v>
      </c>
      <c r="E14" s="164">
        <v>42.197099999999999</v>
      </c>
      <c r="F14" s="164">
        <v>42.214700000000001</v>
      </c>
      <c r="G14" s="164">
        <v>591.27970000000005</v>
      </c>
      <c r="H14" s="164">
        <v>770.36149999999998</v>
      </c>
      <c r="I14" s="164">
        <v>234.62729999999999</v>
      </c>
      <c r="J14" s="164">
        <v>231.62860000000001</v>
      </c>
      <c r="K14" s="164">
        <v>471.14800000000002</v>
      </c>
      <c r="L14" s="164">
        <v>361.69159999999999</v>
      </c>
      <c r="M14" s="164">
        <v>1299.0954999999999</v>
      </c>
    </row>
    <row r="15" spans="1:13" ht="18" customHeight="1" x14ac:dyDescent="0.25">
      <c r="A15" s="159" t="s">
        <v>66</v>
      </c>
      <c r="B15" s="159" t="s">
        <v>763</v>
      </c>
      <c r="C15" s="167">
        <v>44.14</v>
      </c>
      <c r="D15" s="167">
        <v>44.51</v>
      </c>
      <c r="E15" s="167">
        <v>37.374600000000001</v>
      </c>
      <c r="F15" s="167">
        <v>37.781599999999997</v>
      </c>
      <c r="G15" s="167">
        <v>565.63239999999996</v>
      </c>
      <c r="H15" s="167">
        <v>729.43859999999995</v>
      </c>
      <c r="I15" s="167">
        <v>237.82470000000001</v>
      </c>
      <c r="J15" s="167">
        <v>234.80090000000001</v>
      </c>
      <c r="K15" s="167">
        <v>481.87310000000002</v>
      </c>
      <c r="L15" s="167">
        <v>369.41129999999998</v>
      </c>
      <c r="M15" s="167">
        <v>1323.91</v>
      </c>
    </row>
    <row r="16" spans="1:13" ht="18" customHeight="1" x14ac:dyDescent="0.25">
      <c r="A16" s="159" t="s">
        <v>66</v>
      </c>
      <c r="B16" s="159" t="s">
        <v>764</v>
      </c>
      <c r="C16" s="161">
        <v>48.66</v>
      </c>
      <c r="D16" s="161">
        <v>48.88</v>
      </c>
      <c r="E16" s="161">
        <v>45.814</v>
      </c>
      <c r="F16" s="161">
        <v>45.168700000000001</v>
      </c>
      <c r="G16" s="161">
        <v>596.05830000000003</v>
      </c>
      <c r="H16" s="161">
        <v>784.58100000000002</v>
      </c>
      <c r="I16" s="161">
        <v>234.61789999999999</v>
      </c>
      <c r="J16" s="161">
        <v>235.5239</v>
      </c>
      <c r="K16" s="161">
        <v>479.05650000000003</v>
      </c>
      <c r="L16" s="161">
        <v>368.22989999999999</v>
      </c>
      <c r="M16" s="161">
        <v>1317.4282000000001</v>
      </c>
    </row>
    <row r="17" spans="1:13" ht="18" customHeight="1" x14ac:dyDescent="0.25">
      <c r="A17" s="159" t="s">
        <v>66</v>
      </c>
      <c r="B17" s="159" t="s">
        <v>765</v>
      </c>
      <c r="C17" s="164">
        <v>49.83</v>
      </c>
      <c r="D17" s="164">
        <v>50.1</v>
      </c>
      <c r="E17" s="164">
        <v>46.483800000000002</v>
      </c>
      <c r="F17" s="164">
        <v>46.439300000000003</v>
      </c>
      <c r="G17" s="164">
        <v>596.05110000000002</v>
      </c>
      <c r="H17" s="164">
        <v>788.90419999999995</v>
      </c>
      <c r="I17" s="164">
        <v>235.3965</v>
      </c>
      <c r="J17" s="164">
        <v>233.80449999999999</v>
      </c>
      <c r="K17" s="164">
        <v>479.15719999999999</v>
      </c>
      <c r="L17" s="164">
        <v>363.85180000000003</v>
      </c>
      <c r="M17" s="164">
        <v>1312.21</v>
      </c>
    </row>
    <row r="18" spans="1:13" ht="18" customHeight="1" x14ac:dyDescent="0.25">
      <c r="A18" s="159" t="s">
        <v>66</v>
      </c>
      <c r="B18" s="159" t="s">
        <v>766</v>
      </c>
      <c r="C18" s="164">
        <v>48.85</v>
      </c>
      <c r="D18" s="164">
        <v>49.02</v>
      </c>
      <c r="E18" s="164">
        <v>40.589599999999997</v>
      </c>
      <c r="F18" s="164">
        <v>41.069200000000002</v>
      </c>
      <c r="G18" s="164">
        <v>601.37239999999997</v>
      </c>
      <c r="H18" s="164">
        <v>780.90120000000002</v>
      </c>
      <c r="I18" s="164">
        <v>235.3329</v>
      </c>
      <c r="J18" s="164">
        <v>236.46610000000001</v>
      </c>
      <c r="K18" s="164">
        <v>474.60399999999998</v>
      </c>
      <c r="L18" s="164">
        <v>366.67250000000001</v>
      </c>
      <c r="M18" s="164">
        <v>1313.0754999999999</v>
      </c>
    </row>
    <row r="19" spans="1:13" ht="18" customHeight="1" x14ac:dyDescent="0.25">
      <c r="A19" s="159" t="s">
        <v>66</v>
      </c>
      <c r="B19" s="159" t="s">
        <v>767</v>
      </c>
      <c r="C19" s="164">
        <v>52.3</v>
      </c>
      <c r="D19" s="164">
        <v>52.51</v>
      </c>
      <c r="E19" s="164">
        <v>45.010300000000001</v>
      </c>
      <c r="F19" s="164">
        <v>44.857300000000002</v>
      </c>
      <c r="G19" s="164">
        <v>612.78779999999995</v>
      </c>
      <c r="H19" s="164">
        <v>807.46540000000005</v>
      </c>
      <c r="I19" s="164">
        <v>239.77010000000001</v>
      </c>
      <c r="J19" s="164">
        <v>237.1925</v>
      </c>
      <c r="K19" s="164">
        <v>468.03820000000002</v>
      </c>
      <c r="L19" s="164">
        <v>360.79689999999999</v>
      </c>
      <c r="M19" s="164">
        <v>1305.7977000000001</v>
      </c>
    </row>
    <row r="20" spans="1:13" ht="18" customHeight="1" x14ac:dyDescent="0.25">
      <c r="A20" s="159" t="s">
        <v>66</v>
      </c>
      <c r="B20" s="159" t="s">
        <v>768</v>
      </c>
      <c r="C20" s="164">
        <v>63.93</v>
      </c>
      <c r="D20" s="164">
        <v>64.180000000000007</v>
      </c>
      <c r="E20" s="164">
        <v>52.646000000000001</v>
      </c>
      <c r="F20" s="164">
        <v>52.796700000000001</v>
      </c>
      <c r="G20" s="164">
        <v>673.04740000000004</v>
      </c>
      <c r="H20" s="164">
        <v>906.6001</v>
      </c>
      <c r="I20" s="164">
        <v>206.0856</v>
      </c>
      <c r="J20" s="164">
        <v>207.31729999999999</v>
      </c>
      <c r="K20" s="164">
        <v>385.73719999999997</v>
      </c>
      <c r="L20" s="164">
        <v>286.71370000000002</v>
      </c>
      <c r="M20" s="164">
        <v>1085.8538000000001</v>
      </c>
    </row>
    <row r="21" spans="1:13" ht="18" customHeight="1" x14ac:dyDescent="0.25">
      <c r="A21" s="159" t="s">
        <v>66</v>
      </c>
      <c r="B21" s="159" t="s">
        <v>769</v>
      </c>
      <c r="C21" s="164">
        <v>62.84</v>
      </c>
      <c r="D21" s="164">
        <v>63.65</v>
      </c>
      <c r="E21" s="164">
        <v>49.832799999999999</v>
      </c>
      <c r="F21" s="164">
        <v>50.391800000000003</v>
      </c>
      <c r="G21" s="164">
        <v>651.952</v>
      </c>
      <c r="H21" s="164">
        <v>878.66660000000002</v>
      </c>
      <c r="I21" s="164">
        <v>166.6251</v>
      </c>
      <c r="J21" s="164">
        <v>166.58779999999999</v>
      </c>
      <c r="K21" s="164">
        <v>283.77800000000002</v>
      </c>
      <c r="L21" s="164">
        <v>199.3622</v>
      </c>
      <c r="M21" s="164">
        <v>816.35310000000004</v>
      </c>
    </row>
    <row r="22" spans="1:13" ht="18" customHeight="1" x14ac:dyDescent="0.25">
      <c r="A22" s="159" t="s">
        <v>66</v>
      </c>
      <c r="B22" s="159" t="s">
        <v>770</v>
      </c>
      <c r="C22" s="164">
        <v>63.73</v>
      </c>
      <c r="D22" s="164">
        <v>63.51</v>
      </c>
      <c r="E22" s="164">
        <v>50.636600000000001</v>
      </c>
      <c r="F22" s="164">
        <v>49.916200000000003</v>
      </c>
      <c r="G22" s="164">
        <v>645.98140000000001</v>
      </c>
      <c r="H22" s="164">
        <v>873.77419999999995</v>
      </c>
      <c r="I22" s="164">
        <v>138.01009999999999</v>
      </c>
      <c r="J22" s="164">
        <v>137.68299999999999</v>
      </c>
      <c r="K22" s="164">
        <v>202.5172</v>
      </c>
      <c r="L22" s="164">
        <v>121.82210000000001</v>
      </c>
      <c r="M22" s="164">
        <v>600.03240000000005</v>
      </c>
    </row>
    <row r="23" spans="1:13" ht="18" customHeight="1" x14ac:dyDescent="0.25">
      <c r="A23" s="159" t="s">
        <v>66</v>
      </c>
      <c r="B23" s="159" t="s">
        <v>771</v>
      </c>
      <c r="C23" s="167">
        <v>57.25</v>
      </c>
      <c r="D23" s="167">
        <v>57.62</v>
      </c>
      <c r="E23" s="167">
        <v>53.047800000000002</v>
      </c>
      <c r="F23" s="167">
        <v>52.125100000000003</v>
      </c>
      <c r="G23" s="167">
        <v>644.6979</v>
      </c>
      <c r="H23" s="167">
        <v>864.74080000000004</v>
      </c>
      <c r="I23" s="167">
        <v>134.26070000000001</v>
      </c>
      <c r="J23" s="167">
        <v>135.81</v>
      </c>
      <c r="K23" s="167">
        <v>184.23050000000001</v>
      </c>
      <c r="L23" s="167">
        <v>109.5463</v>
      </c>
      <c r="M23" s="167">
        <v>563.84749999999997</v>
      </c>
    </row>
    <row r="24" spans="1:13" ht="18" customHeight="1" x14ac:dyDescent="0.25">
      <c r="A24" s="159" t="s">
        <v>66</v>
      </c>
      <c r="B24" s="159" t="s">
        <v>772</v>
      </c>
      <c r="C24" s="161">
        <v>64.61</v>
      </c>
      <c r="D24" s="161">
        <v>65.150000000000006</v>
      </c>
      <c r="E24" s="161">
        <v>54.789299999999997</v>
      </c>
      <c r="F24" s="161">
        <v>52.091999999999999</v>
      </c>
      <c r="G24" s="161">
        <v>631.1617</v>
      </c>
      <c r="H24" s="161">
        <v>867.803</v>
      </c>
      <c r="I24" s="161">
        <v>141.27940000000001</v>
      </c>
      <c r="J24" s="161">
        <v>141.43979999999999</v>
      </c>
      <c r="K24" s="161">
        <v>183.4033</v>
      </c>
      <c r="L24" s="161">
        <v>105.63</v>
      </c>
      <c r="M24" s="161">
        <v>571.75250000000005</v>
      </c>
    </row>
    <row r="25" spans="1:13" ht="18" customHeight="1" x14ac:dyDescent="0.25">
      <c r="A25" s="159" t="s">
        <v>66</v>
      </c>
      <c r="B25" s="159" t="s">
        <v>773</v>
      </c>
      <c r="C25" s="164">
        <v>68.38</v>
      </c>
      <c r="D25" s="164">
        <v>68.5</v>
      </c>
      <c r="E25" s="164">
        <v>56.262900000000002</v>
      </c>
      <c r="F25" s="164">
        <v>56.191099999999999</v>
      </c>
      <c r="G25" s="164">
        <v>656.04970000000003</v>
      </c>
      <c r="H25" s="164">
        <v>905.38369999999998</v>
      </c>
      <c r="I25" s="164">
        <v>142.22489999999999</v>
      </c>
      <c r="J25" s="164">
        <v>141.20830000000001</v>
      </c>
      <c r="K25" s="164">
        <v>179.78219999999999</v>
      </c>
      <c r="L25" s="164">
        <v>102.4907</v>
      </c>
      <c r="M25" s="164">
        <v>565.70609999999999</v>
      </c>
    </row>
    <row r="26" spans="1:13" ht="18" customHeight="1" x14ac:dyDescent="0.25">
      <c r="A26" s="159" t="s">
        <v>66</v>
      </c>
      <c r="B26" s="159" t="s">
        <v>774</v>
      </c>
      <c r="C26" s="164">
        <v>69.569999999999993</v>
      </c>
      <c r="D26" s="164">
        <v>69.39</v>
      </c>
      <c r="E26" s="164">
        <v>57.602400000000003</v>
      </c>
      <c r="F26" s="164">
        <v>57.27</v>
      </c>
      <c r="G26" s="164">
        <v>660.45309999999995</v>
      </c>
      <c r="H26" s="164">
        <v>914.28549999999996</v>
      </c>
      <c r="I26" s="164">
        <v>141.52959999999999</v>
      </c>
      <c r="J26" s="164">
        <v>141.4451</v>
      </c>
      <c r="K26" s="164">
        <v>176.28059999999999</v>
      </c>
      <c r="L26" s="164">
        <v>90.431399999999996</v>
      </c>
      <c r="M26" s="164">
        <v>549.68669999999997</v>
      </c>
    </row>
    <row r="27" spans="1:13" ht="18" customHeight="1" x14ac:dyDescent="0.25">
      <c r="A27" s="159" t="s">
        <v>66</v>
      </c>
      <c r="B27" s="159" t="s">
        <v>775</v>
      </c>
      <c r="C27" s="164">
        <v>67.150000000000006</v>
      </c>
      <c r="D27" s="164">
        <v>67.39</v>
      </c>
      <c r="E27" s="164">
        <v>55.5931</v>
      </c>
      <c r="F27" s="164">
        <v>55.159100000000002</v>
      </c>
      <c r="G27" s="164">
        <v>636.89250000000004</v>
      </c>
      <c r="H27" s="164">
        <v>882.18470000000002</v>
      </c>
      <c r="I27" s="164">
        <v>146.35210000000001</v>
      </c>
      <c r="J27" s="164">
        <v>146.23249999999999</v>
      </c>
      <c r="K27" s="164">
        <v>184.9145</v>
      </c>
      <c r="L27" s="164">
        <v>103.911</v>
      </c>
      <c r="M27" s="164">
        <v>581.41010000000006</v>
      </c>
    </row>
    <row r="28" spans="1:13" ht="18" customHeight="1" x14ac:dyDescent="0.25">
      <c r="A28" s="159" t="s">
        <v>66</v>
      </c>
      <c r="B28" s="159" t="s">
        <v>776</v>
      </c>
      <c r="C28" s="164">
        <v>73.53</v>
      </c>
      <c r="D28" s="164">
        <v>73.95</v>
      </c>
      <c r="E28" s="164">
        <v>57.468499999999999</v>
      </c>
      <c r="F28" s="164">
        <v>58.461599999999997</v>
      </c>
      <c r="G28" s="164">
        <v>650.31380000000001</v>
      </c>
      <c r="H28" s="164">
        <v>913.72389999999996</v>
      </c>
      <c r="I28" s="164">
        <v>146.11580000000001</v>
      </c>
      <c r="J28" s="164">
        <v>144.1883</v>
      </c>
      <c r="K28" s="164">
        <v>174.34219999999999</v>
      </c>
      <c r="L28" s="164">
        <v>96.529799999999994</v>
      </c>
      <c r="M28" s="164">
        <v>561.17610000000002</v>
      </c>
    </row>
    <row r="29" spans="1:13" ht="18" customHeight="1" x14ac:dyDescent="0.25">
      <c r="A29" s="159" t="s">
        <v>66</v>
      </c>
      <c r="B29" s="159" t="s">
        <v>777</v>
      </c>
      <c r="C29" s="164">
        <v>73.73</v>
      </c>
      <c r="D29" s="164">
        <v>73.959999999999994</v>
      </c>
      <c r="E29" s="164">
        <v>61.353299999999997</v>
      </c>
      <c r="F29" s="164">
        <v>60.902200000000001</v>
      </c>
      <c r="G29" s="164">
        <v>661.03959999999995</v>
      </c>
      <c r="H29" s="164">
        <v>930.98509999999999</v>
      </c>
      <c r="I29" s="164">
        <v>152.90620000000001</v>
      </c>
      <c r="J29" s="164">
        <v>152.71639999999999</v>
      </c>
      <c r="K29" s="164">
        <v>186.27869999999999</v>
      </c>
      <c r="L29" s="164">
        <v>101.1994</v>
      </c>
      <c r="M29" s="164">
        <v>593.10069999999996</v>
      </c>
    </row>
    <row r="30" spans="1:13" ht="18" customHeight="1" x14ac:dyDescent="0.25">
      <c r="A30" s="159" t="s">
        <v>66</v>
      </c>
      <c r="B30" s="159" t="s">
        <v>778</v>
      </c>
      <c r="C30" s="164">
        <v>76.239999999999995</v>
      </c>
      <c r="D30" s="164">
        <v>78.069999999999993</v>
      </c>
      <c r="E30" s="164">
        <v>60.415599999999998</v>
      </c>
      <c r="F30" s="164">
        <v>64.371700000000004</v>
      </c>
      <c r="G30" s="164">
        <v>685.60410000000002</v>
      </c>
      <c r="H30" s="164">
        <v>964.70140000000004</v>
      </c>
      <c r="I30" s="164">
        <v>158.37029999999999</v>
      </c>
      <c r="J30" s="164">
        <v>156.4796</v>
      </c>
      <c r="K30" s="164">
        <v>185.73330000000001</v>
      </c>
      <c r="L30" s="164">
        <v>98.55</v>
      </c>
      <c r="M30" s="164">
        <v>599.13319999999999</v>
      </c>
    </row>
    <row r="31" spans="1:13" ht="18" customHeight="1" x14ac:dyDescent="0.25">
      <c r="A31" s="159" t="s">
        <v>66</v>
      </c>
      <c r="B31" s="159" t="s">
        <v>779</v>
      </c>
      <c r="C31" s="167">
        <v>69.83</v>
      </c>
      <c r="D31" s="167">
        <v>70.209999999999994</v>
      </c>
      <c r="E31" s="167">
        <v>55.860999999999997</v>
      </c>
      <c r="F31" s="167">
        <v>54.930300000000003</v>
      </c>
      <c r="G31" s="167">
        <v>643.53279999999995</v>
      </c>
      <c r="H31" s="167">
        <v>894.36410000000001</v>
      </c>
      <c r="I31" s="167">
        <v>153.3237</v>
      </c>
      <c r="J31" s="167">
        <v>154.01089999999999</v>
      </c>
      <c r="K31" s="167">
        <v>173.8544</v>
      </c>
      <c r="L31" s="167">
        <v>96.509200000000007</v>
      </c>
      <c r="M31" s="167">
        <v>577.69820000000004</v>
      </c>
    </row>
    <row r="32" spans="1:13" ht="18" customHeight="1" x14ac:dyDescent="0.25">
      <c r="A32" s="159" t="s">
        <v>66</v>
      </c>
      <c r="B32" s="159" t="s">
        <v>780</v>
      </c>
      <c r="C32" s="161">
        <v>74.099999999999994</v>
      </c>
      <c r="D32" s="161">
        <v>73.459999999999994</v>
      </c>
      <c r="E32" s="161">
        <v>61.621200000000002</v>
      </c>
      <c r="F32" s="161">
        <v>61.0488</v>
      </c>
      <c r="G32" s="161">
        <v>637.0059</v>
      </c>
      <c r="H32" s="161">
        <v>907.23590000000002</v>
      </c>
      <c r="I32" s="161">
        <v>135.18270000000001</v>
      </c>
      <c r="J32" s="161">
        <v>136.03700000000001</v>
      </c>
      <c r="K32" s="161">
        <v>161.95769999999999</v>
      </c>
      <c r="L32" s="161">
        <v>83.236599999999996</v>
      </c>
      <c r="M32" s="161">
        <v>516.41399999999999</v>
      </c>
    </row>
    <row r="33" spans="1:13" ht="18" customHeight="1" x14ac:dyDescent="0.25">
      <c r="A33" s="159" t="s">
        <v>66</v>
      </c>
      <c r="B33" s="159" t="s">
        <v>781</v>
      </c>
      <c r="C33" s="164">
        <v>63.17</v>
      </c>
      <c r="D33" s="164">
        <v>63.41</v>
      </c>
      <c r="E33" s="164">
        <v>53.717599999999997</v>
      </c>
      <c r="F33" s="164">
        <v>53.368200000000002</v>
      </c>
      <c r="G33" s="164">
        <v>612.52260000000001</v>
      </c>
      <c r="H33" s="164">
        <v>846.1884</v>
      </c>
      <c r="I33" s="164">
        <v>130.39169999999999</v>
      </c>
      <c r="J33" s="164">
        <v>129.755</v>
      </c>
      <c r="K33" s="164">
        <v>163.9948</v>
      </c>
      <c r="L33" s="164">
        <v>87.387100000000004</v>
      </c>
      <c r="M33" s="164">
        <v>511.52859999999998</v>
      </c>
    </row>
    <row r="34" spans="1:13" ht="18" customHeight="1" x14ac:dyDescent="0.25">
      <c r="A34" s="159" t="s">
        <v>66</v>
      </c>
      <c r="B34" s="159" t="s">
        <v>782</v>
      </c>
      <c r="C34" s="164">
        <v>64.239999999999995</v>
      </c>
      <c r="D34" s="164">
        <v>65.319999999999993</v>
      </c>
      <c r="E34" s="164">
        <v>53.315800000000003</v>
      </c>
      <c r="F34" s="164">
        <v>53.630600000000001</v>
      </c>
      <c r="G34" s="164">
        <v>623.87130000000002</v>
      </c>
      <c r="H34" s="164">
        <v>860.3777</v>
      </c>
      <c r="I34" s="164">
        <v>125.25409999999999</v>
      </c>
      <c r="J34" s="164">
        <v>123.8807</v>
      </c>
      <c r="K34" s="164">
        <v>162.6344</v>
      </c>
      <c r="L34" s="164">
        <v>84.399299999999997</v>
      </c>
      <c r="M34" s="164">
        <v>496.16849999999999</v>
      </c>
    </row>
    <row r="35" spans="1:13" ht="18" customHeight="1" x14ac:dyDescent="0.25">
      <c r="A35" s="159" t="s">
        <v>66</v>
      </c>
      <c r="B35" s="159" t="s">
        <v>783</v>
      </c>
      <c r="C35" s="164">
        <v>63.69</v>
      </c>
      <c r="D35" s="164">
        <v>63.84</v>
      </c>
      <c r="E35" s="164">
        <v>52.244100000000003</v>
      </c>
      <c r="F35" s="164">
        <v>52.656500000000001</v>
      </c>
      <c r="G35" s="164">
        <v>623.33749999999998</v>
      </c>
      <c r="H35" s="164">
        <v>855.7681</v>
      </c>
      <c r="I35" s="164">
        <v>124.8296</v>
      </c>
      <c r="J35" s="164">
        <v>125.69840000000001</v>
      </c>
      <c r="K35" s="164">
        <v>159.0514</v>
      </c>
      <c r="L35" s="164">
        <v>81.666799999999995</v>
      </c>
      <c r="M35" s="164">
        <v>491.24619999999999</v>
      </c>
    </row>
    <row r="36" spans="1:13" ht="18" customHeight="1" x14ac:dyDescent="0.25">
      <c r="A36" s="159" t="s">
        <v>66</v>
      </c>
      <c r="B36" s="159" t="s">
        <v>784</v>
      </c>
      <c r="C36" s="164">
        <v>61.51</v>
      </c>
      <c r="D36" s="164">
        <v>62.41</v>
      </c>
      <c r="E36" s="164">
        <v>51.842199999999998</v>
      </c>
      <c r="F36" s="164">
        <v>51.415700000000001</v>
      </c>
      <c r="G36" s="164">
        <v>616.52470000000005</v>
      </c>
      <c r="H36" s="164">
        <v>843.70259999999996</v>
      </c>
      <c r="I36" s="164">
        <v>127.7045</v>
      </c>
      <c r="J36" s="164">
        <v>127.5552</v>
      </c>
      <c r="K36" s="164">
        <v>178.4194</v>
      </c>
      <c r="L36" s="164">
        <v>119.53270000000001</v>
      </c>
      <c r="M36" s="164">
        <v>553.21180000000004</v>
      </c>
    </row>
    <row r="37" spans="1:13" ht="18" customHeight="1" x14ac:dyDescent="0.25">
      <c r="A37" s="159" t="s">
        <v>66</v>
      </c>
      <c r="B37" s="159" t="s">
        <v>785</v>
      </c>
      <c r="C37" s="164">
        <v>66.790000000000006</v>
      </c>
      <c r="D37" s="164">
        <v>67.02</v>
      </c>
      <c r="E37" s="164">
        <v>55.994900000000001</v>
      </c>
      <c r="F37" s="164">
        <v>55.942399999999999</v>
      </c>
      <c r="G37" s="164">
        <v>646.54989999999998</v>
      </c>
      <c r="H37" s="164">
        <v>892.29719999999998</v>
      </c>
      <c r="I37" s="164">
        <v>127.006</v>
      </c>
      <c r="J37" s="164">
        <v>125.4413</v>
      </c>
      <c r="K37" s="164">
        <v>184.48660000000001</v>
      </c>
      <c r="L37" s="164">
        <v>124.7278</v>
      </c>
      <c r="M37" s="164">
        <v>561.6617</v>
      </c>
    </row>
    <row r="38" spans="1:13" ht="18" customHeight="1" x14ac:dyDescent="0.25">
      <c r="A38" s="159" t="s">
        <v>66</v>
      </c>
      <c r="B38" s="159" t="s">
        <v>786</v>
      </c>
      <c r="C38" s="164">
        <v>76.42</v>
      </c>
      <c r="D38" s="164">
        <v>76.459999999999994</v>
      </c>
      <c r="E38" s="164">
        <v>53.047800000000002</v>
      </c>
      <c r="F38" s="164">
        <v>52.555100000000003</v>
      </c>
      <c r="G38" s="164">
        <v>610.27189999999996</v>
      </c>
      <c r="H38" s="164">
        <v>868.75480000000005</v>
      </c>
      <c r="I38" s="164">
        <v>130.2072</v>
      </c>
      <c r="J38" s="164">
        <v>129.15389999999999</v>
      </c>
      <c r="K38" s="164">
        <v>206.7757</v>
      </c>
      <c r="L38" s="164">
        <v>139.95269999999999</v>
      </c>
      <c r="M38" s="164">
        <v>606.08950000000004</v>
      </c>
    </row>
    <row r="39" spans="1:13" ht="18" customHeight="1" x14ac:dyDescent="0.25">
      <c r="A39" s="159" t="s">
        <v>66</v>
      </c>
      <c r="B39" s="159" t="s">
        <v>787</v>
      </c>
      <c r="C39" s="167">
        <v>81.239999999999995</v>
      </c>
      <c r="D39" s="167">
        <v>81.61</v>
      </c>
      <c r="E39" s="167">
        <v>51.842199999999998</v>
      </c>
      <c r="F39" s="167">
        <v>52.2866</v>
      </c>
      <c r="G39" s="167">
        <v>608.34140000000002</v>
      </c>
      <c r="H39" s="167">
        <v>875.3202</v>
      </c>
      <c r="I39" s="167">
        <v>143.66560000000001</v>
      </c>
      <c r="J39" s="167">
        <v>144.68870000000001</v>
      </c>
      <c r="K39" s="167">
        <v>252.7449</v>
      </c>
      <c r="L39" s="167">
        <v>177.0429</v>
      </c>
      <c r="M39" s="167">
        <v>718.14210000000003</v>
      </c>
    </row>
    <row r="40" spans="1:13" ht="18" customHeight="1" x14ac:dyDescent="0.25">
      <c r="A40" s="159" t="s">
        <v>66</v>
      </c>
      <c r="B40" s="159" t="s">
        <v>788</v>
      </c>
      <c r="C40" s="161">
        <v>77.739999999999995</v>
      </c>
      <c r="D40" s="161">
        <v>77.95</v>
      </c>
      <c r="E40" s="161">
        <v>44.206499999999998</v>
      </c>
      <c r="F40" s="161">
        <v>45.725099999999998</v>
      </c>
      <c r="G40" s="161">
        <v>594.00120000000004</v>
      </c>
      <c r="H40" s="161">
        <v>839.62279999999998</v>
      </c>
      <c r="I40" s="161">
        <v>171.54640000000001</v>
      </c>
      <c r="J40" s="161">
        <v>169.52420000000001</v>
      </c>
      <c r="K40" s="161">
        <v>336.83980000000003</v>
      </c>
      <c r="L40" s="161">
        <v>251.0624</v>
      </c>
      <c r="M40" s="161">
        <v>928.97280000000001</v>
      </c>
    </row>
    <row r="41" spans="1:13" ht="18" customHeight="1" x14ac:dyDescent="0.25">
      <c r="A41" s="159" t="s">
        <v>66</v>
      </c>
      <c r="B41" s="159" t="s">
        <v>789</v>
      </c>
      <c r="C41" s="164">
        <v>64.58</v>
      </c>
      <c r="D41" s="164">
        <v>64.959999999999994</v>
      </c>
      <c r="E41" s="164">
        <v>50.502600000000001</v>
      </c>
      <c r="F41" s="164">
        <v>50.232900000000001</v>
      </c>
      <c r="G41" s="164">
        <v>580.00969999999995</v>
      </c>
      <c r="H41" s="164">
        <v>810.28520000000003</v>
      </c>
      <c r="I41" s="164">
        <v>205.601</v>
      </c>
      <c r="J41" s="164">
        <v>202.77250000000001</v>
      </c>
      <c r="K41" s="164">
        <v>442.45929999999998</v>
      </c>
      <c r="L41" s="164">
        <v>344.83589999999998</v>
      </c>
      <c r="M41" s="164">
        <v>1195.6686999999999</v>
      </c>
    </row>
    <row r="42" spans="1:13" ht="18" customHeight="1" x14ac:dyDescent="0.25">
      <c r="A42" s="159" t="s">
        <v>66</v>
      </c>
      <c r="B42" s="159" t="s">
        <v>790</v>
      </c>
      <c r="C42" s="164">
        <v>78.7</v>
      </c>
      <c r="D42" s="164">
        <v>78.17</v>
      </c>
      <c r="E42" s="164">
        <v>57.870399999999997</v>
      </c>
      <c r="F42" s="164">
        <v>57.940899999999999</v>
      </c>
      <c r="G42" s="164">
        <v>575.03579999999999</v>
      </c>
      <c r="H42" s="164">
        <v>847.71709999999996</v>
      </c>
      <c r="I42" s="164">
        <v>228.80109999999999</v>
      </c>
      <c r="J42" s="164">
        <v>229.52850000000001</v>
      </c>
      <c r="K42" s="164">
        <v>528.74429999999995</v>
      </c>
      <c r="L42" s="164">
        <v>426.8252</v>
      </c>
      <c r="M42" s="164">
        <v>1413.8991000000001</v>
      </c>
    </row>
    <row r="43" spans="1:13" ht="18" customHeight="1" x14ac:dyDescent="0.25">
      <c r="A43" s="159" t="s">
        <v>66</v>
      </c>
      <c r="B43" s="159" t="s">
        <v>791</v>
      </c>
      <c r="C43" s="164">
        <v>69.98</v>
      </c>
      <c r="D43" s="164">
        <v>70.650000000000006</v>
      </c>
      <c r="E43" s="164">
        <v>48.761099999999999</v>
      </c>
      <c r="F43" s="164">
        <v>49.096299999999999</v>
      </c>
      <c r="G43" s="164">
        <v>551.40269999999998</v>
      </c>
      <c r="H43" s="164">
        <v>789.89009999999996</v>
      </c>
      <c r="I43" s="164">
        <v>237.30529999999999</v>
      </c>
      <c r="J43" s="164">
        <v>235.43610000000001</v>
      </c>
      <c r="K43" s="164">
        <v>561.91899999999998</v>
      </c>
      <c r="L43" s="164">
        <v>454.8227</v>
      </c>
      <c r="M43" s="164">
        <v>1489.4830999999999</v>
      </c>
    </row>
    <row r="44" spans="1:13" ht="18" customHeight="1" x14ac:dyDescent="0.25">
      <c r="A44" s="159" t="s">
        <v>66</v>
      </c>
      <c r="B44" s="159" t="s">
        <v>792</v>
      </c>
      <c r="C44" s="164">
        <v>79.900000000000006</v>
      </c>
      <c r="D44" s="164">
        <v>80.14</v>
      </c>
      <c r="E44" s="164">
        <v>54.655299999999997</v>
      </c>
      <c r="F44" s="164">
        <v>54.57</v>
      </c>
      <c r="G44" s="164">
        <v>601.21749999999997</v>
      </c>
      <c r="H44" s="164">
        <v>870.4828</v>
      </c>
      <c r="I44" s="164">
        <v>232.42150000000001</v>
      </c>
      <c r="J44" s="164">
        <v>229.59700000000001</v>
      </c>
      <c r="K44" s="164">
        <v>520.5104</v>
      </c>
      <c r="L44" s="164">
        <v>424.83210000000003</v>
      </c>
      <c r="M44" s="164">
        <v>1407.3610000000001</v>
      </c>
    </row>
    <row r="45" spans="1:13" ht="18" customHeight="1" x14ac:dyDescent="0.25">
      <c r="A45" s="159" t="s">
        <v>66</v>
      </c>
      <c r="B45" s="159" t="s">
        <v>793</v>
      </c>
      <c r="C45" s="164">
        <v>89.59</v>
      </c>
      <c r="D45" s="164">
        <v>89.34</v>
      </c>
      <c r="E45" s="164">
        <v>59.343899999999998</v>
      </c>
      <c r="F45" s="164">
        <v>59.299100000000003</v>
      </c>
      <c r="G45" s="164">
        <v>646.19560000000001</v>
      </c>
      <c r="H45" s="164">
        <v>943.76859999999999</v>
      </c>
      <c r="I45" s="164">
        <v>232.44319999999999</v>
      </c>
      <c r="J45" s="164">
        <v>230.7638</v>
      </c>
      <c r="K45" s="164">
        <v>513.7079</v>
      </c>
      <c r="L45" s="164">
        <v>418.27589999999998</v>
      </c>
      <c r="M45" s="164">
        <v>1395.1908000000001</v>
      </c>
    </row>
    <row r="46" spans="1:13" ht="18" customHeight="1" x14ac:dyDescent="0.25">
      <c r="A46" s="159" t="s">
        <v>66</v>
      </c>
      <c r="B46" s="159" t="s">
        <v>794</v>
      </c>
      <c r="C46" s="164">
        <v>87.8</v>
      </c>
      <c r="D46" s="164">
        <v>88.31</v>
      </c>
      <c r="E46" s="164">
        <v>60.817500000000003</v>
      </c>
      <c r="F46" s="164">
        <v>61.3489</v>
      </c>
      <c r="G46" s="164">
        <v>631.15700000000004</v>
      </c>
      <c r="H46" s="164">
        <v>929.43340000000001</v>
      </c>
      <c r="I46" s="164">
        <v>245.84909999999999</v>
      </c>
      <c r="J46" s="164">
        <v>243.44499999999999</v>
      </c>
      <c r="K46" s="164">
        <v>509.02260000000001</v>
      </c>
      <c r="L46" s="164">
        <v>408.00360000000001</v>
      </c>
      <c r="M46" s="164">
        <v>1406.3203000000001</v>
      </c>
    </row>
    <row r="47" spans="1:13" ht="18" customHeight="1" x14ac:dyDescent="0.25">
      <c r="A47" s="159" t="s">
        <v>66</v>
      </c>
      <c r="B47" s="159" t="s">
        <v>795</v>
      </c>
      <c r="C47" s="167">
        <v>75.08</v>
      </c>
      <c r="D47" s="167">
        <v>75.16</v>
      </c>
      <c r="E47" s="167">
        <v>53.717599999999997</v>
      </c>
      <c r="F47" s="167">
        <v>53.670699999999997</v>
      </c>
      <c r="G47" s="167">
        <v>656.9846</v>
      </c>
      <c r="H47" s="167">
        <v>914.61289999999997</v>
      </c>
      <c r="I47" s="167">
        <v>247.3802</v>
      </c>
      <c r="J47" s="167">
        <v>247.13149999999999</v>
      </c>
      <c r="K47" s="167">
        <v>515.39689999999996</v>
      </c>
      <c r="L47" s="167">
        <v>417.68729999999999</v>
      </c>
      <c r="M47" s="167">
        <v>1427.5959</v>
      </c>
    </row>
    <row r="48" spans="1:13" ht="18" customHeight="1" x14ac:dyDescent="0.25">
      <c r="A48" s="159" t="s">
        <v>66</v>
      </c>
      <c r="B48" s="159" t="s">
        <v>796</v>
      </c>
      <c r="C48" s="161">
        <v>75.540000000000006</v>
      </c>
      <c r="D48" s="161">
        <v>76.099999999999994</v>
      </c>
      <c r="E48" s="161">
        <v>58.674100000000003</v>
      </c>
      <c r="F48" s="161">
        <v>57.583799999999997</v>
      </c>
      <c r="G48" s="161">
        <v>648.48789999999997</v>
      </c>
      <c r="H48" s="161">
        <v>916.38580000000002</v>
      </c>
      <c r="I48" s="161">
        <v>252.68090000000001</v>
      </c>
      <c r="J48" s="161">
        <v>249.8647</v>
      </c>
      <c r="K48" s="161">
        <v>515.67190000000005</v>
      </c>
      <c r="L48" s="161">
        <v>420.4273</v>
      </c>
      <c r="M48" s="161">
        <v>1438.6448</v>
      </c>
    </row>
    <row r="49" spans="1:13" ht="18" customHeight="1" x14ac:dyDescent="0.25">
      <c r="A49" s="159" t="s">
        <v>66</v>
      </c>
      <c r="B49" s="159" t="s">
        <v>797</v>
      </c>
      <c r="C49" s="164">
        <v>75.59</v>
      </c>
      <c r="D49" s="164">
        <v>75.06</v>
      </c>
      <c r="E49" s="164">
        <v>56.932600000000001</v>
      </c>
      <c r="F49" s="164">
        <v>57.3748</v>
      </c>
      <c r="G49" s="164">
        <v>641.95939999999996</v>
      </c>
      <c r="H49" s="164">
        <v>906.91679999999997</v>
      </c>
      <c r="I49" s="164">
        <v>247.916</v>
      </c>
      <c r="J49" s="164">
        <v>244.04920000000001</v>
      </c>
      <c r="K49" s="164">
        <v>516.95399999999995</v>
      </c>
      <c r="L49" s="164">
        <v>421.21609999999998</v>
      </c>
      <c r="M49" s="164">
        <v>1430.1352999999999</v>
      </c>
    </row>
    <row r="50" spans="1:13" ht="18" customHeight="1" x14ac:dyDescent="0.25">
      <c r="A50" s="159" t="s">
        <v>66</v>
      </c>
      <c r="B50" s="159" t="s">
        <v>798</v>
      </c>
      <c r="C50" s="164">
        <v>76.31</v>
      </c>
      <c r="D50" s="164">
        <v>76.319999999999993</v>
      </c>
      <c r="E50" s="164">
        <v>57.468499999999999</v>
      </c>
      <c r="F50" s="164">
        <v>56.959499999999998</v>
      </c>
      <c r="G50" s="164">
        <v>646.68769999999995</v>
      </c>
      <c r="H50" s="164">
        <v>913.74570000000006</v>
      </c>
      <c r="I50" s="164">
        <v>242.14959999999999</v>
      </c>
      <c r="J50" s="164">
        <v>241.95500000000001</v>
      </c>
      <c r="K50" s="164">
        <v>516.88369999999998</v>
      </c>
      <c r="L50" s="164">
        <v>419.0283</v>
      </c>
      <c r="M50" s="164">
        <v>1420.0165999999999</v>
      </c>
    </row>
    <row r="51" spans="1:13" ht="18" customHeight="1" x14ac:dyDescent="0.25">
      <c r="A51" s="159" t="s">
        <v>66</v>
      </c>
      <c r="B51" s="159" t="s">
        <v>799</v>
      </c>
      <c r="C51" s="164">
        <v>74.88</v>
      </c>
      <c r="D51" s="164">
        <v>75.05</v>
      </c>
      <c r="E51" s="164">
        <v>56.262900000000002</v>
      </c>
      <c r="F51" s="164">
        <v>56.858800000000002</v>
      </c>
      <c r="G51" s="164">
        <v>608.51869999999997</v>
      </c>
      <c r="H51" s="164">
        <v>871.57039999999995</v>
      </c>
      <c r="I51" s="164">
        <v>251.7765</v>
      </c>
      <c r="J51" s="164">
        <v>249.28550000000001</v>
      </c>
      <c r="K51" s="164">
        <v>504.52370000000002</v>
      </c>
      <c r="L51" s="164">
        <v>408.53829999999999</v>
      </c>
      <c r="M51" s="164">
        <v>1414.124</v>
      </c>
    </row>
    <row r="52" spans="1:13" ht="18" customHeight="1" x14ac:dyDescent="0.25">
      <c r="A52" s="159" t="s">
        <v>66</v>
      </c>
      <c r="B52" s="159" t="s">
        <v>800</v>
      </c>
      <c r="C52" s="164">
        <v>70.06</v>
      </c>
      <c r="D52" s="164">
        <v>70.27</v>
      </c>
      <c r="E52" s="164">
        <v>53.851599999999998</v>
      </c>
      <c r="F52" s="164">
        <v>53.869399999999999</v>
      </c>
      <c r="G52" s="164">
        <v>611.78930000000003</v>
      </c>
      <c r="H52" s="164">
        <v>859.84029999999996</v>
      </c>
      <c r="I52" s="164">
        <v>256.60860000000002</v>
      </c>
      <c r="J52" s="164">
        <v>254.95249999999999</v>
      </c>
      <c r="K52" s="164">
        <v>510.03590000000003</v>
      </c>
      <c r="L52" s="164">
        <v>411.47489999999999</v>
      </c>
      <c r="M52" s="164">
        <v>1433.0718999999999</v>
      </c>
    </row>
    <row r="53" spans="1:13" ht="18" customHeight="1" x14ac:dyDescent="0.25">
      <c r="A53" s="159" t="s">
        <v>66</v>
      </c>
      <c r="B53" s="159" t="s">
        <v>801</v>
      </c>
      <c r="C53" s="164">
        <v>64.459999999999994</v>
      </c>
      <c r="D53" s="164">
        <v>64.52</v>
      </c>
      <c r="E53" s="164">
        <v>51.306399999999996</v>
      </c>
      <c r="F53" s="164">
        <v>51.250799999999998</v>
      </c>
      <c r="G53" s="164">
        <v>592.40880000000004</v>
      </c>
      <c r="H53" s="164">
        <v>823.94600000000003</v>
      </c>
      <c r="I53" s="164">
        <v>249.97810000000001</v>
      </c>
      <c r="J53" s="164">
        <v>246.4563</v>
      </c>
      <c r="K53" s="164">
        <v>495.8227</v>
      </c>
      <c r="L53" s="164">
        <v>402.60489999999999</v>
      </c>
      <c r="M53" s="164">
        <v>1394.8620000000001</v>
      </c>
    </row>
    <row r="54" spans="1:13" ht="18" customHeight="1" x14ac:dyDescent="0.25">
      <c r="A54" s="159" t="s">
        <v>66</v>
      </c>
      <c r="B54" s="159" t="s">
        <v>802</v>
      </c>
      <c r="C54" s="164">
        <v>61.29</v>
      </c>
      <c r="D54" s="164">
        <v>61.52</v>
      </c>
      <c r="E54" s="164">
        <v>44.742400000000004</v>
      </c>
      <c r="F54" s="164">
        <v>44.4983</v>
      </c>
      <c r="G54" s="164">
        <v>574.29280000000006</v>
      </c>
      <c r="H54" s="164">
        <v>786.34349999999995</v>
      </c>
      <c r="I54" s="164">
        <v>245.35310000000001</v>
      </c>
      <c r="J54" s="164">
        <v>243.24440000000001</v>
      </c>
      <c r="K54" s="164">
        <v>496.69229999999999</v>
      </c>
      <c r="L54" s="164">
        <v>406.68380000000002</v>
      </c>
      <c r="M54" s="164">
        <v>1391.9736</v>
      </c>
    </row>
    <row r="55" spans="1:13" ht="18" customHeight="1" x14ac:dyDescent="0.25">
      <c r="A55" s="159" t="s">
        <v>803</v>
      </c>
      <c r="B55" s="159" t="s">
        <v>67</v>
      </c>
      <c r="C55" s="167">
        <v>53.83</v>
      </c>
      <c r="D55" s="167">
        <v>53.93</v>
      </c>
      <c r="E55" s="167">
        <v>48.761099999999999</v>
      </c>
      <c r="F55" s="167">
        <v>48.389899999999997</v>
      </c>
      <c r="G55" s="167">
        <v>590.85969999999998</v>
      </c>
      <c r="H55" s="167">
        <v>795.77070000000003</v>
      </c>
      <c r="I55" s="167">
        <v>246.048</v>
      </c>
      <c r="J55" s="167">
        <v>242.8348</v>
      </c>
      <c r="K55" s="167">
        <v>495.39940000000001</v>
      </c>
      <c r="L55" s="167">
        <v>408.26979999999998</v>
      </c>
      <c r="M55" s="167">
        <v>1392.5519999999999</v>
      </c>
    </row>
    <row r="56" spans="1:13" x14ac:dyDescent="0.25">
      <c r="A56" s="227" t="s">
        <v>815</v>
      </c>
      <c r="B56" s="227"/>
      <c r="C56" s="169">
        <v>-44.14</v>
      </c>
      <c r="D56" s="169">
        <v>-44.51</v>
      </c>
      <c r="E56" s="169">
        <v>-37.374600000000001</v>
      </c>
      <c r="F56" s="169">
        <v>-37.781599999999997</v>
      </c>
      <c r="G56" s="169">
        <v>-551.40269999999998</v>
      </c>
      <c r="H56" s="169"/>
      <c r="I56" s="169">
        <v>256.60860000000002</v>
      </c>
      <c r="J56" s="169">
        <v>254.95249999999999</v>
      </c>
      <c r="K56" s="169">
        <v>561.91899999999998</v>
      </c>
      <c r="L56" s="169">
        <v>454.8227</v>
      </c>
      <c r="M56" s="169"/>
    </row>
    <row r="57" spans="1:13" x14ac:dyDescent="0.25">
      <c r="A57" s="227" t="s">
        <v>816</v>
      </c>
      <c r="B57" s="227"/>
      <c r="C57" s="169">
        <v>-89.59</v>
      </c>
      <c r="D57" s="169">
        <v>-89.34</v>
      </c>
      <c r="E57" s="169">
        <v>-61.621200000000002</v>
      </c>
      <c r="F57" s="169">
        <v>-64.371700000000004</v>
      </c>
      <c r="G57" s="169">
        <v>-685.60410000000002</v>
      </c>
      <c r="H57" s="169"/>
      <c r="I57" s="169">
        <v>124.8296</v>
      </c>
      <c r="J57" s="169">
        <v>123.8807</v>
      </c>
      <c r="K57" s="169">
        <v>159.0514</v>
      </c>
      <c r="L57" s="169">
        <v>81.666799999999995</v>
      </c>
      <c r="M57" s="169"/>
    </row>
    <row r="58" spans="1:13" x14ac:dyDescent="0.25">
      <c r="A58" s="227" t="s">
        <v>817</v>
      </c>
      <c r="B58" s="227"/>
      <c r="C58" s="169">
        <v>-65.041875000000005</v>
      </c>
      <c r="D58" s="169">
        <v>-65.287499999999994</v>
      </c>
      <c r="E58" s="169">
        <v>-51.582650000000001</v>
      </c>
      <c r="F58" s="169">
        <v>-51.539585416666661</v>
      </c>
      <c r="G58" s="169">
        <v>-619.27669791666665</v>
      </c>
      <c r="H58" s="169"/>
      <c r="I58" s="169">
        <v>196.71610000000001</v>
      </c>
      <c r="J58" s="169">
        <v>195.61314999999999</v>
      </c>
      <c r="K58" s="169">
        <v>369.48961458333332</v>
      </c>
      <c r="L58" s="169">
        <v>277.07587916666665</v>
      </c>
      <c r="M58" s="169"/>
    </row>
    <row r="59" spans="1:13" ht="27" customHeight="1" x14ac:dyDescent="0.25">
      <c r="A59" s="227" t="s">
        <v>3</v>
      </c>
      <c r="B59" s="227"/>
      <c r="C59" s="228" t="s">
        <v>194</v>
      </c>
      <c r="D59" s="228"/>
      <c r="E59" s="228" t="s">
        <v>37</v>
      </c>
      <c r="F59" s="228"/>
      <c r="G59" s="228" t="s">
        <v>52</v>
      </c>
      <c r="H59" s="228" t="s">
        <v>910</v>
      </c>
      <c r="I59" s="228" t="s">
        <v>52</v>
      </c>
      <c r="J59" s="228"/>
      <c r="K59" s="228"/>
      <c r="L59" s="228" t="s">
        <v>167</v>
      </c>
      <c r="M59" s="228" t="s">
        <v>910</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29" t="s">
        <v>2655</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row>
    <row r="5" spans="1:32" ht="20.100000000000001" hidden="1" customHeight="1" x14ac:dyDescent="0.25">
      <c r="A5" s="227" t="s">
        <v>1700</v>
      </c>
      <c r="B5" s="227"/>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x14ac:dyDescent="0.25">
      <c r="A6" s="227" t="s">
        <v>1701</v>
      </c>
      <c r="B6" s="227"/>
      <c r="C6" s="173" t="s">
        <v>2656</v>
      </c>
      <c r="D6" s="173" t="s">
        <v>2657</v>
      </c>
      <c r="E6" s="173" t="s">
        <v>2658</v>
      </c>
      <c r="F6" s="173" t="s">
        <v>2659</v>
      </c>
      <c r="G6" s="173" t="s">
        <v>2660</v>
      </c>
      <c r="H6" s="173" t="s">
        <v>2661</v>
      </c>
      <c r="I6" s="173" t="s">
        <v>2662</v>
      </c>
      <c r="J6" s="173" t="s">
        <v>2663</v>
      </c>
      <c r="K6" s="173" t="s">
        <v>2664</v>
      </c>
      <c r="L6" s="173" t="s">
        <v>2665</v>
      </c>
      <c r="M6" s="173" t="s">
        <v>2666</v>
      </c>
      <c r="N6" s="173" t="s">
        <v>2667</v>
      </c>
      <c r="O6" s="11" t="s">
        <v>2668</v>
      </c>
      <c r="P6" s="11" t="s">
        <v>2669</v>
      </c>
      <c r="Q6" s="11" t="s">
        <v>2670</v>
      </c>
      <c r="R6" s="11" t="s">
        <v>2671</v>
      </c>
      <c r="S6" s="11" t="s">
        <v>2672</v>
      </c>
      <c r="T6" s="11" t="s">
        <v>2673</v>
      </c>
      <c r="U6" s="11" t="s">
        <v>2674</v>
      </c>
      <c r="V6" s="11" t="s">
        <v>2675</v>
      </c>
      <c r="W6" s="11" t="s">
        <v>2676</v>
      </c>
      <c r="X6" s="174" t="s">
        <v>2677</v>
      </c>
      <c r="Y6" s="174" t="s">
        <v>2678</v>
      </c>
      <c r="Z6" s="174" t="s">
        <v>2679</v>
      </c>
      <c r="AA6" s="174" t="s">
        <v>2680</v>
      </c>
      <c r="AB6" s="174" t="s">
        <v>2681</v>
      </c>
      <c r="AC6" s="174" t="s">
        <v>2682</v>
      </c>
      <c r="AD6" s="174" t="s">
        <v>2683</v>
      </c>
      <c r="AE6" s="174" t="s">
        <v>2684</v>
      </c>
      <c r="AF6" s="174" t="s">
        <v>2685</v>
      </c>
    </row>
    <row r="7" spans="1:32" ht="27" customHeight="1" x14ac:dyDescent="0.25">
      <c r="A7" s="227" t="s">
        <v>17</v>
      </c>
      <c r="B7" s="227"/>
      <c r="C7" s="231" t="s">
        <v>2686</v>
      </c>
      <c r="D7" s="231" t="s">
        <v>2687</v>
      </c>
      <c r="E7" s="231" t="s">
        <v>487</v>
      </c>
      <c r="F7" s="231" t="s">
        <v>2688</v>
      </c>
      <c r="G7" s="231" t="s">
        <v>2689</v>
      </c>
      <c r="H7" s="231" t="s">
        <v>484</v>
      </c>
      <c r="I7" s="231" t="s">
        <v>180</v>
      </c>
      <c r="J7" s="231" t="s">
        <v>503</v>
      </c>
      <c r="K7" s="231" t="s">
        <v>168</v>
      </c>
      <c r="L7" s="231" t="s">
        <v>523</v>
      </c>
      <c r="M7" s="231" t="s">
        <v>333</v>
      </c>
      <c r="N7" s="231" t="s">
        <v>2690</v>
      </c>
      <c r="O7" s="225" t="s">
        <v>435</v>
      </c>
      <c r="P7" s="225" t="s">
        <v>2691</v>
      </c>
      <c r="Q7" s="225" t="s">
        <v>379</v>
      </c>
      <c r="R7" s="225" t="s">
        <v>2692</v>
      </c>
      <c r="S7" s="225" t="s">
        <v>682</v>
      </c>
      <c r="T7" s="225" t="s">
        <v>519</v>
      </c>
      <c r="U7" s="225" t="s">
        <v>411</v>
      </c>
      <c r="V7" s="225" t="s">
        <v>2693</v>
      </c>
      <c r="W7" s="225" t="s">
        <v>2694</v>
      </c>
      <c r="X7" s="232" t="s">
        <v>2695</v>
      </c>
      <c r="Y7" s="232" t="s">
        <v>2696</v>
      </c>
      <c r="Z7" s="232" t="s">
        <v>2697</v>
      </c>
      <c r="AA7" s="232" t="s">
        <v>2698</v>
      </c>
      <c r="AB7" s="232" t="s">
        <v>2699</v>
      </c>
      <c r="AC7" s="232" t="s">
        <v>2700</v>
      </c>
      <c r="AD7" s="232" t="s">
        <v>411</v>
      </c>
      <c r="AE7" s="232" t="s">
        <v>2701</v>
      </c>
      <c r="AF7" s="232" t="s">
        <v>2693</v>
      </c>
    </row>
    <row r="8" spans="1:32" x14ac:dyDescent="0.25">
      <c r="A8" s="227" t="s">
        <v>2702</v>
      </c>
      <c r="B8" s="227"/>
      <c r="C8" s="173" t="s">
        <v>2703</v>
      </c>
      <c r="D8" s="173" t="s">
        <v>2703</v>
      </c>
      <c r="E8" s="173" t="s">
        <v>2703</v>
      </c>
      <c r="F8" s="173" t="s">
        <v>2703</v>
      </c>
      <c r="G8" s="173" t="s">
        <v>2703</v>
      </c>
      <c r="H8" s="173" t="s">
        <v>2703</v>
      </c>
      <c r="I8" s="173" t="s">
        <v>2703</v>
      </c>
      <c r="J8" s="173" t="s">
        <v>2703</v>
      </c>
      <c r="K8" s="173" t="s">
        <v>2703</v>
      </c>
      <c r="L8" s="173" t="s">
        <v>2703</v>
      </c>
      <c r="M8" s="173" t="s">
        <v>2703</v>
      </c>
      <c r="N8" s="173" t="s">
        <v>2703</v>
      </c>
      <c r="O8" s="11" t="s">
        <v>2704</v>
      </c>
      <c r="P8" s="11" t="s">
        <v>2704</v>
      </c>
      <c r="Q8" s="11" t="s">
        <v>2704</v>
      </c>
      <c r="R8" s="11" t="s">
        <v>2704</v>
      </c>
      <c r="S8" s="11" t="s">
        <v>2704</v>
      </c>
      <c r="T8" s="11" t="s">
        <v>2704</v>
      </c>
      <c r="U8" s="11" t="s">
        <v>2704</v>
      </c>
      <c r="V8" s="11" t="s">
        <v>2704</v>
      </c>
      <c r="W8" s="11" t="s">
        <v>2704</v>
      </c>
      <c r="X8" s="174" t="s">
        <v>2705</v>
      </c>
      <c r="Y8" s="174" t="s">
        <v>2705</v>
      </c>
      <c r="Z8" s="174" t="s">
        <v>2705</v>
      </c>
      <c r="AA8" s="174" t="s">
        <v>2705</v>
      </c>
      <c r="AB8" s="174" t="s">
        <v>2705</v>
      </c>
      <c r="AC8" s="174" t="s">
        <v>2705</v>
      </c>
      <c r="AD8" s="174" t="s">
        <v>2705</v>
      </c>
      <c r="AE8" s="174" t="s">
        <v>2705</v>
      </c>
      <c r="AF8" s="174" t="s">
        <v>2705</v>
      </c>
    </row>
    <row r="9" spans="1:32" ht="27" customHeight="1" x14ac:dyDescent="0.25">
      <c r="A9" s="156" t="s">
        <v>62</v>
      </c>
      <c r="B9" s="156" t="s">
        <v>533</v>
      </c>
      <c r="C9" s="173" t="s">
        <v>2706</v>
      </c>
      <c r="D9" s="173" t="s">
        <v>2706</v>
      </c>
      <c r="E9" s="173" t="s">
        <v>2706</v>
      </c>
      <c r="F9" s="173" t="s">
        <v>2706</v>
      </c>
      <c r="G9" s="173" t="s">
        <v>2706</v>
      </c>
      <c r="H9" s="173" t="s">
        <v>2706</v>
      </c>
      <c r="I9" s="173" t="s">
        <v>2706</v>
      </c>
      <c r="J9" s="173" t="s">
        <v>2706</v>
      </c>
      <c r="K9" s="173" t="s">
        <v>2706</v>
      </c>
      <c r="L9" s="173" t="s">
        <v>2706</v>
      </c>
      <c r="M9" s="173" t="s">
        <v>2706</v>
      </c>
      <c r="N9" s="173" t="s">
        <v>2706</v>
      </c>
      <c r="O9" s="11" t="s">
        <v>2706</v>
      </c>
      <c r="P9" s="11" t="s">
        <v>2706</v>
      </c>
      <c r="Q9" s="11" t="s">
        <v>2706</v>
      </c>
      <c r="R9" s="11" t="s">
        <v>2706</v>
      </c>
      <c r="S9" s="11" t="s">
        <v>2706</v>
      </c>
      <c r="T9" s="11" t="s">
        <v>2706</v>
      </c>
      <c r="U9" s="11" t="s">
        <v>2706</v>
      </c>
      <c r="V9" s="11" t="s">
        <v>2706</v>
      </c>
      <c r="W9" s="11" t="s">
        <v>2706</v>
      </c>
      <c r="X9" s="174" t="s">
        <v>2706</v>
      </c>
      <c r="Y9" s="174" t="s">
        <v>2706</v>
      </c>
      <c r="Z9" s="174" t="s">
        <v>2706</v>
      </c>
      <c r="AA9" s="174" t="s">
        <v>2706</v>
      </c>
      <c r="AB9" s="174" t="s">
        <v>2706</v>
      </c>
      <c r="AC9" s="174" t="s">
        <v>2706</v>
      </c>
      <c r="AD9" s="174" t="s">
        <v>2706</v>
      </c>
      <c r="AE9" s="174" t="s">
        <v>2706</v>
      </c>
      <c r="AF9" s="174" t="s">
        <v>2706</v>
      </c>
    </row>
    <row r="10" spans="1:32" ht="18" customHeight="1" x14ac:dyDescent="0.25">
      <c r="A10" s="159" t="s">
        <v>66</v>
      </c>
      <c r="B10" s="159" t="s">
        <v>756</v>
      </c>
      <c r="C10" s="161">
        <v>502.90410000000003</v>
      </c>
      <c r="D10" s="161">
        <v>508.84230000000002</v>
      </c>
      <c r="E10" s="161">
        <v>506.17849999999999</v>
      </c>
      <c r="F10" s="161">
        <v>512.57349999999997</v>
      </c>
      <c r="G10" s="161">
        <v>514.01689999999996</v>
      </c>
      <c r="H10" s="161">
        <v>509.32029999999997</v>
      </c>
      <c r="I10" s="161">
        <v>513.077</v>
      </c>
      <c r="J10" s="161">
        <v>505.3965</v>
      </c>
      <c r="K10" s="161">
        <v>499.91770000000002</v>
      </c>
      <c r="L10" s="161">
        <v>485.56119999999999</v>
      </c>
      <c r="M10" s="161">
        <v>508.14960000000002</v>
      </c>
      <c r="N10" s="161">
        <v>493.68340000000001</v>
      </c>
      <c r="O10" s="161">
        <v>227.65350000000001</v>
      </c>
      <c r="P10" s="161">
        <v>226.13130000000001</v>
      </c>
      <c r="Q10" s="161">
        <v>230.18819999999999</v>
      </c>
      <c r="R10" s="161">
        <v>221.732</v>
      </c>
      <c r="S10" s="161">
        <v>220.93020000000001</v>
      </c>
      <c r="T10" s="161">
        <v>222.1858</v>
      </c>
      <c r="U10" s="161">
        <v>223</v>
      </c>
      <c r="V10" s="160">
        <v>0</v>
      </c>
      <c r="W10" s="161">
        <v>224</v>
      </c>
      <c r="X10" s="161">
        <v>142.17179999999999</v>
      </c>
      <c r="Y10" s="161">
        <v>140.6611</v>
      </c>
      <c r="Z10" s="161">
        <v>140.85820000000001</v>
      </c>
      <c r="AA10" s="161">
        <v>140.1763</v>
      </c>
      <c r="AB10" s="161">
        <v>136.39920000000001</v>
      </c>
      <c r="AC10" s="160">
        <v>0</v>
      </c>
      <c r="AD10" s="161">
        <v>142.38069999999999</v>
      </c>
      <c r="AE10" s="161">
        <v>124.745</v>
      </c>
      <c r="AF10" s="161">
        <v>142.535</v>
      </c>
    </row>
    <row r="11" spans="1:32" ht="18" customHeight="1" x14ac:dyDescent="0.25">
      <c r="A11" s="159" t="s">
        <v>66</v>
      </c>
      <c r="B11" s="159" t="s">
        <v>757</v>
      </c>
      <c r="C11" s="164">
        <v>501.17309999999998</v>
      </c>
      <c r="D11" s="164">
        <v>506.79419999999999</v>
      </c>
      <c r="E11" s="164">
        <v>500.71660000000003</v>
      </c>
      <c r="F11" s="164">
        <v>512.32010000000002</v>
      </c>
      <c r="G11" s="164">
        <v>513.20600000000002</v>
      </c>
      <c r="H11" s="164">
        <v>509.18049999999999</v>
      </c>
      <c r="I11" s="163">
        <v>513.077</v>
      </c>
      <c r="J11" s="164">
        <v>505.14429999999999</v>
      </c>
      <c r="K11" s="164">
        <v>499.27569999999997</v>
      </c>
      <c r="L11" s="164">
        <v>484.35759999999999</v>
      </c>
      <c r="M11" s="164">
        <v>506.32569999999998</v>
      </c>
      <c r="N11" s="164">
        <v>492.75439999999998</v>
      </c>
      <c r="O11" s="164">
        <v>227.4803</v>
      </c>
      <c r="P11" s="164">
        <v>225.28579999999999</v>
      </c>
      <c r="Q11" s="164">
        <v>230.27950000000001</v>
      </c>
      <c r="R11" s="164">
        <v>221.09950000000001</v>
      </c>
      <c r="S11" s="164">
        <v>221.1148</v>
      </c>
      <c r="T11" s="164">
        <v>221.8544</v>
      </c>
      <c r="U11" s="164">
        <v>221.7</v>
      </c>
      <c r="V11" s="163">
        <v>0</v>
      </c>
      <c r="W11" s="164">
        <v>223.1</v>
      </c>
      <c r="X11" s="164">
        <v>142.92449999999999</v>
      </c>
      <c r="Y11" s="164">
        <v>140.30959999999999</v>
      </c>
      <c r="Z11" s="164">
        <v>140.85820000000001</v>
      </c>
      <c r="AA11" s="164">
        <v>140.12610000000001</v>
      </c>
      <c r="AB11" s="164">
        <v>136.16460000000001</v>
      </c>
      <c r="AC11" s="163">
        <v>0</v>
      </c>
      <c r="AD11" s="164">
        <v>142.23429999999999</v>
      </c>
      <c r="AE11" s="164">
        <v>124.27630000000001</v>
      </c>
      <c r="AF11" s="164">
        <v>142.535</v>
      </c>
    </row>
    <row r="12" spans="1:32" ht="18" customHeight="1" x14ac:dyDescent="0.25">
      <c r="A12" s="159" t="s">
        <v>66</v>
      </c>
      <c r="B12" s="159" t="s">
        <v>758</v>
      </c>
      <c r="C12" s="164">
        <v>502.1173</v>
      </c>
      <c r="D12" s="164">
        <v>508.15960000000001</v>
      </c>
      <c r="E12" s="164">
        <v>503.92020000000002</v>
      </c>
      <c r="F12" s="164">
        <v>512.10080000000005</v>
      </c>
      <c r="G12" s="164">
        <v>513.86890000000005</v>
      </c>
      <c r="H12" s="164">
        <v>509.9708</v>
      </c>
      <c r="I12" s="163">
        <v>513.077</v>
      </c>
      <c r="J12" s="164">
        <v>505.22469999999998</v>
      </c>
      <c r="K12" s="164">
        <v>499.10129999999998</v>
      </c>
      <c r="L12" s="164">
        <v>484.16460000000001</v>
      </c>
      <c r="M12" s="164">
        <v>506.01949999999999</v>
      </c>
      <c r="N12" s="164">
        <v>492.149</v>
      </c>
      <c r="O12" s="164">
        <v>227.8159</v>
      </c>
      <c r="P12" s="164">
        <v>225.4024</v>
      </c>
      <c r="Q12" s="164">
        <v>230.61410000000001</v>
      </c>
      <c r="R12" s="164">
        <v>221.5248</v>
      </c>
      <c r="S12" s="164">
        <v>221.041</v>
      </c>
      <c r="T12" s="164">
        <v>221.72970000000001</v>
      </c>
      <c r="U12" s="164">
        <v>221.1</v>
      </c>
      <c r="V12" s="163">
        <v>0</v>
      </c>
      <c r="W12" s="164">
        <v>223</v>
      </c>
      <c r="X12" s="164">
        <v>142.90369999999999</v>
      </c>
      <c r="Y12" s="164">
        <v>140.155</v>
      </c>
      <c r="Z12" s="164">
        <v>140.80629999999999</v>
      </c>
      <c r="AA12" s="164">
        <v>140.59899999999999</v>
      </c>
      <c r="AB12" s="164">
        <v>136.21979999999999</v>
      </c>
      <c r="AC12" s="163">
        <v>0</v>
      </c>
      <c r="AD12" s="164">
        <v>142.1319</v>
      </c>
      <c r="AE12" s="164">
        <v>124.1347</v>
      </c>
      <c r="AF12" s="164">
        <v>142.535</v>
      </c>
    </row>
    <row r="13" spans="1:32" ht="18" customHeight="1" x14ac:dyDescent="0.25">
      <c r="A13" s="159" t="s">
        <v>66</v>
      </c>
      <c r="B13" s="159" t="s">
        <v>759</v>
      </c>
      <c r="C13" s="164">
        <v>500.85829999999999</v>
      </c>
      <c r="D13" s="164">
        <v>503.17039999999997</v>
      </c>
      <c r="E13" s="164">
        <v>497.5129</v>
      </c>
      <c r="F13" s="164">
        <v>512.13419999999996</v>
      </c>
      <c r="G13" s="164">
        <v>512.15719999999999</v>
      </c>
      <c r="H13" s="164">
        <v>508.94450000000001</v>
      </c>
      <c r="I13" s="163">
        <v>513.077</v>
      </c>
      <c r="J13" s="164">
        <v>503.74110000000002</v>
      </c>
      <c r="K13" s="164">
        <v>498.86470000000003</v>
      </c>
      <c r="L13" s="164">
        <v>485.09429999999998</v>
      </c>
      <c r="M13" s="164">
        <v>506.47680000000003</v>
      </c>
      <c r="N13" s="164">
        <v>493.27640000000002</v>
      </c>
      <c r="O13" s="164">
        <v>224.26310000000001</v>
      </c>
      <c r="P13" s="164">
        <v>224.6832</v>
      </c>
      <c r="Q13" s="164">
        <v>227.8349</v>
      </c>
      <c r="R13" s="164">
        <v>220.57669999999999</v>
      </c>
      <c r="S13" s="164">
        <v>219.18049999999999</v>
      </c>
      <c r="T13" s="164">
        <v>221.733</v>
      </c>
      <c r="U13" s="164">
        <v>222.3</v>
      </c>
      <c r="V13" s="163">
        <v>0</v>
      </c>
      <c r="W13" s="164">
        <v>223.4</v>
      </c>
      <c r="X13" s="163">
        <v>142.90369999999999</v>
      </c>
      <c r="Y13" s="164">
        <v>140.8408</v>
      </c>
      <c r="Z13" s="164">
        <v>140.85820000000001</v>
      </c>
      <c r="AA13" s="164">
        <v>140.54750000000001</v>
      </c>
      <c r="AB13" s="164">
        <v>136.2474</v>
      </c>
      <c r="AC13" s="163">
        <v>0</v>
      </c>
      <c r="AD13" s="164">
        <v>142.48320000000001</v>
      </c>
      <c r="AE13" s="164">
        <v>123.9442</v>
      </c>
      <c r="AF13" s="164">
        <v>142.923</v>
      </c>
    </row>
    <row r="14" spans="1:32" ht="18" customHeight="1" x14ac:dyDescent="0.25">
      <c r="A14" s="159" t="s">
        <v>66</v>
      </c>
      <c r="B14" s="159" t="s">
        <v>760</v>
      </c>
      <c r="C14" s="164">
        <v>502.16980000000001</v>
      </c>
      <c r="D14" s="164">
        <v>505.53379999999999</v>
      </c>
      <c r="E14" s="164">
        <v>502.81740000000002</v>
      </c>
      <c r="F14" s="164">
        <v>512.79399999999998</v>
      </c>
      <c r="G14" s="164">
        <v>513.2038</v>
      </c>
      <c r="H14" s="164">
        <v>508.70400000000001</v>
      </c>
      <c r="I14" s="163">
        <v>513.077</v>
      </c>
      <c r="J14" s="164">
        <v>504.02769999999998</v>
      </c>
      <c r="K14" s="164">
        <v>499.24189999999999</v>
      </c>
      <c r="L14" s="164">
        <v>484.49310000000003</v>
      </c>
      <c r="M14" s="164">
        <v>507.13909999999998</v>
      </c>
      <c r="N14" s="164">
        <v>493.745</v>
      </c>
      <c r="O14" s="164">
        <v>224.71469999999999</v>
      </c>
      <c r="P14" s="164">
        <v>225.703</v>
      </c>
      <c r="Q14" s="164">
        <v>228.77430000000001</v>
      </c>
      <c r="R14" s="164">
        <v>220.87569999999999</v>
      </c>
      <c r="S14" s="164">
        <v>219.4537</v>
      </c>
      <c r="T14" s="164">
        <v>221.91849999999999</v>
      </c>
      <c r="U14" s="164">
        <v>222.4</v>
      </c>
      <c r="V14" s="163">
        <v>0</v>
      </c>
      <c r="W14" s="164">
        <v>223.3</v>
      </c>
      <c r="X14" s="163">
        <v>142.90369999999999</v>
      </c>
      <c r="Y14" s="164">
        <v>140.87260000000001</v>
      </c>
      <c r="Z14" s="164">
        <v>140.85820000000001</v>
      </c>
      <c r="AA14" s="164">
        <v>140.43440000000001</v>
      </c>
      <c r="AB14" s="164">
        <v>136.04040000000001</v>
      </c>
      <c r="AC14" s="163">
        <v>0</v>
      </c>
      <c r="AD14" s="164">
        <v>142.65880000000001</v>
      </c>
      <c r="AE14" s="164">
        <v>124.369</v>
      </c>
      <c r="AF14" s="164">
        <v>142.923</v>
      </c>
    </row>
    <row r="15" spans="1:32" ht="18" customHeight="1" x14ac:dyDescent="0.25">
      <c r="A15" s="159" t="s">
        <v>66</v>
      </c>
      <c r="B15" s="159" t="s">
        <v>761</v>
      </c>
      <c r="C15" s="164">
        <v>502.95659999999998</v>
      </c>
      <c r="D15" s="164">
        <v>507.21429999999998</v>
      </c>
      <c r="E15" s="164">
        <v>501.18920000000003</v>
      </c>
      <c r="F15" s="164">
        <v>512.42880000000002</v>
      </c>
      <c r="G15" s="164">
        <v>513.30110000000002</v>
      </c>
      <c r="H15" s="164">
        <v>509.08539999999999</v>
      </c>
      <c r="I15" s="163">
        <v>513.077</v>
      </c>
      <c r="J15" s="164">
        <v>502.75959999999998</v>
      </c>
      <c r="K15" s="164">
        <v>498.92430000000002</v>
      </c>
      <c r="L15" s="164">
        <v>483.17090000000002</v>
      </c>
      <c r="M15" s="164">
        <v>507.14580000000001</v>
      </c>
      <c r="N15" s="164">
        <v>493.35169999999999</v>
      </c>
      <c r="O15" s="164">
        <v>224.56020000000001</v>
      </c>
      <c r="P15" s="164">
        <v>225.84309999999999</v>
      </c>
      <c r="Q15" s="164">
        <v>228.77699999999999</v>
      </c>
      <c r="R15" s="164">
        <v>220.96639999999999</v>
      </c>
      <c r="S15" s="164">
        <v>219.4537</v>
      </c>
      <c r="T15" s="164">
        <v>222.1858</v>
      </c>
      <c r="U15" s="164">
        <v>221.7</v>
      </c>
      <c r="V15" s="163">
        <v>0</v>
      </c>
      <c r="W15" s="164">
        <v>223.4</v>
      </c>
      <c r="X15" s="163">
        <v>142.90369999999999</v>
      </c>
      <c r="Y15" s="164">
        <v>140.16630000000001</v>
      </c>
      <c r="Z15" s="164">
        <v>140.70769999999999</v>
      </c>
      <c r="AA15" s="164">
        <v>140.54339999999999</v>
      </c>
      <c r="AB15" s="164">
        <v>136.10939999999999</v>
      </c>
      <c r="AC15" s="163">
        <v>0</v>
      </c>
      <c r="AD15" s="164">
        <v>141.73670000000001</v>
      </c>
      <c r="AE15" s="164">
        <v>124.6474</v>
      </c>
      <c r="AF15" s="164">
        <v>143.00470000000001</v>
      </c>
    </row>
    <row r="16" spans="1:32" ht="18" customHeight="1" x14ac:dyDescent="0.25">
      <c r="A16" s="159" t="s">
        <v>66</v>
      </c>
      <c r="B16" s="159" t="s">
        <v>762</v>
      </c>
      <c r="C16" s="164">
        <v>501.43529999999998</v>
      </c>
      <c r="D16" s="164">
        <v>503.59059999999999</v>
      </c>
      <c r="E16" s="164">
        <v>503.44760000000002</v>
      </c>
      <c r="F16" s="164">
        <v>511.76299999999998</v>
      </c>
      <c r="G16" s="164">
        <v>512.76779999999997</v>
      </c>
      <c r="H16" s="164">
        <v>507.76459999999997</v>
      </c>
      <c r="I16" s="163">
        <v>513.077</v>
      </c>
      <c r="J16" s="164">
        <v>502.49059999999997</v>
      </c>
      <c r="K16" s="164">
        <v>499.6087</v>
      </c>
      <c r="L16" s="164">
        <v>484.15589999999997</v>
      </c>
      <c r="M16" s="164">
        <v>506.2989</v>
      </c>
      <c r="N16" s="164">
        <v>492.56169999999997</v>
      </c>
      <c r="O16" s="164">
        <v>224.9134</v>
      </c>
      <c r="P16" s="164">
        <v>224.83500000000001</v>
      </c>
      <c r="Q16" s="164">
        <v>228.88470000000001</v>
      </c>
      <c r="R16" s="164">
        <v>220.4365</v>
      </c>
      <c r="S16" s="164">
        <v>219.3503</v>
      </c>
      <c r="T16" s="164">
        <v>221.81190000000001</v>
      </c>
      <c r="U16" s="164">
        <v>222.3</v>
      </c>
      <c r="V16" s="163">
        <v>0</v>
      </c>
      <c r="W16" s="164">
        <v>222.9</v>
      </c>
      <c r="X16" s="163">
        <v>142.90369999999999</v>
      </c>
      <c r="Y16" s="164">
        <v>141.06790000000001</v>
      </c>
      <c r="Z16" s="164">
        <v>140.75960000000001</v>
      </c>
      <c r="AA16" s="164">
        <v>140.60599999999999</v>
      </c>
      <c r="AB16" s="164">
        <v>135.87479999999999</v>
      </c>
      <c r="AC16" s="163">
        <v>0</v>
      </c>
      <c r="AD16" s="164">
        <v>142.36609999999999</v>
      </c>
      <c r="AE16" s="164">
        <v>124.60339999999999</v>
      </c>
      <c r="AF16" s="164">
        <v>142.535</v>
      </c>
    </row>
    <row r="17" spans="1:32" ht="18" customHeight="1" x14ac:dyDescent="0.25">
      <c r="A17" s="159" t="s">
        <v>66</v>
      </c>
      <c r="B17" s="159" t="s">
        <v>763</v>
      </c>
      <c r="C17" s="167">
        <v>503.06150000000002</v>
      </c>
      <c r="D17" s="167">
        <v>506.8467</v>
      </c>
      <c r="E17" s="167">
        <v>504.81299999999999</v>
      </c>
      <c r="F17" s="167">
        <v>513.18219999999997</v>
      </c>
      <c r="G17" s="167">
        <v>513.49300000000005</v>
      </c>
      <c r="H17" s="167">
        <v>509.23570000000001</v>
      </c>
      <c r="I17" s="166">
        <v>513.077</v>
      </c>
      <c r="J17" s="167">
        <v>502.96179999999998</v>
      </c>
      <c r="K17" s="167">
        <v>498.38290000000001</v>
      </c>
      <c r="L17" s="167">
        <v>484.09460000000001</v>
      </c>
      <c r="M17" s="167">
        <v>505.80439999999999</v>
      </c>
      <c r="N17" s="167">
        <v>492.47989999999999</v>
      </c>
      <c r="O17" s="167">
        <v>225.1985</v>
      </c>
      <c r="P17" s="167">
        <v>226.14259999999999</v>
      </c>
      <c r="Q17" s="167">
        <v>229.19120000000001</v>
      </c>
      <c r="R17" s="167">
        <v>221.036</v>
      </c>
      <c r="S17" s="167">
        <v>219.75640000000001</v>
      </c>
      <c r="T17" s="167">
        <v>221.59479999999999</v>
      </c>
      <c r="U17" s="167">
        <v>221.7</v>
      </c>
      <c r="V17" s="166">
        <v>0</v>
      </c>
      <c r="W17" s="167">
        <v>222.7</v>
      </c>
      <c r="X17" s="167">
        <v>142.90369999999999</v>
      </c>
      <c r="Y17" s="167">
        <v>140.2619</v>
      </c>
      <c r="Z17" s="167">
        <v>140.5573</v>
      </c>
      <c r="AA17" s="167">
        <v>140.26830000000001</v>
      </c>
      <c r="AB17" s="167">
        <v>135.95760000000001</v>
      </c>
      <c r="AC17" s="166">
        <v>0</v>
      </c>
      <c r="AD17" s="167">
        <v>141.9562</v>
      </c>
      <c r="AE17" s="167">
        <v>125.3505</v>
      </c>
      <c r="AF17" s="167">
        <v>142.535</v>
      </c>
    </row>
    <row r="18" spans="1:32" ht="18" customHeight="1" x14ac:dyDescent="0.25">
      <c r="A18" s="159" t="s">
        <v>66</v>
      </c>
      <c r="B18" s="159" t="s">
        <v>764</v>
      </c>
      <c r="C18" s="161">
        <v>501.69760000000002</v>
      </c>
      <c r="D18" s="161">
        <v>503.11799999999999</v>
      </c>
      <c r="E18" s="161">
        <v>498.77330000000001</v>
      </c>
      <c r="F18" s="161">
        <v>511.54640000000001</v>
      </c>
      <c r="G18" s="161">
        <v>511.83199999999999</v>
      </c>
      <c r="H18" s="161">
        <v>507.96109999999999</v>
      </c>
      <c r="I18" s="160">
        <v>513.077</v>
      </c>
      <c r="J18" s="161">
        <v>501.50479999999999</v>
      </c>
      <c r="K18" s="161">
        <v>496.78739999999999</v>
      </c>
      <c r="L18" s="161">
        <v>483.20679999999999</v>
      </c>
      <c r="M18" s="161">
        <v>505.51819999999998</v>
      </c>
      <c r="N18" s="161">
        <v>491.6995</v>
      </c>
      <c r="O18" s="161">
        <v>225.0179</v>
      </c>
      <c r="P18" s="161">
        <v>225.22749999999999</v>
      </c>
      <c r="Q18" s="161">
        <v>228.6772</v>
      </c>
      <c r="R18" s="161">
        <v>220.2474</v>
      </c>
      <c r="S18" s="161">
        <v>218.87039999999999</v>
      </c>
      <c r="T18" s="161">
        <v>221.27019999999999</v>
      </c>
      <c r="U18" s="161">
        <v>221.1</v>
      </c>
      <c r="V18" s="160">
        <v>0</v>
      </c>
      <c r="W18" s="161">
        <v>222.5</v>
      </c>
      <c r="X18" s="161">
        <v>142.90369999999999</v>
      </c>
      <c r="Y18" s="161">
        <v>140.13669999999999</v>
      </c>
      <c r="Z18" s="161">
        <v>140.60919999999999</v>
      </c>
      <c r="AA18" s="161">
        <v>140.55250000000001</v>
      </c>
      <c r="AB18" s="161">
        <v>135.94380000000001</v>
      </c>
      <c r="AC18" s="160">
        <v>0</v>
      </c>
      <c r="AD18" s="161">
        <v>141.91229999999999</v>
      </c>
      <c r="AE18" s="161">
        <v>125.1161</v>
      </c>
      <c r="AF18" s="161">
        <v>142.47370000000001</v>
      </c>
    </row>
    <row r="19" spans="1:32" ht="18" customHeight="1" x14ac:dyDescent="0.25">
      <c r="A19" s="159" t="s">
        <v>66</v>
      </c>
      <c r="B19" s="159" t="s">
        <v>765</v>
      </c>
      <c r="C19" s="164">
        <v>501.75009999999997</v>
      </c>
      <c r="D19" s="164">
        <v>502.22519999999997</v>
      </c>
      <c r="E19" s="164">
        <v>501.60939999999999</v>
      </c>
      <c r="F19" s="164">
        <v>510.67079999999999</v>
      </c>
      <c r="G19" s="164">
        <v>511.63819999999998</v>
      </c>
      <c r="H19" s="164">
        <v>507.6388</v>
      </c>
      <c r="I19" s="163">
        <v>513.077</v>
      </c>
      <c r="J19" s="164">
        <v>501.10579999999999</v>
      </c>
      <c r="K19" s="164">
        <v>498.06330000000003</v>
      </c>
      <c r="L19" s="164">
        <v>482.2946</v>
      </c>
      <c r="M19" s="164">
        <v>504.74200000000002</v>
      </c>
      <c r="N19" s="164">
        <v>492.09140000000002</v>
      </c>
      <c r="O19" s="164">
        <v>224.26900000000001</v>
      </c>
      <c r="P19" s="164">
        <v>223.31229999999999</v>
      </c>
      <c r="Q19" s="164">
        <v>228.2758</v>
      </c>
      <c r="R19" s="164">
        <v>219.90479999999999</v>
      </c>
      <c r="S19" s="164">
        <v>219.01070000000001</v>
      </c>
      <c r="T19" s="164">
        <v>221.63929999999999</v>
      </c>
      <c r="U19" s="164">
        <v>221.7</v>
      </c>
      <c r="V19" s="163">
        <v>0</v>
      </c>
      <c r="W19" s="164">
        <v>222.2</v>
      </c>
      <c r="X19" s="164">
        <v>142.90369999999999</v>
      </c>
      <c r="Y19" s="164">
        <v>139.7484</v>
      </c>
      <c r="Z19" s="164">
        <v>140.60919999999999</v>
      </c>
      <c r="AA19" s="164">
        <v>140.3963</v>
      </c>
      <c r="AB19" s="164">
        <v>135.8886</v>
      </c>
      <c r="AC19" s="163">
        <v>0</v>
      </c>
      <c r="AD19" s="164">
        <v>141.85380000000001</v>
      </c>
      <c r="AE19" s="164">
        <v>124.789</v>
      </c>
      <c r="AF19" s="164">
        <v>142.535</v>
      </c>
    </row>
    <row r="20" spans="1:32" ht="18" customHeight="1" x14ac:dyDescent="0.25">
      <c r="A20" s="159" t="s">
        <v>66</v>
      </c>
      <c r="B20" s="159" t="s">
        <v>766</v>
      </c>
      <c r="C20" s="164">
        <v>501.75009999999997</v>
      </c>
      <c r="D20" s="164">
        <v>503.80059999999997</v>
      </c>
      <c r="E20" s="164">
        <v>501.34679999999997</v>
      </c>
      <c r="F20" s="164">
        <v>510.42570000000001</v>
      </c>
      <c r="G20" s="164">
        <v>510.81169999999997</v>
      </c>
      <c r="H20" s="164">
        <v>506.6388</v>
      </c>
      <c r="I20" s="163">
        <v>513.077</v>
      </c>
      <c r="J20" s="164">
        <v>501.23020000000002</v>
      </c>
      <c r="K20" s="164">
        <v>498.1617</v>
      </c>
      <c r="L20" s="164">
        <v>483.65129999999999</v>
      </c>
      <c r="M20" s="164">
        <v>504.7869</v>
      </c>
      <c r="N20" s="164">
        <v>492.84559999999999</v>
      </c>
      <c r="O20" s="164">
        <v>224.1181</v>
      </c>
      <c r="P20" s="164">
        <v>224.7193</v>
      </c>
      <c r="Q20" s="164">
        <v>227.88509999999999</v>
      </c>
      <c r="R20" s="164">
        <v>219.47399999999999</v>
      </c>
      <c r="S20" s="164">
        <v>218.4348</v>
      </c>
      <c r="T20" s="164">
        <v>221.89019999999999</v>
      </c>
      <c r="U20" s="164">
        <v>221.7</v>
      </c>
      <c r="V20" s="163">
        <v>0</v>
      </c>
      <c r="W20" s="164">
        <v>222.4</v>
      </c>
      <c r="X20" s="164">
        <v>142.90369999999999</v>
      </c>
      <c r="Y20" s="164">
        <v>140.28200000000001</v>
      </c>
      <c r="Z20" s="164">
        <v>140.60919999999999</v>
      </c>
      <c r="AA20" s="164">
        <v>140.1987</v>
      </c>
      <c r="AB20" s="164">
        <v>135.4194</v>
      </c>
      <c r="AC20" s="163">
        <v>0</v>
      </c>
      <c r="AD20" s="164">
        <v>141.72200000000001</v>
      </c>
      <c r="AE20" s="164">
        <v>124.6474</v>
      </c>
      <c r="AF20" s="164">
        <v>142.12649999999999</v>
      </c>
    </row>
    <row r="21" spans="1:32" ht="18" customHeight="1" x14ac:dyDescent="0.25">
      <c r="A21" s="159" t="s">
        <v>66</v>
      </c>
      <c r="B21" s="159" t="s">
        <v>767</v>
      </c>
      <c r="C21" s="164">
        <v>501.12060000000002</v>
      </c>
      <c r="D21" s="164">
        <v>501.91</v>
      </c>
      <c r="E21" s="164">
        <v>495.14949999999999</v>
      </c>
      <c r="F21" s="164">
        <v>509.19740000000002</v>
      </c>
      <c r="G21" s="164">
        <v>510.37029999999999</v>
      </c>
      <c r="H21" s="164">
        <v>506.13060000000002</v>
      </c>
      <c r="I21" s="163">
        <v>513.077</v>
      </c>
      <c r="J21" s="164">
        <v>500.27499999999998</v>
      </c>
      <c r="K21" s="164">
        <v>498.28129999999999</v>
      </c>
      <c r="L21" s="164">
        <v>483.26139999999998</v>
      </c>
      <c r="M21" s="164">
        <v>505.5394</v>
      </c>
      <c r="N21" s="164">
        <v>492.13830000000002</v>
      </c>
      <c r="O21" s="164">
        <v>225.17830000000001</v>
      </c>
      <c r="P21" s="164">
        <v>224.05029999999999</v>
      </c>
      <c r="Q21" s="164">
        <v>227.37549999999999</v>
      </c>
      <c r="R21" s="164">
        <v>219.3108</v>
      </c>
      <c r="S21" s="164">
        <v>218.12479999999999</v>
      </c>
      <c r="T21" s="164">
        <v>221.7432</v>
      </c>
      <c r="U21" s="164">
        <v>221.2</v>
      </c>
      <c r="V21" s="163">
        <v>0</v>
      </c>
      <c r="W21" s="164">
        <v>222.3</v>
      </c>
      <c r="X21" s="164">
        <v>142.90369999999999</v>
      </c>
      <c r="Y21" s="164">
        <v>140.02930000000001</v>
      </c>
      <c r="Z21" s="164">
        <v>140.70769999999999</v>
      </c>
      <c r="AA21" s="164">
        <v>140.39340000000001</v>
      </c>
      <c r="AB21" s="164">
        <v>135.59880000000001</v>
      </c>
      <c r="AC21" s="163">
        <v>0</v>
      </c>
      <c r="AD21" s="164">
        <v>141.86840000000001</v>
      </c>
      <c r="AE21" s="164">
        <v>125.0234</v>
      </c>
      <c r="AF21" s="164">
        <v>142.18780000000001</v>
      </c>
    </row>
    <row r="22" spans="1:32" ht="18" customHeight="1" x14ac:dyDescent="0.25">
      <c r="A22" s="159" t="s">
        <v>66</v>
      </c>
      <c r="B22" s="159" t="s">
        <v>768</v>
      </c>
      <c r="C22" s="164">
        <v>499.12729999999999</v>
      </c>
      <c r="D22" s="164">
        <v>495.97559999999999</v>
      </c>
      <c r="E22" s="164">
        <v>492.52359999999999</v>
      </c>
      <c r="F22" s="164">
        <v>507.6071</v>
      </c>
      <c r="G22" s="164">
        <v>508.72210000000001</v>
      </c>
      <c r="H22" s="164">
        <v>506.3707</v>
      </c>
      <c r="I22" s="163">
        <v>513.077</v>
      </c>
      <c r="J22" s="164">
        <v>503.60489999999999</v>
      </c>
      <c r="K22" s="164">
        <v>507.46339999999998</v>
      </c>
      <c r="L22" s="164">
        <v>489.65519999999998</v>
      </c>
      <c r="M22" s="164">
        <v>515.28579999999999</v>
      </c>
      <c r="N22" s="164">
        <v>499.2346</v>
      </c>
      <c r="O22" s="164">
        <v>224.60990000000001</v>
      </c>
      <c r="P22" s="164">
        <v>221.32079999999999</v>
      </c>
      <c r="Q22" s="164">
        <v>225.24350000000001</v>
      </c>
      <c r="R22" s="164">
        <v>218.72819999999999</v>
      </c>
      <c r="S22" s="164">
        <v>217.7852</v>
      </c>
      <c r="T22" s="164">
        <v>223.21270000000001</v>
      </c>
      <c r="U22" s="164">
        <v>225.5</v>
      </c>
      <c r="V22" s="163">
        <v>0</v>
      </c>
      <c r="W22" s="164">
        <v>225.8</v>
      </c>
      <c r="X22" s="164">
        <v>142.90369999999999</v>
      </c>
      <c r="Y22" s="164">
        <v>141.2552</v>
      </c>
      <c r="Z22" s="164">
        <v>141.5067</v>
      </c>
      <c r="AA22" s="164">
        <v>141.2688</v>
      </c>
      <c r="AB22" s="164">
        <v>136.2336</v>
      </c>
      <c r="AC22" s="163">
        <v>0</v>
      </c>
      <c r="AD22" s="164">
        <v>142.51249999999999</v>
      </c>
      <c r="AE22" s="164">
        <v>124.6962</v>
      </c>
      <c r="AF22" s="164">
        <v>143.3314</v>
      </c>
    </row>
    <row r="23" spans="1:32" ht="18" customHeight="1" x14ac:dyDescent="0.25">
      <c r="A23" s="159" t="s">
        <v>66</v>
      </c>
      <c r="B23" s="159" t="s">
        <v>769</v>
      </c>
      <c r="C23" s="164">
        <v>500.28129999999999</v>
      </c>
      <c r="D23" s="164">
        <v>498.44389999999999</v>
      </c>
      <c r="E23" s="164">
        <v>492.68119999999999</v>
      </c>
      <c r="F23" s="164">
        <v>509.60559999999998</v>
      </c>
      <c r="G23" s="164">
        <v>511.44290000000001</v>
      </c>
      <c r="H23" s="164">
        <v>508.41019999999997</v>
      </c>
      <c r="I23" s="163">
        <v>513.077</v>
      </c>
      <c r="J23" s="164">
        <v>509.04719999999998</v>
      </c>
      <c r="K23" s="164">
        <v>512.99689999999998</v>
      </c>
      <c r="L23" s="164">
        <v>497.10750000000002</v>
      </c>
      <c r="M23" s="164">
        <v>524.96579999999994</v>
      </c>
      <c r="N23" s="164">
        <v>508.26830000000001</v>
      </c>
      <c r="O23" s="164">
        <v>224.8074</v>
      </c>
      <c r="P23" s="164">
        <v>222.47149999999999</v>
      </c>
      <c r="Q23" s="164">
        <v>225.047</v>
      </c>
      <c r="R23" s="164">
        <v>219.37700000000001</v>
      </c>
      <c r="S23" s="164">
        <v>217.93279999999999</v>
      </c>
      <c r="T23" s="164">
        <v>225.34739999999999</v>
      </c>
      <c r="U23" s="164">
        <v>226.8</v>
      </c>
      <c r="V23" s="163">
        <v>0</v>
      </c>
      <c r="W23" s="164">
        <v>227.3</v>
      </c>
      <c r="X23" s="164">
        <v>142.90369999999999</v>
      </c>
      <c r="Y23" s="164">
        <v>140.64949999999999</v>
      </c>
      <c r="Z23" s="164">
        <v>138.2174</v>
      </c>
      <c r="AA23" s="164">
        <v>142.57490000000001</v>
      </c>
      <c r="AB23" s="164">
        <v>136.77180000000001</v>
      </c>
      <c r="AC23" s="163">
        <v>0</v>
      </c>
      <c r="AD23" s="164">
        <v>141.92699999999999</v>
      </c>
      <c r="AE23" s="164">
        <v>125.7753</v>
      </c>
      <c r="AF23" s="164">
        <v>144.10749999999999</v>
      </c>
    </row>
    <row r="24" spans="1:32" ht="18" customHeight="1" x14ac:dyDescent="0.25">
      <c r="A24" s="159" t="s">
        <v>66</v>
      </c>
      <c r="B24" s="159" t="s">
        <v>770</v>
      </c>
      <c r="C24" s="164">
        <v>500.54360000000003</v>
      </c>
      <c r="D24" s="164">
        <v>493.40219999999999</v>
      </c>
      <c r="E24" s="164">
        <v>489.47750000000002</v>
      </c>
      <c r="F24" s="164">
        <v>504.2287</v>
      </c>
      <c r="G24" s="164">
        <v>506.55689999999998</v>
      </c>
      <c r="H24" s="164">
        <v>504.02510000000001</v>
      </c>
      <c r="I24" s="163">
        <v>513.077</v>
      </c>
      <c r="J24" s="164">
        <v>504.45890000000003</v>
      </c>
      <c r="K24" s="164">
        <v>505.4008</v>
      </c>
      <c r="L24" s="164">
        <v>486.17930000000001</v>
      </c>
      <c r="M24" s="164">
        <v>512.31830000000002</v>
      </c>
      <c r="N24" s="164">
        <v>498.2561</v>
      </c>
      <c r="O24" s="164">
        <v>224.2501</v>
      </c>
      <c r="P24" s="164">
        <v>221.6507</v>
      </c>
      <c r="Q24" s="164">
        <v>223.75919999999999</v>
      </c>
      <c r="R24" s="164">
        <v>218.64779999999999</v>
      </c>
      <c r="S24" s="164">
        <v>216.6482</v>
      </c>
      <c r="T24" s="164">
        <v>223.2801</v>
      </c>
      <c r="U24" s="164">
        <v>224.3</v>
      </c>
      <c r="V24" s="163">
        <v>0</v>
      </c>
      <c r="W24" s="164">
        <v>224.2</v>
      </c>
      <c r="X24" s="164">
        <v>142.90369999999999</v>
      </c>
      <c r="Y24" s="164">
        <v>138.9699</v>
      </c>
      <c r="Z24" s="164">
        <v>137.07079999999999</v>
      </c>
      <c r="AA24" s="164">
        <v>141.18520000000001</v>
      </c>
      <c r="AB24" s="164">
        <v>136.3854</v>
      </c>
      <c r="AC24" s="163">
        <v>0</v>
      </c>
      <c r="AD24" s="164">
        <v>140.3022</v>
      </c>
      <c r="AE24" s="164">
        <v>125.3993</v>
      </c>
      <c r="AF24" s="164">
        <v>142.5145</v>
      </c>
    </row>
    <row r="25" spans="1:32" ht="18" customHeight="1" x14ac:dyDescent="0.25">
      <c r="A25" s="159" t="s">
        <v>66</v>
      </c>
      <c r="B25" s="159" t="s">
        <v>771</v>
      </c>
      <c r="C25" s="167">
        <v>500.85829999999999</v>
      </c>
      <c r="D25" s="167">
        <v>503.7482</v>
      </c>
      <c r="E25" s="167">
        <v>499.45609999999999</v>
      </c>
      <c r="F25" s="167">
        <v>503.09820000000002</v>
      </c>
      <c r="G25" s="167">
        <v>505.84219999999999</v>
      </c>
      <c r="H25" s="167">
        <v>503.7604</v>
      </c>
      <c r="I25" s="166">
        <v>513.077</v>
      </c>
      <c r="J25" s="167">
        <v>504.17039999999997</v>
      </c>
      <c r="K25" s="167">
        <v>504.84039999999999</v>
      </c>
      <c r="L25" s="167">
        <v>483.74079999999998</v>
      </c>
      <c r="M25" s="167">
        <v>512.428</v>
      </c>
      <c r="N25" s="167">
        <v>496.33330000000001</v>
      </c>
      <c r="O25" s="167">
        <v>223.7278</v>
      </c>
      <c r="P25" s="167">
        <v>223.58170000000001</v>
      </c>
      <c r="Q25" s="167">
        <v>224.34119999999999</v>
      </c>
      <c r="R25" s="167">
        <v>219.21780000000001</v>
      </c>
      <c r="S25" s="167">
        <v>215.95419999999999</v>
      </c>
      <c r="T25" s="167">
        <v>222.1962</v>
      </c>
      <c r="U25" s="167">
        <v>223.6</v>
      </c>
      <c r="V25" s="166">
        <v>0</v>
      </c>
      <c r="W25" s="167">
        <v>223.6</v>
      </c>
      <c r="X25" s="167">
        <v>142.90369999999999</v>
      </c>
      <c r="Y25" s="167">
        <v>140.54259999999999</v>
      </c>
      <c r="Z25" s="167">
        <v>137.6208</v>
      </c>
      <c r="AA25" s="167">
        <v>140.8597</v>
      </c>
      <c r="AB25" s="167">
        <v>135.4332</v>
      </c>
      <c r="AC25" s="166">
        <v>0</v>
      </c>
      <c r="AD25" s="167">
        <v>141.63419999999999</v>
      </c>
      <c r="AE25" s="167">
        <v>125.2577</v>
      </c>
      <c r="AF25" s="167">
        <v>141.73849999999999</v>
      </c>
    </row>
    <row r="26" spans="1:32" ht="18" customHeight="1" x14ac:dyDescent="0.25">
      <c r="A26" s="159" t="s">
        <v>66</v>
      </c>
      <c r="B26" s="159" t="s">
        <v>772</v>
      </c>
      <c r="C26" s="161">
        <v>499.80919999999998</v>
      </c>
      <c r="D26" s="161">
        <v>503.32799999999997</v>
      </c>
      <c r="E26" s="161">
        <v>500.19139999999999</v>
      </c>
      <c r="F26" s="161">
        <v>502.63560000000001</v>
      </c>
      <c r="G26" s="161">
        <v>504.18220000000002</v>
      </c>
      <c r="H26" s="161">
        <v>504.2045</v>
      </c>
      <c r="I26" s="160">
        <v>513.077</v>
      </c>
      <c r="J26" s="161">
        <v>504.09039999999999</v>
      </c>
      <c r="K26" s="161">
        <v>505.0034</v>
      </c>
      <c r="L26" s="161">
        <v>483.86180000000002</v>
      </c>
      <c r="M26" s="161">
        <v>511.57960000000003</v>
      </c>
      <c r="N26" s="161">
        <v>495.80509999999998</v>
      </c>
      <c r="O26" s="161">
        <v>223.69300000000001</v>
      </c>
      <c r="P26" s="161">
        <v>223.34100000000001</v>
      </c>
      <c r="Q26" s="161">
        <v>223.83240000000001</v>
      </c>
      <c r="R26" s="161">
        <v>218.43889999999999</v>
      </c>
      <c r="S26" s="161">
        <v>215.62200000000001</v>
      </c>
      <c r="T26" s="161">
        <v>221.95429999999999</v>
      </c>
      <c r="U26" s="161">
        <v>223</v>
      </c>
      <c r="V26" s="160">
        <v>0</v>
      </c>
      <c r="W26" s="161">
        <v>223.3</v>
      </c>
      <c r="X26" s="161">
        <v>142.90369999999999</v>
      </c>
      <c r="Y26" s="161">
        <v>140.3048</v>
      </c>
      <c r="Z26" s="161">
        <v>137.37180000000001</v>
      </c>
      <c r="AA26" s="161">
        <v>140.06360000000001</v>
      </c>
      <c r="AB26" s="161">
        <v>135.14340000000001</v>
      </c>
      <c r="AC26" s="160">
        <v>0</v>
      </c>
      <c r="AD26" s="161">
        <v>141.26830000000001</v>
      </c>
      <c r="AE26" s="161">
        <v>124.27630000000001</v>
      </c>
      <c r="AF26" s="161">
        <v>141.35040000000001</v>
      </c>
    </row>
    <row r="27" spans="1:32" ht="18" customHeight="1" x14ac:dyDescent="0.25">
      <c r="A27" s="159" t="s">
        <v>66</v>
      </c>
      <c r="B27" s="159" t="s">
        <v>773</v>
      </c>
      <c r="C27" s="164">
        <v>500.64850000000001</v>
      </c>
      <c r="D27" s="164">
        <v>500.96469999999999</v>
      </c>
      <c r="E27" s="164">
        <v>499.77120000000002</v>
      </c>
      <c r="F27" s="164">
        <v>502.11239999999998</v>
      </c>
      <c r="G27" s="164">
        <v>505.03609999999998</v>
      </c>
      <c r="H27" s="164">
        <v>505.11590000000001</v>
      </c>
      <c r="I27" s="163">
        <v>513.077</v>
      </c>
      <c r="J27" s="164">
        <v>504.95429999999999</v>
      </c>
      <c r="K27" s="164">
        <v>502.53359999999998</v>
      </c>
      <c r="L27" s="164">
        <v>483.89580000000001</v>
      </c>
      <c r="M27" s="164">
        <v>510.46280000000002</v>
      </c>
      <c r="N27" s="164">
        <v>494.75959999999998</v>
      </c>
      <c r="O27" s="164">
        <v>223.8836</v>
      </c>
      <c r="P27" s="164">
        <v>222.87299999999999</v>
      </c>
      <c r="Q27" s="164">
        <v>224.12639999999999</v>
      </c>
      <c r="R27" s="164">
        <v>218.21860000000001</v>
      </c>
      <c r="S27" s="164">
        <v>216.32339999999999</v>
      </c>
      <c r="T27" s="164">
        <v>222.11420000000001</v>
      </c>
      <c r="U27" s="164">
        <v>222.3</v>
      </c>
      <c r="V27" s="163">
        <v>0</v>
      </c>
      <c r="W27" s="164">
        <v>222.7</v>
      </c>
      <c r="X27" s="163">
        <v>142.90369999999999</v>
      </c>
      <c r="Y27" s="164">
        <v>139.17789999999999</v>
      </c>
      <c r="Z27" s="164">
        <v>137.07079999999999</v>
      </c>
      <c r="AA27" s="164">
        <v>140.5008</v>
      </c>
      <c r="AB27" s="164">
        <v>135.35040000000001</v>
      </c>
      <c r="AC27" s="163">
        <v>0</v>
      </c>
      <c r="AD27" s="164">
        <v>140.68279999999999</v>
      </c>
      <c r="AE27" s="164">
        <v>124.1786</v>
      </c>
      <c r="AF27" s="164">
        <v>141.33000000000001</v>
      </c>
    </row>
    <row r="28" spans="1:32" ht="18" customHeight="1" x14ac:dyDescent="0.25">
      <c r="A28" s="159" t="s">
        <v>66</v>
      </c>
      <c r="B28" s="159" t="s">
        <v>774</v>
      </c>
      <c r="C28" s="164">
        <v>498.76010000000002</v>
      </c>
      <c r="D28" s="164">
        <v>501.1223</v>
      </c>
      <c r="E28" s="163">
        <v>499.77120000000002</v>
      </c>
      <c r="F28" s="164">
        <v>500.94069999999999</v>
      </c>
      <c r="G28" s="164">
        <v>504.03890000000001</v>
      </c>
      <c r="H28" s="164">
        <v>503.80939999999998</v>
      </c>
      <c r="I28" s="163">
        <v>513.077</v>
      </c>
      <c r="J28" s="164">
        <v>503.3596</v>
      </c>
      <c r="K28" s="164">
        <v>498.8734</v>
      </c>
      <c r="L28" s="164">
        <v>481.1431</v>
      </c>
      <c r="M28" s="164">
        <v>505.16699999999997</v>
      </c>
      <c r="N28" s="164">
        <v>492.30290000000002</v>
      </c>
      <c r="O28" s="164">
        <v>223.7175</v>
      </c>
      <c r="P28" s="164">
        <v>222.03790000000001</v>
      </c>
      <c r="Q28" s="164">
        <v>222.7681</v>
      </c>
      <c r="R28" s="164">
        <v>217.60550000000001</v>
      </c>
      <c r="S28" s="164">
        <v>215.90260000000001</v>
      </c>
      <c r="T28" s="164">
        <v>221.30799999999999</v>
      </c>
      <c r="U28" s="164">
        <v>221.6</v>
      </c>
      <c r="V28" s="163">
        <v>0</v>
      </c>
      <c r="W28" s="164">
        <v>221.3</v>
      </c>
      <c r="X28" s="164">
        <v>139.41579999999999</v>
      </c>
      <c r="Y28" s="164">
        <v>139.0822</v>
      </c>
      <c r="Z28" s="164">
        <v>136.27709999999999</v>
      </c>
      <c r="AA28" s="164">
        <v>139.709</v>
      </c>
      <c r="AB28" s="164">
        <v>134.77080000000001</v>
      </c>
      <c r="AC28" s="163">
        <v>0</v>
      </c>
      <c r="AD28" s="164">
        <v>140.37540000000001</v>
      </c>
      <c r="AE28" s="164">
        <v>123.9442</v>
      </c>
      <c r="AF28" s="164">
        <v>139.75749999999999</v>
      </c>
    </row>
    <row r="29" spans="1:32" ht="18" customHeight="1" x14ac:dyDescent="0.25">
      <c r="A29" s="159" t="s">
        <v>66</v>
      </c>
      <c r="B29" s="159" t="s">
        <v>775</v>
      </c>
      <c r="C29" s="164">
        <v>499.5994</v>
      </c>
      <c r="D29" s="164">
        <v>500.80720000000002</v>
      </c>
      <c r="E29" s="163">
        <v>499.77120000000002</v>
      </c>
      <c r="F29" s="164">
        <v>500.94970000000001</v>
      </c>
      <c r="G29" s="164">
        <v>503.44069999999999</v>
      </c>
      <c r="H29" s="164">
        <v>503.95929999999998</v>
      </c>
      <c r="I29" s="163">
        <v>513.077</v>
      </c>
      <c r="J29" s="164">
        <v>504.22609999999997</v>
      </c>
      <c r="K29" s="164">
        <v>507.64170000000001</v>
      </c>
      <c r="L29" s="164">
        <v>484.88479999999998</v>
      </c>
      <c r="M29" s="164">
        <v>514.5829</v>
      </c>
      <c r="N29" s="164">
        <v>497.17399999999998</v>
      </c>
      <c r="O29" s="164">
        <v>223.57069999999999</v>
      </c>
      <c r="P29" s="164">
        <v>222.63890000000001</v>
      </c>
      <c r="Q29" s="164">
        <v>222.59790000000001</v>
      </c>
      <c r="R29" s="164">
        <v>217.35810000000001</v>
      </c>
      <c r="S29" s="164">
        <v>214.94280000000001</v>
      </c>
      <c r="T29" s="164">
        <v>221.983</v>
      </c>
      <c r="U29" s="164">
        <v>223</v>
      </c>
      <c r="V29" s="163">
        <v>0</v>
      </c>
      <c r="W29" s="164">
        <v>222.8</v>
      </c>
      <c r="X29" s="164">
        <v>140.39769999999999</v>
      </c>
      <c r="Y29" s="164">
        <v>140.39680000000001</v>
      </c>
      <c r="Z29" s="164">
        <v>139.5145</v>
      </c>
      <c r="AA29" s="164">
        <v>139.54900000000001</v>
      </c>
      <c r="AB29" s="164">
        <v>134.79839999999999</v>
      </c>
      <c r="AC29" s="163">
        <v>0</v>
      </c>
      <c r="AD29" s="164">
        <v>141.2243</v>
      </c>
      <c r="AE29" s="164">
        <v>123.9003</v>
      </c>
      <c r="AF29" s="164">
        <v>140.554</v>
      </c>
    </row>
    <row r="30" spans="1:32" ht="18" customHeight="1" x14ac:dyDescent="0.25">
      <c r="A30" s="159" t="s">
        <v>66</v>
      </c>
      <c r="B30" s="159" t="s">
        <v>776</v>
      </c>
      <c r="C30" s="164">
        <v>498.13060000000002</v>
      </c>
      <c r="D30" s="164">
        <v>498.23379999999997</v>
      </c>
      <c r="E30" s="163">
        <v>499.77120000000002</v>
      </c>
      <c r="F30" s="164">
        <v>499.04579999999999</v>
      </c>
      <c r="G30" s="164">
        <v>501.82389999999998</v>
      </c>
      <c r="H30" s="164">
        <v>502.14420000000001</v>
      </c>
      <c r="I30" s="163">
        <v>513.077</v>
      </c>
      <c r="J30" s="164">
        <v>503.11669999999998</v>
      </c>
      <c r="K30" s="164">
        <v>503.12279999999998</v>
      </c>
      <c r="L30" s="164">
        <v>481.9846</v>
      </c>
      <c r="M30" s="164">
        <v>509.60649999999998</v>
      </c>
      <c r="N30" s="164">
        <v>493.32459999999998</v>
      </c>
      <c r="O30" s="164">
        <v>223.75210000000001</v>
      </c>
      <c r="P30" s="164">
        <v>221.30240000000001</v>
      </c>
      <c r="Q30" s="164">
        <v>222.01499999999999</v>
      </c>
      <c r="R30" s="164">
        <v>216.7098</v>
      </c>
      <c r="S30" s="164">
        <v>214.28569999999999</v>
      </c>
      <c r="T30" s="164">
        <v>221.21039999999999</v>
      </c>
      <c r="U30" s="164">
        <v>222.3</v>
      </c>
      <c r="V30" s="163">
        <v>0</v>
      </c>
      <c r="W30" s="164">
        <v>221.8</v>
      </c>
      <c r="X30" s="164">
        <v>140.43279999999999</v>
      </c>
      <c r="Y30" s="164">
        <v>139.59610000000001</v>
      </c>
      <c r="Z30" s="164">
        <v>138.76740000000001</v>
      </c>
      <c r="AA30" s="164">
        <v>139.01990000000001</v>
      </c>
      <c r="AB30" s="164">
        <v>134.81219999999999</v>
      </c>
      <c r="AC30" s="163">
        <v>0</v>
      </c>
      <c r="AD30" s="164">
        <v>140.65350000000001</v>
      </c>
      <c r="AE30" s="164">
        <v>123.1044</v>
      </c>
      <c r="AF30" s="164">
        <v>140.1251</v>
      </c>
    </row>
    <row r="31" spans="1:32" ht="18" customHeight="1" x14ac:dyDescent="0.25">
      <c r="A31" s="159" t="s">
        <v>66</v>
      </c>
      <c r="B31" s="159" t="s">
        <v>777</v>
      </c>
      <c r="C31" s="164">
        <v>498.8125</v>
      </c>
      <c r="D31" s="164">
        <v>500.49209999999999</v>
      </c>
      <c r="E31" s="163">
        <v>499.77120000000002</v>
      </c>
      <c r="F31" s="164">
        <v>502.69929999999999</v>
      </c>
      <c r="G31" s="164">
        <v>504.86160000000001</v>
      </c>
      <c r="H31" s="164">
        <v>504.86799999999999</v>
      </c>
      <c r="I31" s="163">
        <v>513.077</v>
      </c>
      <c r="J31" s="164">
        <v>503.74149999999997</v>
      </c>
      <c r="K31" s="164">
        <v>503.44470000000001</v>
      </c>
      <c r="L31" s="164">
        <v>482.99900000000002</v>
      </c>
      <c r="M31" s="164">
        <v>509.49630000000002</v>
      </c>
      <c r="N31" s="164">
        <v>494.76990000000001</v>
      </c>
      <c r="O31" s="164">
        <v>223.8297</v>
      </c>
      <c r="P31" s="164">
        <v>222.67099999999999</v>
      </c>
      <c r="Q31" s="164">
        <v>222.21170000000001</v>
      </c>
      <c r="R31" s="164">
        <v>219.85220000000001</v>
      </c>
      <c r="S31" s="164">
        <v>214.4186</v>
      </c>
      <c r="T31" s="164">
        <v>221.4323</v>
      </c>
      <c r="U31" s="164">
        <v>222.3</v>
      </c>
      <c r="V31" s="163">
        <v>0</v>
      </c>
      <c r="W31" s="164">
        <v>221.7</v>
      </c>
      <c r="X31" s="164">
        <v>139.7294</v>
      </c>
      <c r="Y31" s="164">
        <v>139.30160000000001</v>
      </c>
      <c r="Z31" s="164">
        <v>139.2654</v>
      </c>
      <c r="AA31" s="164">
        <v>138.56299999999999</v>
      </c>
      <c r="AB31" s="164">
        <v>134.20500000000001</v>
      </c>
      <c r="AC31" s="163">
        <v>0</v>
      </c>
      <c r="AD31" s="164">
        <v>140.49250000000001</v>
      </c>
      <c r="AE31" s="164">
        <v>124.60339999999999</v>
      </c>
      <c r="AF31" s="164">
        <v>139.81870000000001</v>
      </c>
    </row>
    <row r="32" spans="1:32" ht="18" customHeight="1" x14ac:dyDescent="0.25">
      <c r="A32" s="159" t="s">
        <v>66</v>
      </c>
      <c r="B32" s="159" t="s">
        <v>778</v>
      </c>
      <c r="C32" s="164">
        <v>499.80919999999998</v>
      </c>
      <c r="D32" s="164">
        <v>496.97340000000003</v>
      </c>
      <c r="E32" s="163">
        <v>499.77120000000002</v>
      </c>
      <c r="F32" s="164">
        <v>502.10789999999997</v>
      </c>
      <c r="G32" s="164">
        <v>504.61689999999999</v>
      </c>
      <c r="H32" s="164">
        <v>504.71949999999998</v>
      </c>
      <c r="I32" s="163">
        <v>513.077</v>
      </c>
      <c r="J32" s="164">
        <v>504.71589999999998</v>
      </c>
      <c r="K32" s="164">
        <v>504.77730000000003</v>
      </c>
      <c r="L32" s="164">
        <v>483.4409</v>
      </c>
      <c r="M32" s="164">
        <v>511.66649999999998</v>
      </c>
      <c r="N32" s="164">
        <v>496.03120000000001</v>
      </c>
      <c r="O32" s="164">
        <v>223.2799</v>
      </c>
      <c r="P32" s="164">
        <v>221.66</v>
      </c>
      <c r="Q32" s="164">
        <v>222.0343</v>
      </c>
      <c r="R32" s="164">
        <v>219.93610000000001</v>
      </c>
      <c r="S32" s="164">
        <v>215.9469</v>
      </c>
      <c r="T32" s="164">
        <v>221.6069</v>
      </c>
      <c r="U32" s="164">
        <v>223</v>
      </c>
      <c r="V32" s="163">
        <v>0</v>
      </c>
      <c r="W32" s="164">
        <v>222.3</v>
      </c>
      <c r="X32" s="164">
        <v>140.62629999999999</v>
      </c>
      <c r="Y32" s="164">
        <v>139.74809999999999</v>
      </c>
      <c r="Z32" s="164">
        <v>139.06309999999999</v>
      </c>
      <c r="AA32" s="164">
        <v>139.7807</v>
      </c>
      <c r="AB32" s="164">
        <v>134.8674</v>
      </c>
      <c r="AC32" s="163">
        <v>0</v>
      </c>
      <c r="AD32" s="164">
        <v>140.81450000000001</v>
      </c>
      <c r="AE32" s="164">
        <v>124.1786</v>
      </c>
      <c r="AF32" s="164">
        <v>140.16589999999999</v>
      </c>
    </row>
    <row r="33" spans="1:32" ht="18" customHeight="1" x14ac:dyDescent="0.25">
      <c r="A33" s="159" t="s">
        <v>66</v>
      </c>
      <c r="B33" s="159" t="s">
        <v>779</v>
      </c>
      <c r="C33" s="167">
        <v>500.07150000000001</v>
      </c>
      <c r="D33" s="167">
        <v>503.48559999999998</v>
      </c>
      <c r="E33" s="166">
        <v>499.77120000000002</v>
      </c>
      <c r="F33" s="167">
        <v>504.44929999999999</v>
      </c>
      <c r="G33" s="167">
        <v>507.04199999999997</v>
      </c>
      <c r="H33" s="167">
        <v>506.02769999999998</v>
      </c>
      <c r="I33" s="166">
        <v>513.077</v>
      </c>
      <c r="J33" s="167">
        <v>504.7079</v>
      </c>
      <c r="K33" s="167">
        <v>505.0317</v>
      </c>
      <c r="L33" s="167">
        <v>484.73719999999997</v>
      </c>
      <c r="M33" s="167">
        <v>510.55790000000002</v>
      </c>
      <c r="N33" s="167">
        <v>496.40679999999998</v>
      </c>
      <c r="O33" s="167">
        <v>223.70050000000001</v>
      </c>
      <c r="P33" s="167">
        <v>223.76519999999999</v>
      </c>
      <c r="Q33" s="167">
        <v>222.26609999999999</v>
      </c>
      <c r="R33" s="167">
        <v>220.8338</v>
      </c>
      <c r="S33" s="167">
        <v>216.33070000000001</v>
      </c>
      <c r="T33" s="167">
        <v>221.6317</v>
      </c>
      <c r="U33" s="167">
        <v>223</v>
      </c>
      <c r="V33" s="166">
        <v>0</v>
      </c>
      <c r="W33" s="167">
        <v>222.7</v>
      </c>
      <c r="X33" s="167">
        <v>142.4203</v>
      </c>
      <c r="Y33" s="167">
        <v>140.15819999999999</v>
      </c>
      <c r="Z33" s="167">
        <v>139.31209999999999</v>
      </c>
      <c r="AA33" s="167">
        <v>140.86330000000001</v>
      </c>
      <c r="AB33" s="167">
        <v>135.00540000000001</v>
      </c>
      <c r="AC33" s="166">
        <v>0</v>
      </c>
      <c r="AD33" s="167">
        <v>141.44390000000001</v>
      </c>
      <c r="AE33" s="167">
        <v>125.1161</v>
      </c>
      <c r="AF33" s="167">
        <v>142.5145</v>
      </c>
    </row>
    <row r="34" spans="1:32" ht="18" customHeight="1" x14ac:dyDescent="0.25">
      <c r="A34" s="159" t="s">
        <v>66</v>
      </c>
      <c r="B34" s="159" t="s">
        <v>780</v>
      </c>
      <c r="C34" s="161">
        <v>499.33710000000002</v>
      </c>
      <c r="D34" s="161">
        <v>504.43079999999998</v>
      </c>
      <c r="E34" s="160">
        <v>499.77120000000002</v>
      </c>
      <c r="F34" s="161">
        <v>506.19479999999999</v>
      </c>
      <c r="G34" s="161">
        <v>509.03129999999999</v>
      </c>
      <c r="H34" s="161">
        <v>506.99059999999997</v>
      </c>
      <c r="I34" s="160">
        <v>513.077</v>
      </c>
      <c r="J34" s="161">
        <v>507.69540000000001</v>
      </c>
      <c r="K34" s="161">
        <v>505.70569999999998</v>
      </c>
      <c r="L34" s="161">
        <v>485.11779999999999</v>
      </c>
      <c r="M34" s="161">
        <v>512.48779999999999</v>
      </c>
      <c r="N34" s="161">
        <v>496.7527</v>
      </c>
      <c r="O34" s="161">
        <v>223.77889999999999</v>
      </c>
      <c r="P34" s="161">
        <v>223.7758</v>
      </c>
      <c r="Q34" s="161">
        <v>222.74629999999999</v>
      </c>
      <c r="R34" s="161">
        <v>221.37370000000001</v>
      </c>
      <c r="S34" s="161">
        <v>217.9845</v>
      </c>
      <c r="T34" s="161">
        <v>222.1379</v>
      </c>
      <c r="U34" s="161">
        <v>223</v>
      </c>
      <c r="V34" s="160">
        <v>0</v>
      </c>
      <c r="W34" s="161">
        <v>223.1</v>
      </c>
      <c r="X34" s="161">
        <v>143.18369999999999</v>
      </c>
      <c r="Y34" s="161">
        <v>139.87270000000001</v>
      </c>
      <c r="Z34" s="161">
        <v>139.5145</v>
      </c>
      <c r="AA34" s="161">
        <v>140.85919999999999</v>
      </c>
      <c r="AB34" s="161">
        <v>136.137</v>
      </c>
      <c r="AC34" s="160">
        <v>0</v>
      </c>
      <c r="AD34" s="161">
        <v>141.18049999999999</v>
      </c>
      <c r="AE34" s="161">
        <v>125.3505</v>
      </c>
      <c r="AF34" s="161">
        <v>143.3314</v>
      </c>
    </row>
    <row r="35" spans="1:32" ht="18" customHeight="1" x14ac:dyDescent="0.25">
      <c r="A35" s="159" t="s">
        <v>66</v>
      </c>
      <c r="B35" s="159" t="s">
        <v>781</v>
      </c>
      <c r="C35" s="164">
        <v>501.9599</v>
      </c>
      <c r="D35" s="164">
        <v>508.00209999999998</v>
      </c>
      <c r="E35" s="163">
        <v>499.77120000000002</v>
      </c>
      <c r="F35" s="164">
        <v>508.99029999999999</v>
      </c>
      <c r="G35" s="164">
        <v>511.54469999999998</v>
      </c>
      <c r="H35" s="164">
        <v>509.18979999999999</v>
      </c>
      <c r="I35" s="163">
        <v>513.077</v>
      </c>
      <c r="J35" s="164">
        <v>509.43349999999998</v>
      </c>
      <c r="K35" s="164">
        <v>507.07249999999999</v>
      </c>
      <c r="L35" s="164">
        <v>486.23649999999998</v>
      </c>
      <c r="M35" s="164">
        <v>513.81669999999997</v>
      </c>
      <c r="N35" s="164">
        <v>498.56490000000002</v>
      </c>
      <c r="O35" s="164">
        <v>223.94290000000001</v>
      </c>
      <c r="P35" s="164">
        <v>225.31219999999999</v>
      </c>
      <c r="Q35" s="164">
        <v>223.9855</v>
      </c>
      <c r="R35" s="164">
        <v>222.58580000000001</v>
      </c>
      <c r="S35" s="164">
        <v>218.9221</v>
      </c>
      <c r="T35" s="164">
        <v>222.25319999999999</v>
      </c>
      <c r="U35" s="164">
        <v>223.6</v>
      </c>
      <c r="V35" s="163">
        <v>0</v>
      </c>
      <c r="W35" s="164">
        <v>223.4</v>
      </c>
      <c r="X35" s="164">
        <v>143.1934</v>
      </c>
      <c r="Y35" s="164">
        <v>139.96170000000001</v>
      </c>
      <c r="Z35" s="164">
        <v>139.9606</v>
      </c>
      <c r="AA35" s="164">
        <v>140.94550000000001</v>
      </c>
      <c r="AB35" s="164">
        <v>136.1508</v>
      </c>
      <c r="AC35" s="163">
        <v>0</v>
      </c>
      <c r="AD35" s="164">
        <v>141.5025</v>
      </c>
      <c r="AE35" s="164">
        <v>126.10250000000001</v>
      </c>
      <c r="AF35" s="164">
        <v>143.31100000000001</v>
      </c>
    </row>
    <row r="36" spans="1:32" ht="18" customHeight="1" x14ac:dyDescent="0.25">
      <c r="A36" s="159" t="s">
        <v>66</v>
      </c>
      <c r="B36" s="159" t="s">
        <v>782</v>
      </c>
      <c r="C36" s="164">
        <v>501.80259999999998</v>
      </c>
      <c r="D36" s="164">
        <v>503.95819999999998</v>
      </c>
      <c r="E36" s="163">
        <v>499.77120000000002</v>
      </c>
      <c r="F36" s="164">
        <v>508.25439999999998</v>
      </c>
      <c r="G36" s="164">
        <v>510.41379999999998</v>
      </c>
      <c r="H36" s="164">
        <v>509.60070000000002</v>
      </c>
      <c r="I36" s="163">
        <v>513.077</v>
      </c>
      <c r="J36" s="164">
        <v>510.84640000000002</v>
      </c>
      <c r="K36" s="164">
        <v>506.05079999999998</v>
      </c>
      <c r="L36" s="164">
        <v>485.47669999999999</v>
      </c>
      <c r="M36" s="164">
        <v>514.29859999999996</v>
      </c>
      <c r="N36" s="164">
        <v>498.0949</v>
      </c>
      <c r="O36" s="164">
        <v>224.30500000000001</v>
      </c>
      <c r="P36" s="164">
        <v>224.49109999999999</v>
      </c>
      <c r="Q36" s="164">
        <v>223.92519999999999</v>
      </c>
      <c r="R36" s="164">
        <v>222.1814</v>
      </c>
      <c r="S36" s="164">
        <v>218.5899</v>
      </c>
      <c r="T36" s="164">
        <v>222.21549999999999</v>
      </c>
      <c r="U36" s="164">
        <v>223.6</v>
      </c>
      <c r="V36" s="163">
        <v>0</v>
      </c>
      <c r="W36" s="164">
        <v>223.3</v>
      </c>
      <c r="X36" s="164">
        <v>143.2046</v>
      </c>
      <c r="Y36" s="164">
        <v>140.7586</v>
      </c>
      <c r="Z36" s="164">
        <v>139.9606</v>
      </c>
      <c r="AA36" s="164">
        <v>140.96430000000001</v>
      </c>
      <c r="AB36" s="164">
        <v>135.73679999999999</v>
      </c>
      <c r="AC36" s="163">
        <v>0</v>
      </c>
      <c r="AD36" s="164">
        <v>141.78059999999999</v>
      </c>
      <c r="AE36" s="164">
        <v>125.3993</v>
      </c>
      <c r="AF36" s="164">
        <v>142.923</v>
      </c>
    </row>
    <row r="37" spans="1:32" ht="18" customHeight="1" x14ac:dyDescent="0.25">
      <c r="A37" s="159" t="s">
        <v>66</v>
      </c>
      <c r="B37" s="159" t="s">
        <v>783</v>
      </c>
      <c r="C37" s="164">
        <v>500.43869999999998</v>
      </c>
      <c r="D37" s="164">
        <v>505.27109999999999</v>
      </c>
      <c r="E37" s="163">
        <v>499.77120000000002</v>
      </c>
      <c r="F37" s="164">
        <v>508.14940000000001</v>
      </c>
      <c r="G37" s="164">
        <v>510.68830000000003</v>
      </c>
      <c r="H37" s="164">
        <v>509.52749999999997</v>
      </c>
      <c r="I37" s="163">
        <v>513.077</v>
      </c>
      <c r="J37" s="164">
        <v>510.96620000000001</v>
      </c>
      <c r="K37" s="164">
        <v>507.08769999999998</v>
      </c>
      <c r="L37" s="164">
        <v>486.2647</v>
      </c>
      <c r="M37" s="164">
        <v>513.40200000000004</v>
      </c>
      <c r="N37" s="164">
        <v>498.17860000000002</v>
      </c>
      <c r="O37" s="164">
        <v>223.75540000000001</v>
      </c>
      <c r="P37" s="164">
        <v>224.17339999999999</v>
      </c>
      <c r="Q37" s="164">
        <v>223.9957</v>
      </c>
      <c r="R37" s="164">
        <v>222.18770000000001</v>
      </c>
      <c r="S37" s="164">
        <v>218.73750000000001</v>
      </c>
      <c r="T37" s="164">
        <v>222.1354</v>
      </c>
      <c r="U37" s="164">
        <v>223.6</v>
      </c>
      <c r="V37" s="163">
        <v>0</v>
      </c>
      <c r="W37" s="164">
        <v>223.3</v>
      </c>
      <c r="X37" s="164">
        <v>142.56270000000001</v>
      </c>
      <c r="Y37" s="164">
        <v>140.42529999999999</v>
      </c>
      <c r="Z37" s="164">
        <v>139.81020000000001</v>
      </c>
      <c r="AA37" s="164">
        <v>140.92570000000001</v>
      </c>
      <c r="AB37" s="164">
        <v>135.4332</v>
      </c>
      <c r="AC37" s="163">
        <v>0</v>
      </c>
      <c r="AD37" s="164">
        <v>141.64879999999999</v>
      </c>
      <c r="AE37" s="164">
        <v>124.3202</v>
      </c>
      <c r="AF37" s="164">
        <v>142.923</v>
      </c>
    </row>
    <row r="38" spans="1:32" ht="18" customHeight="1" x14ac:dyDescent="0.25">
      <c r="A38" s="159" t="s">
        <v>66</v>
      </c>
      <c r="B38" s="159" t="s">
        <v>784</v>
      </c>
      <c r="C38" s="164">
        <v>500.91079999999999</v>
      </c>
      <c r="D38" s="164">
        <v>505.95389999999998</v>
      </c>
      <c r="E38" s="163">
        <v>499.77120000000002</v>
      </c>
      <c r="F38" s="164">
        <v>506.38290000000001</v>
      </c>
      <c r="G38" s="164">
        <v>509.01670000000001</v>
      </c>
      <c r="H38" s="164">
        <v>507.71530000000001</v>
      </c>
      <c r="I38" s="163">
        <v>513.077</v>
      </c>
      <c r="J38" s="164">
        <v>509.6748</v>
      </c>
      <c r="K38" s="164">
        <v>506.01580000000001</v>
      </c>
      <c r="L38" s="164">
        <v>485.24169999999998</v>
      </c>
      <c r="M38" s="164">
        <v>512.64840000000004</v>
      </c>
      <c r="N38" s="164">
        <v>497.69459999999998</v>
      </c>
      <c r="O38" s="164">
        <v>223.804</v>
      </c>
      <c r="P38" s="164">
        <v>224.2996</v>
      </c>
      <c r="Q38" s="164">
        <v>223.3913</v>
      </c>
      <c r="R38" s="164">
        <v>221.06780000000001</v>
      </c>
      <c r="S38" s="164">
        <v>217.9254</v>
      </c>
      <c r="T38" s="164">
        <v>221.69800000000001</v>
      </c>
      <c r="U38" s="164">
        <v>223</v>
      </c>
      <c r="V38" s="163">
        <v>0</v>
      </c>
      <c r="W38" s="164">
        <v>222.9</v>
      </c>
      <c r="X38" s="164">
        <v>142.6019</v>
      </c>
      <c r="Y38" s="164">
        <v>140.75540000000001</v>
      </c>
      <c r="Z38" s="164">
        <v>139.613</v>
      </c>
      <c r="AA38" s="164">
        <v>140.65600000000001</v>
      </c>
      <c r="AB38" s="164">
        <v>134.8674</v>
      </c>
      <c r="AC38" s="163">
        <v>0</v>
      </c>
      <c r="AD38" s="164">
        <v>141.69280000000001</v>
      </c>
      <c r="AE38" s="164">
        <v>124.369</v>
      </c>
      <c r="AF38" s="164">
        <v>142.5145</v>
      </c>
    </row>
    <row r="39" spans="1:32" ht="18" customHeight="1" x14ac:dyDescent="0.25">
      <c r="A39" s="159" t="s">
        <v>66</v>
      </c>
      <c r="B39" s="159" t="s">
        <v>785</v>
      </c>
      <c r="C39" s="164">
        <v>500.12389999999999</v>
      </c>
      <c r="D39" s="164">
        <v>501.7</v>
      </c>
      <c r="E39" s="163">
        <v>499.77120000000002</v>
      </c>
      <c r="F39" s="164">
        <v>504.15190000000001</v>
      </c>
      <c r="G39" s="164">
        <v>507.61520000000002</v>
      </c>
      <c r="H39" s="164">
        <v>506.30399999999997</v>
      </c>
      <c r="I39" s="163">
        <v>513.077</v>
      </c>
      <c r="J39" s="164">
        <v>509.2294</v>
      </c>
      <c r="K39" s="164">
        <v>505.52030000000002</v>
      </c>
      <c r="L39" s="164">
        <v>485.9667</v>
      </c>
      <c r="M39" s="164">
        <v>511.80759999999998</v>
      </c>
      <c r="N39" s="164">
        <v>497.73079999999999</v>
      </c>
      <c r="O39" s="164">
        <v>224.72819999999999</v>
      </c>
      <c r="P39" s="164">
        <v>222.26820000000001</v>
      </c>
      <c r="Q39" s="164">
        <v>222.97020000000001</v>
      </c>
      <c r="R39" s="164">
        <v>220.3228</v>
      </c>
      <c r="S39" s="164">
        <v>216.6704</v>
      </c>
      <c r="T39" s="164">
        <v>222.2183</v>
      </c>
      <c r="U39" s="164">
        <v>223</v>
      </c>
      <c r="V39" s="163">
        <v>0</v>
      </c>
      <c r="W39" s="164">
        <v>223.4</v>
      </c>
      <c r="X39" s="164">
        <v>142.64099999999999</v>
      </c>
      <c r="Y39" s="164">
        <v>141.04820000000001</v>
      </c>
      <c r="Z39" s="164">
        <v>139.7116</v>
      </c>
      <c r="AA39" s="164">
        <v>141.0849</v>
      </c>
      <c r="AB39" s="164">
        <v>134.66040000000001</v>
      </c>
      <c r="AC39" s="163">
        <v>0</v>
      </c>
      <c r="AD39" s="164">
        <v>141.92699999999999</v>
      </c>
      <c r="AE39" s="164">
        <v>123.7098</v>
      </c>
      <c r="AF39" s="164">
        <v>142.59620000000001</v>
      </c>
    </row>
    <row r="40" spans="1:32" ht="18" customHeight="1" x14ac:dyDescent="0.25">
      <c r="A40" s="159" t="s">
        <v>66</v>
      </c>
      <c r="B40" s="159" t="s">
        <v>786</v>
      </c>
      <c r="C40" s="164">
        <v>494.82569999999998</v>
      </c>
      <c r="D40" s="164">
        <v>490.88139999999999</v>
      </c>
      <c r="E40" s="163">
        <v>499.77120000000002</v>
      </c>
      <c r="F40" s="164">
        <v>504.34620000000001</v>
      </c>
      <c r="G40" s="164">
        <v>506.9624</v>
      </c>
      <c r="H40" s="164">
        <v>506.10149999999999</v>
      </c>
      <c r="I40" s="163">
        <v>513.077</v>
      </c>
      <c r="J40" s="164">
        <v>507.8261</v>
      </c>
      <c r="K40" s="164">
        <v>505.1216</v>
      </c>
      <c r="L40" s="164">
        <v>484.59780000000001</v>
      </c>
      <c r="M40" s="164">
        <v>512.97479999999996</v>
      </c>
      <c r="N40" s="164">
        <v>498.05160000000001</v>
      </c>
      <c r="O40" s="164">
        <v>224.6489</v>
      </c>
      <c r="P40" s="164">
        <v>221.05850000000001</v>
      </c>
      <c r="Q40" s="164">
        <v>221.3305</v>
      </c>
      <c r="R40" s="164">
        <v>220.6567</v>
      </c>
      <c r="S40" s="164">
        <v>216.38239999999999</v>
      </c>
      <c r="T40" s="164">
        <v>222.02</v>
      </c>
      <c r="U40" s="164">
        <v>223.6</v>
      </c>
      <c r="V40" s="163">
        <v>0</v>
      </c>
      <c r="W40" s="164">
        <v>223.3</v>
      </c>
      <c r="X40" s="163">
        <v>142.64099999999999</v>
      </c>
      <c r="Y40" s="164">
        <v>140.6189</v>
      </c>
      <c r="Z40" s="164">
        <v>139.76349999999999</v>
      </c>
      <c r="AA40" s="164">
        <v>140.68010000000001</v>
      </c>
      <c r="AB40" s="164">
        <v>135.01920000000001</v>
      </c>
      <c r="AC40" s="163">
        <v>0</v>
      </c>
      <c r="AD40" s="164">
        <v>141.73670000000001</v>
      </c>
      <c r="AE40" s="164">
        <v>123.8075</v>
      </c>
      <c r="AF40" s="164">
        <v>142.535</v>
      </c>
    </row>
    <row r="41" spans="1:32" ht="18" customHeight="1" x14ac:dyDescent="0.25">
      <c r="A41" s="159" t="s">
        <v>66</v>
      </c>
      <c r="B41" s="159" t="s">
        <v>787</v>
      </c>
      <c r="C41" s="167">
        <v>495.5077</v>
      </c>
      <c r="D41" s="167">
        <v>492.08929999999998</v>
      </c>
      <c r="E41" s="166">
        <v>499.77120000000002</v>
      </c>
      <c r="F41" s="167">
        <v>503.79090000000002</v>
      </c>
      <c r="G41" s="167">
        <v>506.83629999999999</v>
      </c>
      <c r="H41" s="167">
        <v>506.41559999999998</v>
      </c>
      <c r="I41" s="166">
        <v>513.077</v>
      </c>
      <c r="J41" s="167">
        <v>507.37979999999999</v>
      </c>
      <c r="K41" s="167">
        <v>505.15660000000003</v>
      </c>
      <c r="L41" s="167">
        <v>484.5872</v>
      </c>
      <c r="M41" s="167">
        <v>512.49300000000005</v>
      </c>
      <c r="N41" s="167">
        <v>497.07749999999999</v>
      </c>
      <c r="O41" s="167">
        <v>224.98859999999999</v>
      </c>
      <c r="P41" s="167">
        <v>220.90530000000001</v>
      </c>
      <c r="Q41" s="167">
        <v>221.3793</v>
      </c>
      <c r="R41" s="167">
        <v>220.26949999999999</v>
      </c>
      <c r="S41" s="167">
        <v>217.261</v>
      </c>
      <c r="T41" s="167">
        <v>221.8416</v>
      </c>
      <c r="U41" s="167">
        <v>223.6</v>
      </c>
      <c r="V41" s="166">
        <v>0</v>
      </c>
      <c r="W41" s="167">
        <v>223.1</v>
      </c>
      <c r="X41" s="166">
        <v>142.64099999999999</v>
      </c>
      <c r="Y41" s="167">
        <v>140.39189999999999</v>
      </c>
      <c r="Z41" s="167">
        <v>139.81020000000001</v>
      </c>
      <c r="AA41" s="167">
        <v>140.8014</v>
      </c>
      <c r="AB41" s="167">
        <v>134.66040000000001</v>
      </c>
      <c r="AC41" s="166">
        <v>0</v>
      </c>
      <c r="AD41" s="167">
        <v>141.48779999999999</v>
      </c>
      <c r="AE41" s="167">
        <v>123.9931</v>
      </c>
      <c r="AF41" s="167">
        <v>142.9434</v>
      </c>
    </row>
    <row r="42" spans="1:32" ht="18" customHeight="1" x14ac:dyDescent="0.25">
      <c r="A42" s="159" t="s">
        <v>66</v>
      </c>
      <c r="B42" s="159" t="s">
        <v>788</v>
      </c>
      <c r="C42" s="161">
        <v>495.29790000000003</v>
      </c>
      <c r="D42" s="161">
        <v>498.18130000000002</v>
      </c>
      <c r="E42" s="160">
        <v>499.77120000000002</v>
      </c>
      <c r="F42" s="161">
        <v>507.8972</v>
      </c>
      <c r="G42" s="161">
        <v>509.88549999999998</v>
      </c>
      <c r="H42" s="161">
        <v>507.81360000000001</v>
      </c>
      <c r="I42" s="160">
        <v>513.077</v>
      </c>
      <c r="J42" s="161">
        <v>507.99590000000001</v>
      </c>
      <c r="K42" s="161">
        <v>504.4255</v>
      </c>
      <c r="L42" s="161">
        <v>482.17520000000002</v>
      </c>
      <c r="M42" s="161">
        <v>510.84980000000002</v>
      </c>
      <c r="N42" s="161">
        <v>495.99310000000003</v>
      </c>
      <c r="O42" s="161">
        <v>225.05199999999999</v>
      </c>
      <c r="P42" s="161">
        <v>222.10720000000001</v>
      </c>
      <c r="Q42" s="161">
        <v>221.87960000000001</v>
      </c>
      <c r="R42" s="161">
        <v>220.2672</v>
      </c>
      <c r="S42" s="161">
        <v>218.56039999999999</v>
      </c>
      <c r="T42" s="161">
        <v>221.2278</v>
      </c>
      <c r="U42" s="161">
        <v>222.3</v>
      </c>
      <c r="V42" s="160">
        <v>0</v>
      </c>
      <c r="W42" s="161">
        <v>222.8</v>
      </c>
      <c r="X42" s="160">
        <v>142.64099999999999</v>
      </c>
      <c r="Y42" s="161">
        <v>139.27709999999999</v>
      </c>
      <c r="Z42" s="161">
        <v>139.5145</v>
      </c>
      <c r="AA42" s="161">
        <v>140.79060000000001</v>
      </c>
      <c r="AB42" s="161">
        <v>134.274</v>
      </c>
      <c r="AC42" s="160">
        <v>0</v>
      </c>
      <c r="AD42" s="161">
        <v>140.79990000000001</v>
      </c>
      <c r="AE42" s="161">
        <v>124.413</v>
      </c>
      <c r="AF42" s="161">
        <v>142.923</v>
      </c>
    </row>
    <row r="43" spans="1:32" ht="18" customHeight="1" x14ac:dyDescent="0.25">
      <c r="A43" s="159" t="s">
        <v>66</v>
      </c>
      <c r="B43" s="159" t="s">
        <v>789</v>
      </c>
      <c r="C43" s="164">
        <v>499.96660000000003</v>
      </c>
      <c r="D43" s="164">
        <v>507.84449999999998</v>
      </c>
      <c r="E43" s="163">
        <v>499.77120000000002</v>
      </c>
      <c r="F43" s="164">
        <v>509.30250000000001</v>
      </c>
      <c r="G43" s="164">
        <v>511.16300000000001</v>
      </c>
      <c r="H43" s="164">
        <v>508.40750000000003</v>
      </c>
      <c r="I43" s="163">
        <v>513.077</v>
      </c>
      <c r="J43" s="164">
        <v>507.37040000000002</v>
      </c>
      <c r="K43" s="164">
        <v>500.27800000000002</v>
      </c>
      <c r="L43" s="164">
        <v>478.74860000000001</v>
      </c>
      <c r="M43" s="164">
        <v>507.11219999999997</v>
      </c>
      <c r="N43" s="164">
        <v>491.14109999999999</v>
      </c>
      <c r="O43" s="164">
        <v>225.4254</v>
      </c>
      <c r="P43" s="164">
        <v>224.75049999999999</v>
      </c>
      <c r="Q43" s="164">
        <v>225.44470000000001</v>
      </c>
      <c r="R43" s="164">
        <v>220.7705</v>
      </c>
      <c r="S43" s="164">
        <v>218.4127</v>
      </c>
      <c r="T43" s="164">
        <v>220.6551</v>
      </c>
      <c r="U43" s="164">
        <v>221.7</v>
      </c>
      <c r="V43" s="163">
        <v>0</v>
      </c>
      <c r="W43" s="164">
        <v>221.3</v>
      </c>
      <c r="X43" s="163">
        <v>142.64099999999999</v>
      </c>
      <c r="Y43" s="164">
        <v>138.6883</v>
      </c>
      <c r="Z43" s="164">
        <v>139.2654</v>
      </c>
      <c r="AA43" s="164">
        <v>139.8725</v>
      </c>
      <c r="AB43" s="164">
        <v>133.929</v>
      </c>
      <c r="AC43" s="163">
        <v>0</v>
      </c>
      <c r="AD43" s="164">
        <v>140.1412</v>
      </c>
      <c r="AE43" s="164">
        <v>125.3505</v>
      </c>
      <c r="AF43" s="164">
        <v>142.14689999999999</v>
      </c>
    </row>
    <row r="44" spans="1:32" ht="18" customHeight="1" x14ac:dyDescent="0.25">
      <c r="A44" s="159" t="s">
        <v>66</v>
      </c>
      <c r="B44" s="159" t="s">
        <v>790</v>
      </c>
      <c r="C44" s="164">
        <v>499.28460000000001</v>
      </c>
      <c r="D44" s="164">
        <v>506.95170000000002</v>
      </c>
      <c r="E44" s="163">
        <v>499.77120000000002</v>
      </c>
      <c r="F44" s="164">
        <v>508.5822</v>
      </c>
      <c r="G44" s="164">
        <v>510.49</v>
      </c>
      <c r="H44" s="164">
        <v>508.95530000000002</v>
      </c>
      <c r="I44" s="163">
        <v>513.077</v>
      </c>
      <c r="J44" s="164">
        <v>505.61770000000001</v>
      </c>
      <c r="K44" s="164">
        <v>499.21519999999998</v>
      </c>
      <c r="L44" s="164">
        <v>482.8329</v>
      </c>
      <c r="M44" s="164">
        <v>506.86419999999998</v>
      </c>
      <c r="N44" s="164">
        <v>492.38479999999998</v>
      </c>
      <c r="O44" s="164">
        <v>225.77809999999999</v>
      </c>
      <c r="P44" s="164">
        <v>223.8143</v>
      </c>
      <c r="Q44" s="164">
        <v>225.75559999999999</v>
      </c>
      <c r="R44" s="164">
        <v>220.66390000000001</v>
      </c>
      <c r="S44" s="164">
        <v>217.31270000000001</v>
      </c>
      <c r="T44" s="164">
        <v>220.75800000000001</v>
      </c>
      <c r="U44" s="164">
        <v>222.3</v>
      </c>
      <c r="V44" s="163">
        <v>0</v>
      </c>
      <c r="W44" s="164">
        <v>222.1</v>
      </c>
      <c r="X44" s="163">
        <v>142.64099999999999</v>
      </c>
      <c r="Y44" s="164">
        <v>140.773</v>
      </c>
      <c r="Z44" s="164">
        <v>139.5145</v>
      </c>
      <c r="AA44" s="164">
        <v>139.72819999999999</v>
      </c>
      <c r="AB44" s="164">
        <v>134.1498</v>
      </c>
      <c r="AC44" s="163">
        <v>0</v>
      </c>
      <c r="AD44" s="164">
        <v>142.38069999999999</v>
      </c>
      <c r="AE44" s="164">
        <v>124.27630000000001</v>
      </c>
      <c r="AF44" s="164">
        <v>142.14689999999999</v>
      </c>
    </row>
    <row r="45" spans="1:32" ht="18" customHeight="1" x14ac:dyDescent="0.25">
      <c r="A45" s="159" t="s">
        <v>66</v>
      </c>
      <c r="B45" s="159" t="s">
        <v>791</v>
      </c>
      <c r="C45" s="164">
        <v>499.70429999999999</v>
      </c>
      <c r="D45" s="164">
        <v>502.59280000000001</v>
      </c>
      <c r="E45" s="163">
        <v>499.77120000000002</v>
      </c>
      <c r="F45" s="164">
        <v>510.07130000000001</v>
      </c>
      <c r="G45" s="164">
        <v>511.79079999999999</v>
      </c>
      <c r="H45" s="164">
        <v>509.4889</v>
      </c>
      <c r="I45" s="163">
        <v>513.077</v>
      </c>
      <c r="J45" s="164">
        <v>505.13229999999999</v>
      </c>
      <c r="K45" s="164">
        <v>496.47199999999998</v>
      </c>
      <c r="L45" s="164">
        <v>480.11430000000001</v>
      </c>
      <c r="M45" s="164">
        <v>503.24579999999997</v>
      </c>
      <c r="N45" s="164">
        <v>489.38580000000002</v>
      </c>
      <c r="O45" s="164">
        <v>226.04179999999999</v>
      </c>
      <c r="P45" s="164">
        <v>223.33099999999999</v>
      </c>
      <c r="Q45" s="164">
        <v>226.52529999999999</v>
      </c>
      <c r="R45" s="164">
        <v>222.36539999999999</v>
      </c>
      <c r="S45" s="164">
        <v>218.804</v>
      </c>
      <c r="T45" s="164">
        <v>220.2396</v>
      </c>
      <c r="U45" s="164">
        <v>219.9</v>
      </c>
      <c r="V45" s="163">
        <v>0</v>
      </c>
      <c r="W45" s="164">
        <v>220</v>
      </c>
      <c r="X45" s="163">
        <v>142.64099999999999</v>
      </c>
      <c r="Y45" s="164">
        <v>139.4786</v>
      </c>
      <c r="Z45" s="164">
        <v>139.31209999999999</v>
      </c>
      <c r="AA45" s="164">
        <v>138.97790000000001</v>
      </c>
      <c r="AB45" s="164">
        <v>134.92259999999999</v>
      </c>
      <c r="AC45" s="163">
        <v>0</v>
      </c>
      <c r="AD45" s="164">
        <v>141.29750000000001</v>
      </c>
      <c r="AE45" s="164">
        <v>125.3505</v>
      </c>
      <c r="AF45" s="164">
        <v>141.30959999999999</v>
      </c>
    </row>
    <row r="46" spans="1:32" ht="18" customHeight="1" x14ac:dyDescent="0.25">
      <c r="A46" s="159" t="s">
        <v>66</v>
      </c>
      <c r="B46" s="159" t="s">
        <v>792</v>
      </c>
      <c r="C46" s="164">
        <v>498.13060000000002</v>
      </c>
      <c r="D46" s="164">
        <v>498.86399999999998</v>
      </c>
      <c r="E46" s="163">
        <v>499.77120000000002</v>
      </c>
      <c r="F46" s="164">
        <v>507.92869999999999</v>
      </c>
      <c r="G46" s="164">
        <v>510.30149999999998</v>
      </c>
      <c r="H46" s="164">
        <v>508.3587</v>
      </c>
      <c r="I46" s="163">
        <v>513.077</v>
      </c>
      <c r="J46" s="164">
        <v>504.8109</v>
      </c>
      <c r="K46" s="164">
        <v>499.8723</v>
      </c>
      <c r="L46" s="164">
        <v>482.923</v>
      </c>
      <c r="M46" s="164">
        <v>506.44119999999998</v>
      </c>
      <c r="N46" s="164">
        <v>493.13279999999997</v>
      </c>
      <c r="O46" s="164">
        <v>225.47409999999999</v>
      </c>
      <c r="P46" s="164">
        <v>221.91669999999999</v>
      </c>
      <c r="Q46" s="164">
        <v>225.5008</v>
      </c>
      <c r="R46" s="164">
        <v>221.33940000000001</v>
      </c>
      <c r="S46" s="164">
        <v>219.48320000000001</v>
      </c>
      <c r="T46" s="164">
        <v>221.0076</v>
      </c>
      <c r="U46" s="164">
        <v>222.3</v>
      </c>
      <c r="V46" s="163">
        <v>0</v>
      </c>
      <c r="W46" s="164">
        <v>222.3</v>
      </c>
      <c r="X46" s="163">
        <v>142.64099999999999</v>
      </c>
      <c r="Y46" s="164">
        <v>141.69579999999999</v>
      </c>
      <c r="Z46" s="164">
        <v>139.5145</v>
      </c>
      <c r="AA46" s="164">
        <v>139.47329999999999</v>
      </c>
      <c r="AB46" s="164">
        <v>134.92259999999999</v>
      </c>
      <c r="AC46" s="163">
        <v>0</v>
      </c>
      <c r="AD46" s="164">
        <v>142.81989999999999</v>
      </c>
      <c r="AE46" s="164">
        <v>125.0234</v>
      </c>
      <c r="AF46" s="164">
        <v>140.94200000000001</v>
      </c>
    </row>
    <row r="47" spans="1:32" ht="18" customHeight="1" x14ac:dyDescent="0.25">
      <c r="A47" s="159" t="s">
        <v>66</v>
      </c>
      <c r="B47" s="159" t="s">
        <v>793</v>
      </c>
      <c r="C47" s="164">
        <v>496.66180000000003</v>
      </c>
      <c r="D47" s="164">
        <v>494.4</v>
      </c>
      <c r="E47" s="163">
        <v>499.77120000000002</v>
      </c>
      <c r="F47" s="164">
        <v>503.8467</v>
      </c>
      <c r="G47" s="164">
        <v>506.66579999999999</v>
      </c>
      <c r="H47" s="164">
        <v>504.92349999999999</v>
      </c>
      <c r="I47" s="163">
        <v>513.077</v>
      </c>
      <c r="J47" s="164">
        <v>503.69189999999998</v>
      </c>
      <c r="K47" s="164">
        <v>500.29590000000002</v>
      </c>
      <c r="L47" s="164">
        <v>483.6259</v>
      </c>
      <c r="M47" s="164">
        <v>507.7321</v>
      </c>
      <c r="N47" s="164">
        <v>493.97680000000003</v>
      </c>
      <c r="O47" s="164">
        <v>224.98750000000001</v>
      </c>
      <c r="P47" s="164">
        <v>220.3306</v>
      </c>
      <c r="Q47" s="164">
        <v>224.7012</v>
      </c>
      <c r="R47" s="164">
        <v>218.5949</v>
      </c>
      <c r="S47" s="164">
        <v>218.81139999999999</v>
      </c>
      <c r="T47" s="164">
        <v>221.07259999999999</v>
      </c>
      <c r="U47" s="164">
        <v>222.4</v>
      </c>
      <c r="V47" s="163">
        <v>0</v>
      </c>
      <c r="W47" s="164">
        <v>223.1</v>
      </c>
      <c r="X47" s="163">
        <v>142.64099999999999</v>
      </c>
      <c r="Y47" s="164">
        <v>140.23220000000001</v>
      </c>
      <c r="Z47" s="164">
        <v>139.76349999999999</v>
      </c>
      <c r="AA47" s="164">
        <v>140.05289999999999</v>
      </c>
      <c r="AB47" s="164">
        <v>135.17099999999999</v>
      </c>
      <c r="AC47" s="163">
        <v>0</v>
      </c>
      <c r="AD47" s="164">
        <v>141.3415</v>
      </c>
      <c r="AE47" s="164">
        <v>125.0234</v>
      </c>
      <c r="AF47" s="164">
        <v>141.71799999999999</v>
      </c>
    </row>
    <row r="48" spans="1:32" ht="18" customHeight="1" x14ac:dyDescent="0.25">
      <c r="A48" s="159" t="s">
        <v>66</v>
      </c>
      <c r="B48" s="159" t="s">
        <v>794</v>
      </c>
      <c r="C48" s="164">
        <v>496.71420000000001</v>
      </c>
      <c r="D48" s="164">
        <v>495.60789999999997</v>
      </c>
      <c r="E48" s="163">
        <v>499.77120000000002</v>
      </c>
      <c r="F48" s="164">
        <v>504.87240000000003</v>
      </c>
      <c r="G48" s="164">
        <v>507.01080000000002</v>
      </c>
      <c r="H48" s="164">
        <v>504.77730000000003</v>
      </c>
      <c r="I48" s="163">
        <v>513.077</v>
      </c>
      <c r="J48" s="164">
        <v>504.02330000000001</v>
      </c>
      <c r="K48" s="164">
        <v>500.68060000000003</v>
      </c>
      <c r="L48" s="164">
        <v>484.1266</v>
      </c>
      <c r="M48" s="164">
        <v>509.00749999999999</v>
      </c>
      <c r="N48" s="164">
        <v>493.86189999999999</v>
      </c>
      <c r="O48" s="164">
        <v>224.9442</v>
      </c>
      <c r="P48" s="164">
        <v>220.5718</v>
      </c>
      <c r="Q48" s="164">
        <v>224.98410000000001</v>
      </c>
      <c r="R48" s="164">
        <v>218.99</v>
      </c>
      <c r="S48" s="164">
        <v>219.0624</v>
      </c>
      <c r="T48" s="164">
        <v>221.3537</v>
      </c>
      <c r="U48" s="164">
        <v>223</v>
      </c>
      <c r="V48" s="163">
        <v>0</v>
      </c>
      <c r="W48" s="164">
        <v>223.5</v>
      </c>
      <c r="X48" s="163">
        <v>142.64099999999999</v>
      </c>
      <c r="Y48" s="164">
        <v>140.94</v>
      </c>
      <c r="Z48" s="164">
        <v>139.81020000000001</v>
      </c>
      <c r="AA48" s="164">
        <v>139.98920000000001</v>
      </c>
      <c r="AB48" s="164">
        <v>135.5574</v>
      </c>
      <c r="AC48" s="163">
        <v>0</v>
      </c>
      <c r="AD48" s="164">
        <v>141.5318</v>
      </c>
      <c r="AE48" s="164">
        <v>123.9003</v>
      </c>
      <c r="AF48" s="164">
        <v>141.35040000000001</v>
      </c>
    </row>
    <row r="49" spans="1:32" ht="18" customHeight="1" x14ac:dyDescent="0.25">
      <c r="A49" s="159" t="s">
        <v>66</v>
      </c>
      <c r="B49" s="159" t="s">
        <v>795</v>
      </c>
      <c r="C49" s="167">
        <v>497.29129999999998</v>
      </c>
      <c r="D49" s="167">
        <v>494.66269999999997</v>
      </c>
      <c r="E49" s="166">
        <v>499.77120000000002</v>
      </c>
      <c r="F49" s="167">
        <v>502.52980000000002</v>
      </c>
      <c r="G49" s="167">
        <v>505.30799999999999</v>
      </c>
      <c r="H49" s="167">
        <v>502.2244</v>
      </c>
      <c r="I49" s="166">
        <v>513.077</v>
      </c>
      <c r="J49" s="167">
        <v>503.13330000000002</v>
      </c>
      <c r="K49" s="167">
        <v>499.46820000000002</v>
      </c>
      <c r="L49" s="167">
        <v>483.34609999999998</v>
      </c>
      <c r="M49" s="167">
        <v>507.58690000000001</v>
      </c>
      <c r="N49" s="167">
        <v>493.39699999999999</v>
      </c>
      <c r="O49" s="167">
        <v>225.13980000000001</v>
      </c>
      <c r="P49" s="167">
        <v>220.58340000000001</v>
      </c>
      <c r="Q49" s="167">
        <v>225.5343</v>
      </c>
      <c r="R49" s="167">
        <v>218.50479999999999</v>
      </c>
      <c r="S49" s="167">
        <v>218.01400000000001</v>
      </c>
      <c r="T49" s="167">
        <v>221.1301</v>
      </c>
      <c r="U49" s="167">
        <v>222.4</v>
      </c>
      <c r="V49" s="166">
        <v>0</v>
      </c>
      <c r="W49" s="167">
        <v>222.7</v>
      </c>
      <c r="X49" s="166">
        <v>142.64099999999999</v>
      </c>
      <c r="Y49" s="167">
        <v>139.88239999999999</v>
      </c>
      <c r="Z49" s="167">
        <v>139.76349999999999</v>
      </c>
      <c r="AA49" s="167">
        <v>139.4932</v>
      </c>
      <c r="AB49" s="167">
        <v>135.39179999999999</v>
      </c>
      <c r="AC49" s="166">
        <v>0</v>
      </c>
      <c r="AD49" s="167">
        <v>140.9316</v>
      </c>
      <c r="AE49" s="167">
        <v>124.8378</v>
      </c>
      <c r="AF49" s="167">
        <v>141.33000000000001</v>
      </c>
    </row>
    <row r="50" spans="1:32" ht="18" customHeight="1" x14ac:dyDescent="0.25">
      <c r="A50" s="159" t="s">
        <v>66</v>
      </c>
      <c r="B50" s="159" t="s">
        <v>796</v>
      </c>
      <c r="C50" s="161">
        <v>497.34370000000001</v>
      </c>
      <c r="D50" s="161">
        <v>495.87049999999999</v>
      </c>
      <c r="E50" s="160">
        <v>499.77120000000002</v>
      </c>
      <c r="F50" s="161">
        <v>502.87560000000002</v>
      </c>
      <c r="G50" s="161">
        <v>506.12060000000002</v>
      </c>
      <c r="H50" s="161">
        <v>503.27800000000002</v>
      </c>
      <c r="I50" s="160">
        <v>513.077</v>
      </c>
      <c r="J50" s="161">
        <v>502.59140000000002</v>
      </c>
      <c r="K50" s="161">
        <v>499.22030000000001</v>
      </c>
      <c r="L50" s="161">
        <v>482.69299999999998</v>
      </c>
      <c r="M50" s="161">
        <v>507.1361</v>
      </c>
      <c r="N50" s="161">
        <v>492.37150000000003</v>
      </c>
      <c r="O50" s="161">
        <v>225.70679999999999</v>
      </c>
      <c r="P50" s="161">
        <v>221.6618</v>
      </c>
      <c r="Q50" s="161">
        <v>226.34880000000001</v>
      </c>
      <c r="R50" s="161">
        <v>218.53550000000001</v>
      </c>
      <c r="S50" s="161">
        <v>217.9624</v>
      </c>
      <c r="T50" s="161">
        <v>221.0206</v>
      </c>
      <c r="U50" s="161">
        <v>221.7</v>
      </c>
      <c r="V50" s="160">
        <v>0</v>
      </c>
      <c r="W50" s="161">
        <v>222.1</v>
      </c>
      <c r="X50" s="160">
        <v>142.64099999999999</v>
      </c>
      <c r="Y50" s="161">
        <v>139.3742</v>
      </c>
      <c r="Z50" s="161">
        <v>139.7116</v>
      </c>
      <c r="AA50" s="161">
        <v>139.8374</v>
      </c>
      <c r="AB50" s="161">
        <v>135.48840000000001</v>
      </c>
      <c r="AC50" s="160">
        <v>0</v>
      </c>
      <c r="AD50" s="161">
        <v>140.43389999999999</v>
      </c>
      <c r="AE50" s="161">
        <v>124.789</v>
      </c>
      <c r="AF50" s="161">
        <v>141.45249999999999</v>
      </c>
    </row>
    <row r="51" spans="1:32" ht="18" customHeight="1" x14ac:dyDescent="0.25">
      <c r="A51" s="159" t="s">
        <v>66</v>
      </c>
      <c r="B51" s="159" t="s">
        <v>797</v>
      </c>
      <c r="C51" s="164">
        <v>497.92070000000001</v>
      </c>
      <c r="D51" s="164">
        <v>496.23820000000001</v>
      </c>
      <c r="E51" s="163">
        <v>499.77120000000002</v>
      </c>
      <c r="F51" s="164">
        <v>503.6003</v>
      </c>
      <c r="G51" s="164">
        <v>506.3623</v>
      </c>
      <c r="H51" s="164">
        <v>504.29599999999999</v>
      </c>
      <c r="I51" s="163">
        <v>513.077</v>
      </c>
      <c r="J51" s="164">
        <v>504.46019999999999</v>
      </c>
      <c r="K51" s="164">
        <v>500.13049999999998</v>
      </c>
      <c r="L51" s="164">
        <v>483.5804</v>
      </c>
      <c r="M51" s="164">
        <v>506.94200000000001</v>
      </c>
      <c r="N51" s="164">
        <v>493.29809999999998</v>
      </c>
      <c r="O51" s="164">
        <v>226.13759999999999</v>
      </c>
      <c r="P51" s="164">
        <v>221.57409999999999</v>
      </c>
      <c r="Q51" s="164">
        <v>226.70249999999999</v>
      </c>
      <c r="R51" s="164">
        <v>218.86359999999999</v>
      </c>
      <c r="S51" s="164">
        <v>218.33150000000001</v>
      </c>
      <c r="T51" s="164">
        <v>221.3083</v>
      </c>
      <c r="U51" s="164">
        <v>222.3</v>
      </c>
      <c r="V51" s="163">
        <v>0</v>
      </c>
      <c r="W51" s="164">
        <v>222.8</v>
      </c>
      <c r="X51" s="163">
        <v>142.64099999999999</v>
      </c>
      <c r="Y51" s="164">
        <v>139.61070000000001</v>
      </c>
      <c r="Z51" s="164">
        <v>139.9606</v>
      </c>
      <c r="AA51" s="164">
        <v>140.25299999999999</v>
      </c>
      <c r="AB51" s="164">
        <v>135.95760000000001</v>
      </c>
      <c r="AC51" s="163">
        <v>0</v>
      </c>
      <c r="AD51" s="164">
        <v>140.66810000000001</v>
      </c>
      <c r="AE51" s="164">
        <v>124.9794</v>
      </c>
      <c r="AF51" s="164">
        <v>141.71799999999999</v>
      </c>
    </row>
    <row r="52" spans="1:32" ht="18" customHeight="1" x14ac:dyDescent="0.25">
      <c r="A52" s="159" t="s">
        <v>66</v>
      </c>
      <c r="B52" s="159" t="s">
        <v>798</v>
      </c>
      <c r="C52" s="164">
        <v>497.97320000000002</v>
      </c>
      <c r="D52" s="164">
        <v>496.97340000000003</v>
      </c>
      <c r="E52" s="163">
        <v>499.77120000000002</v>
      </c>
      <c r="F52" s="164">
        <v>504.4744</v>
      </c>
      <c r="G52" s="164">
        <v>507.17189999999999</v>
      </c>
      <c r="H52" s="163">
        <v>504.29599999999999</v>
      </c>
      <c r="I52" s="163">
        <v>513.077</v>
      </c>
      <c r="J52" s="164">
        <v>504.77269999999999</v>
      </c>
      <c r="K52" s="164">
        <v>500.64049999999997</v>
      </c>
      <c r="L52" s="164">
        <v>484.54489999999998</v>
      </c>
      <c r="M52" s="164">
        <v>507.40429999999998</v>
      </c>
      <c r="N52" s="164">
        <v>493.99610000000001</v>
      </c>
      <c r="O52" s="164">
        <v>226.51050000000001</v>
      </c>
      <c r="P52" s="164">
        <v>221.92679999999999</v>
      </c>
      <c r="Q52" s="164">
        <v>227.02969999999999</v>
      </c>
      <c r="R52" s="164">
        <v>219.35650000000001</v>
      </c>
      <c r="S52" s="164">
        <v>218.56039999999999</v>
      </c>
      <c r="T52" s="164">
        <v>221.23939999999999</v>
      </c>
      <c r="U52" s="164">
        <v>222.3</v>
      </c>
      <c r="V52" s="163">
        <v>0</v>
      </c>
      <c r="W52" s="164">
        <v>223.1</v>
      </c>
      <c r="X52" s="163">
        <v>142.64099999999999</v>
      </c>
      <c r="Y52" s="164">
        <v>139.47229999999999</v>
      </c>
      <c r="Z52" s="164">
        <v>140.0592</v>
      </c>
      <c r="AA52" s="164">
        <v>140.16810000000001</v>
      </c>
      <c r="AB52" s="164">
        <v>135.84719999999999</v>
      </c>
      <c r="AC52" s="163">
        <v>0</v>
      </c>
      <c r="AD52" s="164">
        <v>140.94630000000001</v>
      </c>
      <c r="AE52" s="164">
        <v>124.789</v>
      </c>
      <c r="AF52" s="164">
        <v>141.73849999999999</v>
      </c>
    </row>
    <row r="53" spans="1:32" ht="18" customHeight="1" x14ac:dyDescent="0.25">
      <c r="A53" s="159" t="s">
        <v>66</v>
      </c>
      <c r="B53" s="159" t="s">
        <v>799</v>
      </c>
      <c r="C53" s="164">
        <v>499.33710000000002</v>
      </c>
      <c r="D53" s="164">
        <v>501.0172</v>
      </c>
      <c r="E53" s="163">
        <v>499.77120000000002</v>
      </c>
      <c r="F53" s="164">
        <v>505.93979999999999</v>
      </c>
      <c r="G53" s="164">
        <v>508.10039999999998</v>
      </c>
      <c r="H53" s="164">
        <v>504.28949999999998</v>
      </c>
      <c r="I53" s="163">
        <v>513.077</v>
      </c>
      <c r="J53" s="164">
        <v>504.34339999999997</v>
      </c>
      <c r="K53" s="164">
        <v>500.47340000000003</v>
      </c>
      <c r="L53" s="164">
        <v>484.6857</v>
      </c>
      <c r="M53" s="164">
        <v>508.55340000000001</v>
      </c>
      <c r="N53" s="164">
        <v>493.5018</v>
      </c>
      <c r="O53" s="164">
        <v>227.8381</v>
      </c>
      <c r="P53" s="164">
        <v>223.5883</v>
      </c>
      <c r="Q53" s="164">
        <v>228.4145</v>
      </c>
      <c r="R53" s="164">
        <v>219.405</v>
      </c>
      <c r="S53" s="164">
        <v>218.6711</v>
      </c>
      <c r="T53" s="164">
        <v>221.3562</v>
      </c>
      <c r="U53" s="164">
        <v>223</v>
      </c>
      <c r="V53" s="163">
        <v>0</v>
      </c>
      <c r="W53" s="164">
        <v>223.3</v>
      </c>
      <c r="X53" s="163">
        <v>142.64099999999999</v>
      </c>
      <c r="Y53" s="164">
        <v>139.46440000000001</v>
      </c>
      <c r="Z53" s="164">
        <v>140.0592</v>
      </c>
      <c r="AA53" s="164">
        <v>140.61240000000001</v>
      </c>
      <c r="AB53" s="164">
        <v>134.81219999999999</v>
      </c>
      <c r="AC53" s="163">
        <v>0</v>
      </c>
      <c r="AD53" s="164">
        <v>140.79990000000001</v>
      </c>
      <c r="AE53" s="164">
        <v>124.6474</v>
      </c>
      <c r="AF53" s="164">
        <v>142.5145</v>
      </c>
    </row>
    <row r="54" spans="1:32" ht="18" customHeight="1" x14ac:dyDescent="0.25">
      <c r="A54" s="159" t="s">
        <v>66</v>
      </c>
      <c r="B54" s="159" t="s">
        <v>800</v>
      </c>
      <c r="C54" s="164">
        <v>499.96660000000003</v>
      </c>
      <c r="D54" s="164">
        <v>502.01499999999999</v>
      </c>
      <c r="E54" s="163">
        <v>499.77120000000002</v>
      </c>
      <c r="F54" s="164">
        <v>505.88209999999998</v>
      </c>
      <c r="G54" s="164">
        <v>508.53579999999999</v>
      </c>
      <c r="H54" s="164">
        <v>505.27449999999999</v>
      </c>
      <c r="I54" s="163">
        <v>513.077</v>
      </c>
      <c r="J54" s="164">
        <v>503.27089999999998</v>
      </c>
      <c r="K54" s="164">
        <v>499.70519999999999</v>
      </c>
      <c r="L54" s="164">
        <v>483.57170000000002</v>
      </c>
      <c r="M54" s="164">
        <v>507.20269999999999</v>
      </c>
      <c r="N54" s="164">
        <v>492.29239999999999</v>
      </c>
      <c r="O54" s="164">
        <v>228.51140000000001</v>
      </c>
      <c r="P54" s="164">
        <v>224.16739999999999</v>
      </c>
      <c r="Q54" s="164">
        <v>229.8707</v>
      </c>
      <c r="R54" s="164">
        <v>219.5489</v>
      </c>
      <c r="S54" s="164">
        <v>218.30199999999999</v>
      </c>
      <c r="T54" s="164">
        <v>221.21100000000001</v>
      </c>
      <c r="U54" s="164">
        <v>221.7</v>
      </c>
      <c r="V54" s="163">
        <v>0</v>
      </c>
      <c r="W54" s="164">
        <v>223.2</v>
      </c>
      <c r="X54" s="163">
        <v>142.64099999999999</v>
      </c>
      <c r="Y54" s="164">
        <v>138.98089999999999</v>
      </c>
      <c r="Z54" s="164">
        <v>140.0592</v>
      </c>
      <c r="AA54" s="164">
        <v>141.1388</v>
      </c>
      <c r="AB54" s="164">
        <v>135.24</v>
      </c>
      <c r="AC54" s="163">
        <v>0</v>
      </c>
      <c r="AD54" s="164">
        <v>140.53639999999999</v>
      </c>
      <c r="AE54" s="164">
        <v>123.5243</v>
      </c>
      <c r="AF54" s="164">
        <v>142.923</v>
      </c>
    </row>
    <row r="55" spans="1:32" ht="18" customHeight="1" x14ac:dyDescent="0.25">
      <c r="A55" s="159" t="s">
        <v>66</v>
      </c>
      <c r="B55" s="159" t="s">
        <v>801</v>
      </c>
      <c r="C55" s="164">
        <v>500.9633</v>
      </c>
      <c r="D55" s="164">
        <v>505.11360000000002</v>
      </c>
      <c r="E55" s="163">
        <v>499.77120000000002</v>
      </c>
      <c r="F55" s="164">
        <v>508.48970000000003</v>
      </c>
      <c r="G55" s="164">
        <v>510.62380000000002</v>
      </c>
      <c r="H55" s="164">
        <v>506.41019999999997</v>
      </c>
      <c r="I55" s="163">
        <v>513.077</v>
      </c>
      <c r="J55" s="164">
        <v>504.58109999999999</v>
      </c>
      <c r="K55" s="164">
        <v>501.29559999999998</v>
      </c>
      <c r="L55" s="164">
        <v>485.1977</v>
      </c>
      <c r="M55" s="164">
        <v>509.15010000000001</v>
      </c>
      <c r="N55" s="164">
        <v>494.97919999999999</v>
      </c>
      <c r="O55" s="164">
        <v>229.68180000000001</v>
      </c>
      <c r="P55" s="164">
        <v>225.15299999999999</v>
      </c>
      <c r="Q55" s="164">
        <v>230.97980000000001</v>
      </c>
      <c r="R55" s="164">
        <v>220.41069999999999</v>
      </c>
      <c r="S55" s="164">
        <v>218.6859</v>
      </c>
      <c r="T55" s="164">
        <v>221.47110000000001</v>
      </c>
      <c r="U55" s="164">
        <v>222.3</v>
      </c>
      <c r="V55" s="163">
        <v>0</v>
      </c>
      <c r="W55" s="164">
        <v>224.3</v>
      </c>
      <c r="X55" s="163">
        <v>142.64099999999999</v>
      </c>
      <c r="Y55" s="164">
        <v>139.05459999999999</v>
      </c>
      <c r="Z55" s="164">
        <v>140.5573</v>
      </c>
      <c r="AA55" s="164">
        <v>140.82169999999999</v>
      </c>
      <c r="AB55" s="164">
        <v>135.8886</v>
      </c>
      <c r="AC55" s="163">
        <v>0</v>
      </c>
      <c r="AD55" s="164">
        <v>140.87309999999999</v>
      </c>
      <c r="AE55" s="164">
        <v>124.369</v>
      </c>
      <c r="AF55" s="164">
        <v>142.96379999999999</v>
      </c>
    </row>
    <row r="56" spans="1:32" ht="18" customHeight="1" x14ac:dyDescent="0.25">
      <c r="A56" s="159" t="s">
        <v>66</v>
      </c>
      <c r="B56" s="159" t="s">
        <v>802</v>
      </c>
      <c r="C56" s="164">
        <v>501.64519999999999</v>
      </c>
      <c r="D56" s="164">
        <v>508.57979999999998</v>
      </c>
      <c r="E56" s="163">
        <v>499.77120000000002</v>
      </c>
      <c r="F56" s="164">
        <v>509.85019999999997</v>
      </c>
      <c r="G56" s="164">
        <v>511.303</v>
      </c>
      <c r="H56" s="164">
        <v>507.41269999999997</v>
      </c>
      <c r="I56" s="163">
        <v>513.077</v>
      </c>
      <c r="J56" s="164">
        <v>506.85309999999998</v>
      </c>
      <c r="K56" s="164">
        <v>500.61290000000002</v>
      </c>
      <c r="L56" s="164">
        <v>484.3005</v>
      </c>
      <c r="M56" s="164">
        <v>507.0566</v>
      </c>
      <c r="N56" s="164">
        <v>493.56259999999997</v>
      </c>
      <c r="O56" s="164">
        <v>227.51490000000001</v>
      </c>
      <c r="P56" s="164">
        <v>223.2636</v>
      </c>
      <c r="Q56" s="164">
        <v>229.64490000000001</v>
      </c>
      <c r="R56" s="164">
        <v>221.12799999999999</v>
      </c>
      <c r="S56" s="164">
        <v>219.8228</v>
      </c>
      <c r="T56" s="164">
        <v>221.39150000000001</v>
      </c>
      <c r="U56" s="164">
        <v>223</v>
      </c>
      <c r="V56" s="163">
        <v>0</v>
      </c>
      <c r="W56" s="164">
        <v>223.7</v>
      </c>
      <c r="X56" s="163">
        <v>142.64099999999999</v>
      </c>
      <c r="Y56" s="164">
        <v>138.95679999999999</v>
      </c>
      <c r="Z56" s="164">
        <v>140.5573</v>
      </c>
      <c r="AA56" s="164">
        <v>140.25200000000001</v>
      </c>
      <c r="AB56" s="164">
        <v>135.5712</v>
      </c>
      <c r="AC56" s="163">
        <v>0</v>
      </c>
      <c r="AD56" s="164">
        <v>140.5949</v>
      </c>
      <c r="AE56" s="164">
        <v>124.8818</v>
      </c>
      <c r="AF56" s="164">
        <v>143.31100000000001</v>
      </c>
    </row>
    <row r="57" spans="1:32" ht="18" customHeight="1" x14ac:dyDescent="0.25">
      <c r="A57" s="159" t="s">
        <v>803</v>
      </c>
      <c r="B57" s="159" t="s">
        <v>67</v>
      </c>
      <c r="C57" s="167">
        <v>500.07150000000001</v>
      </c>
      <c r="D57" s="167">
        <v>506.6891</v>
      </c>
      <c r="E57" s="167">
        <v>502.71230000000003</v>
      </c>
      <c r="F57" s="167">
        <v>509.34609999999998</v>
      </c>
      <c r="G57" s="167">
        <v>510.36239999999998</v>
      </c>
      <c r="H57" s="167">
        <v>506.07639999999998</v>
      </c>
      <c r="I57" s="166">
        <v>513.077</v>
      </c>
      <c r="J57" s="167">
        <v>505.86599999999999</v>
      </c>
      <c r="K57" s="167">
        <v>500.73419999999999</v>
      </c>
      <c r="L57" s="167">
        <v>484.35680000000002</v>
      </c>
      <c r="M57" s="167">
        <v>508.20389999999998</v>
      </c>
      <c r="N57" s="167">
        <v>494.08960000000002</v>
      </c>
      <c r="O57" s="167">
        <v>227.94880000000001</v>
      </c>
      <c r="P57" s="167">
        <v>222.2099</v>
      </c>
      <c r="Q57" s="167">
        <v>229.31209999999999</v>
      </c>
      <c r="R57" s="167">
        <v>221.07900000000001</v>
      </c>
      <c r="S57" s="167">
        <v>219.06979999999999</v>
      </c>
      <c r="T57" s="167">
        <v>221.41040000000001</v>
      </c>
      <c r="U57" s="167">
        <v>221.8</v>
      </c>
      <c r="V57" s="166">
        <v>0</v>
      </c>
      <c r="W57" s="167">
        <v>223.6</v>
      </c>
      <c r="X57" s="166">
        <v>143.41470000000001</v>
      </c>
      <c r="Y57" s="167">
        <v>139.18520000000001</v>
      </c>
      <c r="Z57" s="167">
        <v>140.70769999999999</v>
      </c>
      <c r="AA57" s="167">
        <v>140.29079999999999</v>
      </c>
      <c r="AB57" s="167">
        <v>135.61259999999999</v>
      </c>
      <c r="AC57" s="166">
        <v>0</v>
      </c>
      <c r="AD57" s="167">
        <v>140.85839999999999</v>
      </c>
      <c r="AE57" s="167">
        <v>123.8514</v>
      </c>
      <c r="AF57" s="167">
        <v>142.923</v>
      </c>
    </row>
    <row r="58" spans="1:32" x14ac:dyDescent="0.25">
      <c r="A58" s="227" t="s">
        <v>815</v>
      </c>
      <c r="B58" s="227"/>
      <c r="C58" s="169">
        <v>503.06150000000002</v>
      </c>
      <c r="D58" s="169">
        <v>508.84230000000002</v>
      </c>
      <c r="E58" s="169">
        <v>506.17849999999999</v>
      </c>
      <c r="F58" s="169">
        <v>513.18219999999997</v>
      </c>
      <c r="G58" s="169">
        <v>514.01689999999996</v>
      </c>
      <c r="H58" s="169">
        <v>509.9708</v>
      </c>
      <c r="I58" s="169">
        <v>513.077</v>
      </c>
      <c r="J58" s="169">
        <v>510.96620000000001</v>
      </c>
      <c r="K58" s="169">
        <v>512.99689999999998</v>
      </c>
      <c r="L58" s="169">
        <v>497.10750000000002</v>
      </c>
      <c r="M58" s="169">
        <v>524.96579999999994</v>
      </c>
      <c r="N58" s="169">
        <v>508.26830000000001</v>
      </c>
      <c r="O58" s="169">
        <v>229.68180000000001</v>
      </c>
      <c r="P58" s="169">
        <v>226.14259999999999</v>
      </c>
      <c r="Q58" s="169">
        <v>230.97980000000001</v>
      </c>
      <c r="R58" s="169">
        <v>222.58580000000001</v>
      </c>
      <c r="S58" s="169">
        <v>221.1148</v>
      </c>
      <c r="T58" s="169">
        <v>225.34739999999999</v>
      </c>
      <c r="U58" s="169">
        <v>226.8</v>
      </c>
      <c r="V58" s="169">
        <v>0</v>
      </c>
      <c r="W58" s="169">
        <v>227.3</v>
      </c>
      <c r="X58" s="169">
        <v>143.41470000000001</v>
      </c>
      <c r="Y58" s="169">
        <v>141.69579999999999</v>
      </c>
      <c r="Z58" s="169">
        <v>141.5067</v>
      </c>
      <c r="AA58" s="169">
        <v>142.57490000000001</v>
      </c>
      <c r="AB58" s="169">
        <v>136.77180000000001</v>
      </c>
      <c r="AC58" s="169">
        <v>0</v>
      </c>
      <c r="AD58" s="169">
        <v>142.81989999999999</v>
      </c>
      <c r="AE58" s="169">
        <v>126.10250000000001</v>
      </c>
      <c r="AF58" s="169">
        <v>144.10749999999999</v>
      </c>
    </row>
    <row r="59" spans="1:32" x14ac:dyDescent="0.25">
      <c r="A59" s="227" t="s">
        <v>816</v>
      </c>
      <c r="B59" s="227"/>
      <c r="C59" s="169">
        <v>494.82569999999998</v>
      </c>
      <c r="D59" s="169">
        <v>490.88139999999999</v>
      </c>
      <c r="E59" s="169">
        <v>489.47750000000002</v>
      </c>
      <c r="F59" s="169">
        <v>499.04579999999999</v>
      </c>
      <c r="G59" s="169">
        <v>501.82389999999998</v>
      </c>
      <c r="H59" s="169">
        <v>502.14420000000001</v>
      </c>
      <c r="I59" s="169">
        <v>513.077</v>
      </c>
      <c r="J59" s="169">
        <v>500.27499999999998</v>
      </c>
      <c r="K59" s="169">
        <v>496.47199999999998</v>
      </c>
      <c r="L59" s="169">
        <v>478.74860000000001</v>
      </c>
      <c r="M59" s="169">
        <v>503.24579999999997</v>
      </c>
      <c r="N59" s="169">
        <v>489.38580000000002</v>
      </c>
      <c r="O59" s="169">
        <v>223.2799</v>
      </c>
      <c r="P59" s="169">
        <v>220.3306</v>
      </c>
      <c r="Q59" s="169">
        <v>221.3305</v>
      </c>
      <c r="R59" s="169">
        <v>216.7098</v>
      </c>
      <c r="S59" s="169">
        <v>214.28569999999999</v>
      </c>
      <c r="T59" s="169">
        <v>220.2396</v>
      </c>
      <c r="U59" s="169">
        <v>219.9</v>
      </c>
      <c r="V59" s="169">
        <v>0</v>
      </c>
      <c r="W59" s="169">
        <v>220</v>
      </c>
      <c r="X59" s="169">
        <v>139.41579999999999</v>
      </c>
      <c r="Y59" s="169">
        <v>138.6883</v>
      </c>
      <c r="Z59" s="169">
        <v>136.27709999999999</v>
      </c>
      <c r="AA59" s="169">
        <v>138.56299999999999</v>
      </c>
      <c r="AB59" s="169">
        <v>133.929</v>
      </c>
      <c r="AC59" s="169">
        <v>0</v>
      </c>
      <c r="AD59" s="169">
        <v>140.1412</v>
      </c>
      <c r="AE59" s="169">
        <v>123.1044</v>
      </c>
      <c r="AF59" s="169">
        <v>139.75749999999999</v>
      </c>
    </row>
    <row r="60" spans="1:32" x14ac:dyDescent="0.25">
      <c r="A60" s="227" t="s">
        <v>817</v>
      </c>
      <c r="B60" s="227"/>
      <c r="C60" s="169">
        <v>499.84635208333333</v>
      </c>
      <c r="D60" s="169">
        <v>501.7098166666666</v>
      </c>
      <c r="E60" s="169">
        <v>499.74276041666661</v>
      </c>
      <c r="F60" s="169">
        <v>507.0076458333333</v>
      </c>
      <c r="G60" s="169">
        <v>508.99119999999999</v>
      </c>
      <c r="H60" s="169">
        <v>506.58578125000003</v>
      </c>
      <c r="I60" s="169">
        <v>513.077</v>
      </c>
      <c r="J60" s="169">
        <v>505.03379166666662</v>
      </c>
      <c r="K60" s="169">
        <v>502.02067291666663</v>
      </c>
      <c r="L60" s="169">
        <v>484.28018125</v>
      </c>
      <c r="M60" s="169">
        <v>509.30169583333327</v>
      </c>
      <c r="N60" s="169">
        <v>494.76985208333326</v>
      </c>
      <c r="O60" s="169">
        <v>225.18020416666667</v>
      </c>
      <c r="P60" s="169">
        <v>223.28925833333332</v>
      </c>
      <c r="Q60" s="169">
        <v>225.8198520833333</v>
      </c>
      <c r="R60" s="169">
        <v>220.05368958333332</v>
      </c>
      <c r="S60" s="169">
        <v>218.06571458333332</v>
      </c>
      <c r="T60" s="169">
        <v>221.73347708333333</v>
      </c>
      <c r="U60" s="169">
        <v>222.58333333333331</v>
      </c>
      <c r="V60" s="169">
        <v>0</v>
      </c>
      <c r="W60" s="169">
        <v>223.0083333333333</v>
      </c>
      <c r="X60" s="169">
        <v>142.50576666666666</v>
      </c>
      <c r="Y60" s="169">
        <v>140.05445208333333</v>
      </c>
      <c r="Z60" s="169">
        <v>139.71107083333334</v>
      </c>
      <c r="AA60" s="169">
        <v>140.36351875</v>
      </c>
      <c r="AB60" s="169">
        <v>135.43837500000001</v>
      </c>
      <c r="AC60" s="169">
        <v>0</v>
      </c>
      <c r="AD60" s="169">
        <v>141.42806874999999</v>
      </c>
      <c r="AE60" s="169">
        <v>124.60698333333333</v>
      </c>
      <c r="AF60" s="169">
        <v>142.18011041666665</v>
      </c>
    </row>
    <row r="61" spans="1:32" x14ac:dyDescent="0.25">
      <c r="A61" s="227" t="s">
        <v>2335</v>
      </c>
      <c r="B61" s="227"/>
      <c r="C61" s="157" t="s">
        <v>175</v>
      </c>
      <c r="D61" s="157" t="s">
        <v>175</v>
      </c>
      <c r="E61" s="157" t="s">
        <v>175</v>
      </c>
      <c r="F61" s="157" t="s">
        <v>2336</v>
      </c>
      <c r="G61" s="157" t="s">
        <v>2336</v>
      </c>
      <c r="H61" s="157" t="s">
        <v>2336</v>
      </c>
      <c r="I61" s="157" t="s">
        <v>2337</v>
      </c>
      <c r="J61" s="157" t="s">
        <v>2337</v>
      </c>
      <c r="K61" s="157" t="s">
        <v>2337</v>
      </c>
      <c r="L61" s="157" t="s">
        <v>2337</v>
      </c>
      <c r="M61" s="157" t="s">
        <v>2337</v>
      </c>
      <c r="N61" s="157" t="s">
        <v>2337</v>
      </c>
      <c r="O61" s="157" t="s">
        <v>175</v>
      </c>
      <c r="P61" s="157" t="s">
        <v>175</v>
      </c>
      <c r="Q61" s="157" t="s">
        <v>175</v>
      </c>
      <c r="R61" s="157" t="s">
        <v>2336</v>
      </c>
      <c r="S61" s="157" t="s">
        <v>2336</v>
      </c>
      <c r="T61" s="157" t="s">
        <v>2337</v>
      </c>
      <c r="U61" s="157" t="s">
        <v>2337</v>
      </c>
      <c r="V61" s="157" t="s">
        <v>2337</v>
      </c>
      <c r="W61" s="157" t="s">
        <v>2337</v>
      </c>
      <c r="X61" s="157" t="s">
        <v>2337</v>
      </c>
      <c r="Y61" s="157" t="s">
        <v>2337</v>
      </c>
      <c r="Z61" s="157" t="s">
        <v>2337</v>
      </c>
      <c r="AA61" s="157" t="s">
        <v>2337</v>
      </c>
      <c r="AB61" s="157" t="s">
        <v>2337</v>
      </c>
      <c r="AC61" s="157" t="s">
        <v>2337</v>
      </c>
      <c r="AD61" s="157" t="s">
        <v>2337</v>
      </c>
      <c r="AE61" s="157" t="s">
        <v>2337</v>
      </c>
      <c r="AF61" s="157" t="s">
        <v>2337</v>
      </c>
    </row>
    <row r="62" spans="1:32" ht="27" customHeight="1" x14ac:dyDescent="0.25">
      <c r="A62" s="227" t="s">
        <v>3</v>
      </c>
      <c r="B62" s="227"/>
      <c r="C62" s="228" t="s">
        <v>52</v>
      </c>
      <c r="D62" s="228"/>
      <c r="E62" s="228"/>
      <c r="F62" s="228"/>
      <c r="G62" s="228"/>
      <c r="H62" s="228"/>
      <c r="I62" s="228" t="s">
        <v>167</v>
      </c>
      <c r="J62" s="228" t="s">
        <v>52</v>
      </c>
      <c r="K62" s="228" t="s">
        <v>167</v>
      </c>
      <c r="L62" s="228" t="s">
        <v>52</v>
      </c>
      <c r="M62" s="228" t="s">
        <v>329</v>
      </c>
      <c r="N62" s="228" t="s">
        <v>167</v>
      </c>
      <c r="O62" s="228" t="s">
        <v>37</v>
      </c>
      <c r="P62" s="228"/>
      <c r="Q62" s="228"/>
      <c r="R62" s="228"/>
      <c r="S62" s="228"/>
      <c r="T62" s="228" t="s">
        <v>52</v>
      </c>
      <c r="U62" s="228" t="s">
        <v>2347</v>
      </c>
      <c r="V62" s="228"/>
      <c r="W62" s="228"/>
      <c r="X62" s="228" t="s">
        <v>37</v>
      </c>
      <c r="Y62" s="228" t="s">
        <v>448</v>
      </c>
      <c r="Z62" s="228" t="s">
        <v>37</v>
      </c>
      <c r="AA62" s="228" t="s">
        <v>2348</v>
      </c>
      <c r="AB62" s="228" t="s">
        <v>545</v>
      </c>
      <c r="AC62" s="228" t="s">
        <v>37</v>
      </c>
      <c r="AD62" s="228" t="s">
        <v>85</v>
      </c>
      <c r="AE62" s="228" t="s">
        <v>37</v>
      </c>
      <c r="AF62" s="228"/>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2" t="s">
        <v>2707</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0"/>
      <c r="B65" s="1" t="s">
        <v>2351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1"/>
      <c r="B66" s="1" t="s">
        <v>2352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0"/>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3" t="s">
        <v>0</v>
      </c>
      <c r="C3" s="194"/>
      <c r="D3" s="194"/>
      <c r="E3" s="194"/>
      <c r="F3" s="194"/>
      <c r="G3" s="194"/>
    </row>
    <row r="4" spans="1:7" ht="0" hidden="1" customHeight="1" x14ac:dyDescent="0.25">
      <c r="A4" s="1"/>
      <c r="B4" s="1"/>
      <c r="C4" s="1"/>
      <c r="D4" s="1"/>
      <c r="E4" s="1"/>
      <c r="F4" s="1"/>
      <c r="G4" s="1"/>
    </row>
    <row r="5" spans="1:7" ht="30" customHeight="1" x14ac:dyDescent="0.35">
      <c r="A5" s="1"/>
      <c r="B5" s="22" t="s">
        <v>2708</v>
      </c>
      <c r="C5" s="1"/>
      <c r="D5" s="1"/>
      <c r="E5" s="1"/>
      <c r="F5" s="1"/>
      <c r="G5" s="1"/>
    </row>
    <row r="6" spans="1:7" ht="35.1" customHeight="1" x14ac:dyDescent="0.25">
      <c r="A6" s="1"/>
      <c r="B6" s="3" t="s">
        <v>3</v>
      </c>
      <c r="C6" s="3" t="s">
        <v>4</v>
      </c>
      <c r="D6" s="3" t="s">
        <v>6</v>
      </c>
      <c r="E6" s="3" t="s">
        <v>7</v>
      </c>
      <c r="F6" s="3" t="s">
        <v>8</v>
      </c>
      <c r="G6" s="3" t="s">
        <v>2709</v>
      </c>
    </row>
    <row r="7" spans="1:7" x14ac:dyDescent="0.25">
      <c r="A7" s="1"/>
      <c r="B7" s="6" t="s">
        <v>548</v>
      </c>
      <c r="C7" s="6" t="s">
        <v>2710</v>
      </c>
      <c r="D7" s="84" t="s">
        <v>2711</v>
      </c>
      <c r="E7" s="84" t="s">
        <v>18</v>
      </c>
      <c r="F7" s="84" t="s">
        <v>2712</v>
      </c>
      <c r="G7" s="6" t="s">
        <v>2713</v>
      </c>
    </row>
    <row r="8" spans="1:7" x14ac:dyDescent="0.25">
      <c r="A8" s="1"/>
      <c r="B8" s="6" t="s">
        <v>2714</v>
      </c>
      <c r="C8" s="6" t="s">
        <v>2715</v>
      </c>
      <c r="D8" s="84" t="s">
        <v>2716</v>
      </c>
      <c r="E8" s="84" t="s">
        <v>18</v>
      </c>
      <c r="F8" s="84" t="s">
        <v>2717</v>
      </c>
      <c r="G8" s="6" t="s">
        <v>2718</v>
      </c>
    </row>
    <row r="9" spans="1:7" x14ac:dyDescent="0.25">
      <c r="A9" s="1"/>
      <c r="B9" s="6" t="s">
        <v>548</v>
      </c>
      <c r="C9" s="6" t="s">
        <v>2710</v>
      </c>
      <c r="D9" s="84" t="s">
        <v>2711</v>
      </c>
      <c r="E9" s="84" t="s">
        <v>2719</v>
      </c>
      <c r="F9" s="84" t="s">
        <v>19</v>
      </c>
      <c r="G9" s="6" t="s">
        <v>2713</v>
      </c>
    </row>
    <row r="10" spans="1:7" x14ac:dyDescent="0.25">
      <c r="A10" s="1"/>
      <c r="B10" s="6" t="s">
        <v>548</v>
      </c>
      <c r="C10" s="6" t="s">
        <v>2710</v>
      </c>
      <c r="D10" s="84" t="s">
        <v>2720</v>
      </c>
      <c r="E10" s="84" t="s">
        <v>2719</v>
      </c>
      <c r="F10" s="84" t="s">
        <v>19</v>
      </c>
      <c r="G10" s="6" t="s">
        <v>2713</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3" t="s">
        <v>0</v>
      </c>
      <c r="C3" s="194"/>
      <c r="D3" s="194"/>
      <c r="E3" s="194"/>
      <c r="F3" s="194"/>
      <c r="G3" s="194"/>
      <c r="H3" s="1"/>
      <c r="I3" s="1"/>
    </row>
    <row r="4" spans="1:9" ht="0" hidden="1" customHeight="1" x14ac:dyDescent="0.25">
      <c r="A4" s="1"/>
      <c r="B4" s="1"/>
      <c r="C4" s="1"/>
      <c r="D4" s="1"/>
      <c r="E4" s="1"/>
      <c r="F4" s="1"/>
      <c r="G4" s="1"/>
      <c r="H4" s="1"/>
      <c r="I4" s="1"/>
    </row>
    <row r="5" spans="1:9" ht="30" customHeight="1" x14ac:dyDescent="0.35">
      <c r="A5" s="1"/>
      <c r="B5" s="22" t="s">
        <v>2721</v>
      </c>
      <c r="C5" s="1"/>
      <c r="D5" s="1"/>
      <c r="E5" s="1"/>
      <c r="F5" s="1"/>
      <c r="G5" s="1"/>
      <c r="H5" s="1"/>
      <c r="I5" s="1"/>
    </row>
    <row r="6" spans="1:9" ht="35.1" customHeight="1" x14ac:dyDescent="0.25">
      <c r="A6" s="1"/>
      <c r="B6" s="3" t="s">
        <v>4</v>
      </c>
      <c r="C6" s="3" t="s">
        <v>2722</v>
      </c>
      <c r="D6" s="3" t="s">
        <v>2723</v>
      </c>
      <c r="E6" s="3" t="s">
        <v>7</v>
      </c>
      <c r="F6" s="3" t="s">
        <v>8</v>
      </c>
      <c r="G6" s="3" t="s">
        <v>2724</v>
      </c>
      <c r="H6" s="3" t="s">
        <v>2709</v>
      </c>
      <c r="I6" s="3" t="s">
        <v>2725</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3" t="s">
        <v>0</v>
      </c>
      <c r="C3" s="194"/>
      <c r="D3" s="194"/>
      <c r="E3" s="194"/>
      <c r="F3" s="194"/>
      <c r="G3" s="194"/>
      <c r="H3" s="1"/>
      <c r="I3" s="1"/>
    </row>
    <row r="4" spans="1:9" ht="0" hidden="1" customHeight="1" x14ac:dyDescent="0.25">
      <c r="A4" s="1"/>
      <c r="B4" s="1"/>
      <c r="C4" s="1"/>
      <c r="D4" s="1"/>
      <c r="E4" s="1"/>
      <c r="F4" s="1"/>
      <c r="G4" s="1"/>
      <c r="H4" s="1"/>
      <c r="I4" s="1"/>
    </row>
    <row r="5" spans="1:9" ht="18" x14ac:dyDescent="0.25">
      <c r="A5" s="1"/>
      <c r="B5" s="2" t="s">
        <v>2726</v>
      </c>
      <c r="C5" s="1"/>
      <c r="D5" s="1"/>
      <c r="E5" s="1"/>
      <c r="F5" s="1"/>
      <c r="G5" s="1"/>
      <c r="H5" s="1"/>
      <c r="I5" s="1"/>
    </row>
    <row r="6" spans="1:9" ht="30" customHeight="1" x14ac:dyDescent="0.25">
      <c r="A6" s="1"/>
      <c r="B6" s="197" t="s">
        <v>2727</v>
      </c>
      <c r="C6" s="197"/>
      <c r="D6" s="197"/>
      <c r="E6" s="197"/>
      <c r="F6" s="197"/>
      <c r="G6" s="197"/>
      <c r="H6" s="197"/>
      <c r="I6" s="197"/>
    </row>
    <row r="7" spans="1:9" ht="20.100000000000001" customHeight="1" x14ac:dyDescent="0.25">
      <c r="A7" s="1"/>
      <c r="B7" s="197" t="s">
        <v>2728</v>
      </c>
      <c r="C7" s="197" t="s">
        <v>2729</v>
      </c>
      <c r="D7" s="197"/>
      <c r="E7" s="197" t="s">
        <v>2730</v>
      </c>
      <c r="F7" s="197"/>
      <c r="G7" s="197" t="s">
        <v>2731</v>
      </c>
      <c r="H7" s="197"/>
      <c r="I7" s="197"/>
    </row>
    <row r="8" spans="1:9" ht="20.100000000000001" customHeight="1" x14ac:dyDescent="0.25">
      <c r="A8" s="1"/>
      <c r="B8" s="197"/>
      <c r="C8" s="3" t="s">
        <v>2732</v>
      </c>
      <c r="D8" s="3" t="s">
        <v>2733</v>
      </c>
      <c r="E8" s="3" t="s">
        <v>2732</v>
      </c>
      <c r="F8" s="3" t="s">
        <v>2733</v>
      </c>
      <c r="G8" s="3" t="s">
        <v>2732</v>
      </c>
      <c r="H8" s="3" t="s">
        <v>2733</v>
      </c>
      <c r="I8" s="3" t="s">
        <v>2734</v>
      </c>
    </row>
    <row r="9" spans="1:9" ht="25.5" x14ac:dyDescent="0.25">
      <c r="A9" s="1"/>
      <c r="B9" s="84" t="s">
        <v>2735</v>
      </c>
      <c r="C9" s="84" t="s">
        <v>2736</v>
      </c>
      <c r="D9" s="84" t="s">
        <v>2736</v>
      </c>
      <c r="E9" s="84" t="s">
        <v>2736</v>
      </c>
      <c r="F9" s="84" t="s">
        <v>2736</v>
      </c>
      <c r="G9" s="84" t="s">
        <v>2736</v>
      </c>
      <c r="H9" s="84" t="s">
        <v>2736</v>
      </c>
      <c r="I9" s="84" t="s">
        <v>2737</v>
      </c>
    </row>
    <row r="10" spans="1:9" ht="25.5" x14ac:dyDescent="0.25">
      <c r="A10" s="1"/>
      <c r="B10" s="84" t="s">
        <v>2738</v>
      </c>
      <c r="C10" s="84" t="s">
        <v>2736</v>
      </c>
      <c r="D10" s="84" t="s">
        <v>2736</v>
      </c>
      <c r="E10" s="84" t="s">
        <v>2736</v>
      </c>
      <c r="F10" s="84" t="s">
        <v>2736</v>
      </c>
      <c r="G10" s="84" t="s">
        <v>2736</v>
      </c>
      <c r="H10" s="84" t="s">
        <v>2736</v>
      </c>
      <c r="I10" s="84" t="s">
        <v>2737</v>
      </c>
    </row>
    <row r="11" spans="1:9" ht="25.5" x14ac:dyDescent="0.25">
      <c r="A11" s="1"/>
      <c r="B11" s="84" t="s">
        <v>2739</v>
      </c>
      <c r="C11" s="84" t="s">
        <v>2740</v>
      </c>
      <c r="D11" s="84" t="s">
        <v>2741</v>
      </c>
      <c r="E11" s="84" t="s">
        <v>2742</v>
      </c>
      <c r="F11" s="84" t="s">
        <v>2743</v>
      </c>
      <c r="G11" s="84" t="s">
        <v>910</v>
      </c>
      <c r="H11" s="84" t="s">
        <v>910</v>
      </c>
      <c r="I11" s="84" t="s">
        <v>910</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197" t="s">
        <v>743</v>
      </c>
      <c r="C14" s="197"/>
      <c r="D14" s="197"/>
      <c r="E14" s="197"/>
      <c r="F14" s="197"/>
      <c r="G14" s="197"/>
      <c r="H14" s="197"/>
      <c r="I14" s="197"/>
    </row>
    <row r="15" spans="1:9" ht="20.100000000000001" customHeight="1" x14ac:dyDescent="0.25">
      <c r="A15" s="1"/>
      <c r="B15" s="197" t="s">
        <v>2728</v>
      </c>
      <c r="C15" s="197" t="s">
        <v>2729</v>
      </c>
      <c r="D15" s="197"/>
      <c r="E15" s="197" t="s">
        <v>2730</v>
      </c>
      <c r="F15" s="197"/>
      <c r="G15" s="197" t="s">
        <v>2731</v>
      </c>
      <c r="H15" s="197"/>
      <c r="I15" s="197"/>
    </row>
    <row r="16" spans="1:9" ht="20.100000000000001" customHeight="1" x14ac:dyDescent="0.25">
      <c r="A16" s="1"/>
      <c r="B16" s="197"/>
      <c r="C16" s="3" t="s">
        <v>2732</v>
      </c>
      <c r="D16" s="3" t="s">
        <v>2733</v>
      </c>
      <c r="E16" s="3" t="s">
        <v>2732</v>
      </c>
      <c r="F16" s="3" t="s">
        <v>2733</v>
      </c>
      <c r="G16" s="3" t="s">
        <v>2732</v>
      </c>
      <c r="H16" s="3" t="s">
        <v>2733</v>
      </c>
      <c r="I16" s="3" t="s">
        <v>2734</v>
      </c>
    </row>
    <row r="17" spans="1:9" ht="25.5" x14ac:dyDescent="0.25">
      <c r="A17" s="1"/>
      <c r="B17" s="84" t="s">
        <v>2735</v>
      </c>
      <c r="C17" s="84" t="s">
        <v>2736</v>
      </c>
      <c r="D17" s="84" t="s">
        <v>2736</v>
      </c>
      <c r="E17" s="84" t="s">
        <v>2736</v>
      </c>
      <c r="F17" s="84" t="s">
        <v>2736</v>
      </c>
      <c r="G17" s="84" t="s">
        <v>2736</v>
      </c>
      <c r="H17" s="84" t="s">
        <v>2736</v>
      </c>
      <c r="I17" s="84" t="s">
        <v>2737</v>
      </c>
    </row>
    <row r="18" spans="1:9" ht="25.5" x14ac:dyDescent="0.25">
      <c r="A18" s="1"/>
      <c r="B18" s="84" t="s">
        <v>2738</v>
      </c>
      <c r="C18" s="84" t="s">
        <v>2736</v>
      </c>
      <c r="D18" s="84" t="s">
        <v>2736</v>
      </c>
      <c r="E18" s="84" t="s">
        <v>2736</v>
      </c>
      <c r="F18" s="84" t="s">
        <v>2736</v>
      </c>
      <c r="G18" s="84" t="s">
        <v>2736</v>
      </c>
      <c r="H18" s="84" t="s">
        <v>2736</v>
      </c>
      <c r="I18" s="84" t="s">
        <v>2737</v>
      </c>
    </row>
    <row r="19" spans="1:9" x14ac:dyDescent="0.25">
      <c r="A19" s="1"/>
      <c r="B19" s="84" t="s">
        <v>2739</v>
      </c>
      <c r="C19" s="84" t="s">
        <v>2736</v>
      </c>
      <c r="D19" s="84" t="s">
        <v>2736</v>
      </c>
      <c r="E19" s="84" t="s">
        <v>2736</v>
      </c>
      <c r="F19" s="84" t="s">
        <v>2736</v>
      </c>
      <c r="G19" s="84" t="s">
        <v>910</v>
      </c>
      <c r="H19" s="84" t="s">
        <v>910</v>
      </c>
      <c r="I19" s="84" t="s">
        <v>910</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197" t="s">
        <v>2744</v>
      </c>
      <c r="C22" s="197"/>
      <c r="D22" s="197"/>
      <c r="E22" s="197"/>
      <c r="F22" s="197"/>
      <c r="G22" s="197"/>
      <c r="H22" s="197"/>
      <c r="I22" s="197"/>
    </row>
    <row r="23" spans="1:9" ht="20.100000000000001" customHeight="1" x14ac:dyDescent="0.25">
      <c r="A23" s="1"/>
      <c r="B23" s="197" t="s">
        <v>2728</v>
      </c>
      <c r="C23" s="197" t="s">
        <v>2729</v>
      </c>
      <c r="D23" s="197"/>
      <c r="E23" s="197" t="s">
        <v>2730</v>
      </c>
      <c r="F23" s="197"/>
      <c r="G23" s="197" t="s">
        <v>2731</v>
      </c>
      <c r="H23" s="197"/>
      <c r="I23" s="197"/>
    </row>
    <row r="24" spans="1:9" ht="20.100000000000001" customHeight="1" x14ac:dyDescent="0.25">
      <c r="A24" s="1"/>
      <c r="B24" s="197"/>
      <c r="C24" s="3" t="s">
        <v>2732</v>
      </c>
      <c r="D24" s="3" t="s">
        <v>2733</v>
      </c>
      <c r="E24" s="3" t="s">
        <v>2732</v>
      </c>
      <c r="F24" s="3" t="s">
        <v>2733</v>
      </c>
      <c r="G24" s="3" t="s">
        <v>2732</v>
      </c>
      <c r="H24" s="3" t="s">
        <v>2733</v>
      </c>
      <c r="I24" s="3" t="s">
        <v>2734</v>
      </c>
    </row>
    <row r="25" spans="1:9" ht="25.5" x14ac:dyDescent="0.25">
      <c r="A25" s="1"/>
      <c r="B25" s="84" t="s">
        <v>2735</v>
      </c>
      <c r="C25" s="84" t="s">
        <v>2736</v>
      </c>
      <c r="D25" s="84" t="s">
        <v>2736</v>
      </c>
      <c r="E25" s="84" t="s">
        <v>2736</v>
      </c>
      <c r="F25" s="84" t="s">
        <v>2736</v>
      </c>
      <c r="G25" s="84" t="s">
        <v>2736</v>
      </c>
      <c r="H25" s="84" t="s">
        <v>2736</v>
      </c>
      <c r="I25" s="84" t="s">
        <v>2737</v>
      </c>
    </row>
    <row r="26" spans="1:9" ht="25.5" x14ac:dyDescent="0.25">
      <c r="A26" s="1"/>
      <c r="B26" s="84" t="s">
        <v>2738</v>
      </c>
      <c r="C26" s="84" t="s">
        <v>2736</v>
      </c>
      <c r="D26" s="84" t="s">
        <v>2736</v>
      </c>
      <c r="E26" s="84" t="s">
        <v>2736</v>
      </c>
      <c r="F26" s="84" t="s">
        <v>2736</v>
      </c>
      <c r="G26" s="84" t="s">
        <v>2736</v>
      </c>
      <c r="H26" s="84" t="s">
        <v>2736</v>
      </c>
      <c r="I26" s="84" t="s">
        <v>2737</v>
      </c>
    </row>
    <row r="27" spans="1:9" ht="25.5" x14ac:dyDescent="0.25">
      <c r="A27" s="1"/>
      <c r="B27" s="84" t="s">
        <v>2739</v>
      </c>
      <c r="C27" s="84" t="s">
        <v>2740</v>
      </c>
      <c r="D27" s="84" t="s">
        <v>2741</v>
      </c>
      <c r="E27" s="84" t="s">
        <v>2742</v>
      </c>
      <c r="F27" s="84" t="s">
        <v>2743</v>
      </c>
      <c r="G27" s="84" t="s">
        <v>910</v>
      </c>
      <c r="H27" s="84" t="s">
        <v>910</v>
      </c>
      <c r="I27" s="84" t="s">
        <v>910</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197" t="s">
        <v>2693</v>
      </c>
      <c r="C30" s="197"/>
      <c r="D30" s="197"/>
      <c r="E30" s="197"/>
      <c r="F30" s="197"/>
      <c r="G30" s="197"/>
      <c r="H30" s="197"/>
      <c r="I30" s="197"/>
    </row>
    <row r="31" spans="1:9" ht="20.100000000000001" customHeight="1" x14ac:dyDescent="0.25">
      <c r="A31" s="1"/>
      <c r="B31" s="197" t="s">
        <v>2728</v>
      </c>
      <c r="C31" s="197" t="s">
        <v>2729</v>
      </c>
      <c r="D31" s="197"/>
      <c r="E31" s="197" t="s">
        <v>2730</v>
      </c>
      <c r="F31" s="197"/>
      <c r="G31" s="197" t="s">
        <v>2731</v>
      </c>
      <c r="H31" s="197"/>
      <c r="I31" s="197"/>
    </row>
    <row r="32" spans="1:9" ht="20.100000000000001" customHeight="1" x14ac:dyDescent="0.25">
      <c r="A32" s="1"/>
      <c r="B32" s="197"/>
      <c r="C32" s="3" t="s">
        <v>2732</v>
      </c>
      <c r="D32" s="3" t="s">
        <v>2733</v>
      </c>
      <c r="E32" s="3" t="s">
        <v>2732</v>
      </c>
      <c r="F32" s="3" t="s">
        <v>2733</v>
      </c>
      <c r="G32" s="3" t="s">
        <v>2732</v>
      </c>
      <c r="H32" s="3" t="s">
        <v>2733</v>
      </c>
      <c r="I32" s="3" t="s">
        <v>2734</v>
      </c>
    </row>
    <row r="33" spans="1:9" ht="25.5" x14ac:dyDescent="0.25">
      <c r="A33" s="1"/>
      <c r="B33" s="84" t="s">
        <v>2735</v>
      </c>
      <c r="C33" s="84" t="s">
        <v>2736</v>
      </c>
      <c r="D33" s="84" t="s">
        <v>2736</v>
      </c>
      <c r="E33" s="84" t="s">
        <v>2736</v>
      </c>
      <c r="F33" s="84" t="s">
        <v>2736</v>
      </c>
      <c r="G33" s="84" t="s">
        <v>2736</v>
      </c>
      <c r="H33" s="84" t="s">
        <v>2736</v>
      </c>
      <c r="I33" s="84" t="s">
        <v>2737</v>
      </c>
    </row>
    <row r="34" spans="1:9" ht="25.5" x14ac:dyDescent="0.25">
      <c r="A34" s="1"/>
      <c r="B34" s="84" t="s">
        <v>2738</v>
      </c>
      <c r="C34" s="84" t="s">
        <v>2736</v>
      </c>
      <c r="D34" s="84" t="s">
        <v>2736</v>
      </c>
      <c r="E34" s="84" t="s">
        <v>2736</v>
      </c>
      <c r="F34" s="84" t="s">
        <v>2736</v>
      </c>
      <c r="G34" s="84" t="s">
        <v>2736</v>
      </c>
      <c r="H34" s="84" t="s">
        <v>2736</v>
      </c>
      <c r="I34" s="84" t="s">
        <v>2737</v>
      </c>
    </row>
    <row r="35" spans="1:9" ht="25.5" x14ac:dyDescent="0.25">
      <c r="A35" s="1"/>
      <c r="B35" s="84" t="s">
        <v>2739</v>
      </c>
      <c r="C35" s="84" t="s">
        <v>2740</v>
      </c>
      <c r="D35" s="84" t="s">
        <v>2745</v>
      </c>
      <c r="E35" s="84" t="s">
        <v>2742</v>
      </c>
      <c r="F35" s="84" t="s">
        <v>2743</v>
      </c>
      <c r="G35" s="84" t="s">
        <v>910</v>
      </c>
      <c r="H35" s="84" t="s">
        <v>910</v>
      </c>
      <c r="I35" s="84" t="s">
        <v>910</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197" t="s">
        <v>444</v>
      </c>
      <c r="C38" s="197"/>
      <c r="D38" s="197"/>
      <c r="E38" s="197"/>
      <c r="F38" s="197"/>
      <c r="G38" s="197"/>
      <c r="H38" s="197"/>
      <c r="I38" s="197"/>
    </row>
    <row r="39" spans="1:9" ht="20.100000000000001" customHeight="1" x14ac:dyDescent="0.25">
      <c r="A39" s="1"/>
      <c r="B39" s="197" t="s">
        <v>2728</v>
      </c>
      <c r="C39" s="197" t="s">
        <v>2729</v>
      </c>
      <c r="D39" s="197"/>
      <c r="E39" s="197" t="s">
        <v>2730</v>
      </c>
      <c r="F39" s="197"/>
      <c r="G39" s="197" t="s">
        <v>2731</v>
      </c>
      <c r="H39" s="197"/>
      <c r="I39" s="197"/>
    </row>
    <row r="40" spans="1:9" ht="20.100000000000001" customHeight="1" x14ac:dyDescent="0.25">
      <c r="A40" s="1"/>
      <c r="B40" s="197"/>
      <c r="C40" s="3" t="s">
        <v>2732</v>
      </c>
      <c r="D40" s="3" t="s">
        <v>2733</v>
      </c>
      <c r="E40" s="3" t="s">
        <v>2732</v>
      </c>
      <c r="F40" s="3" t="s">
        <v>2733</v>
      </c>
      <c r="G40" s="3" t="s">
        <v>2732</v>
      </c>
      <c r="H40" s="3" t="s">
        <v>2733</v>
      </c>
      <c r="I40" s="3" t="s">
        <v>2734</v>
      </c>
    </row>
    <row r="41" spans="1:9" ht="25.5" x14ac:dyDescent="0.25">
      <c r="A41" s="1"/>
      <c r="B41" s="84" t="s">
        <v>2735</v>
      </c>
      <c r="C41" s="84" t="s">
        <v>2736</v>
      </c>
      <c r="D41" s="84" t="s">
        <v>2736</v>
      </c>
      <c r="E41" s="84" t="s">
        <v>2736</v>
      </c>
      <c r="F41" s="84" t="s">
        <v>2736</v>
      </c>
      <c r="G41" s="84" t="s">
        <v>2736</v>
      </c>
      <c r="H41" s="84" t="s">
        <v>2736</v>
      </c>
      <c r="I41" s="84" t="s">
        <v>2737</v>
      </c>
    </row>
    <row r="42" spans="1:9" ht="25.5" x14ac:dyDescent="0.25">
      <c r="A42" s="1"/>
      <c r="B42" s="84" t="s">
        <v>2738</v>
      </c>
      <c r="C42" s="84" t="s">
        <v>2736</v>
      </c>
      <c r="D42" s="84" t="s">
        <v>2736</v>
      </c>
      <c r="E42" s="84" t="s">
        <v>2736</v>
      </c>
      <c r="F42" s="84" t="s">
        <v>2736</v>
      </c>
      <c r="G42" s="84" t="s">
        <v>2736</v>
      </c>
      <c r="H42" s="84" t="s">
        <v>2736</v>
      </c>
      <c r="I42" s="84" t="s">
        <v>2737</v>
      </c>
    </row>
    <row r="43" spans="1:9" ht="25.5" x14ac:dyDescent="0.25">
      <c r="A43" s="1"/>
      <c r="B43" s="84" t="s">
        <v>2739</v>
      </c>
      <c r="C43" s="84" t="s">
        <v>2740</v>
      </c>
      <c r="D43" s="84" t="s">
        <v>2745</v>
      </c>
      <c r="E43" s="84" t="s">
        <v>2742</v>
      </c>
      <c r="F43" s="84" t="s">
        <v>2743</v>
      </c>
      <c r="G43" s="84" t="s">
        <v>910</v>
      </c>
      <c r="H43" s="84" t="s">
        <v>910</v>
      </c>
      <c r="I43" s="84" t="s">
        <v>910</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197" t="s">
        <v>2746</v>
      </c>
      <c r="C46" s="197"/>
      <c r="D46" s="197"/>
      <c r="E46" s="197"/>
      <c r="F46" s="197"/>
      <c r="G46" s="197"/>
      <c r="H46" s="197"/>
      <c r="I46" s="197"/>
    </row>
    <row r="47" spans="1:9" ht="20.100000000000001" customHeight="1" x14ac:dyDescent="0.25">
      <c r="A47" s="1"/>
      <c r="B47" s="197" t="s">
        <v>2728</v>
      </c>
      <c r="C47" s="197" t="s">
        <v>2729</v>
      </c>
      <c r="D47" s="197"/>
      <c r="E47" s="197" t="s">
        <v>2730</v>
      </c>
      <c r="F47" s="197"/>
      <c r="G47" s="197" t="s">
        <v>2731</v>
      </c>
      <c r="H47" s="197"/>
      <c r="I47" s="197"/>
    </row>
    <row r="48" spans="1:9" ht="20.100000000000001" customHeight="1" x14ac:dyDescent="0.25">
      <c r="A48" s="1"/>
      <c r="B48" s="197"/>
      <c r="C48" s="3" t="s">
        <v>2732</v>
      </c>
      <c r="D48" s="3" t="s">
        <v>2733</v>
      </c>
      <c r="E48" s="3" t="s">
        <v>2732</v>
      </c>
      <c r="F48" s="3" t="s">
        <v>2733</v>
      </c>
      <c r="G48" s="3" t="s">
        <v>2732</v>
      </c>
      <c r="H48" s="3" t="s">
        <v>2733</v>
      </c>
      <c r="I48" s="3" t="s">
        <v>2734</v>
      </c>
    </row>
    <row r="49" spans="1:9" ht="25.5" x14ac:dyDescent="0.25">
      <c r="A49" s="1"/>
      <c r="B49" s="84" t="s">
        <v>2735</v>
      </c>
      <c r="C49" s="84" t="s">
        <v>2736</v>
      </c>
      <c r="D49" s="84" t="s">
        <v>2736</v>
      </c>
      <c r="E49" s="84" t="s">
        <v>2736</v>
      </c>
      <c r="F49" s="84" t="s">
        <v>2736</v>
      </c>
      <c r="G49" s="84" t="s">
        <v>2736</v>
      </c>
      <c r="H49" s="84" t="s">
        <v>2736</v>
      </c>
      <c r="I49" s="84" t="s">
        <v>2737</v>
      </c>
    </row>
    <row r="50" spans="1:9" ht="25.5" x14ac:dyDescent="0.25">
      <c r="A50" s="1"/>
      <c r="B50" s="84" t="s">
        <v>2738</v>
      </c>
      <c r="C50" s="84" t="s">
        <v>2736</v>
      </c>
      <c r="D50" s="84" t="s">
        <v>2736</v>
      </c>
      <c r="E50" s="84" t="s">
        <v>2736</v>
      </c>
      <c r="F50" s="84" t="s">
        <v>2736</v>
      </c>
      <c r="G50" s="84" t="s">
        <v>2736</v>
      </c>
      <c r="H50" s="84" t="s">
        <v>2736</v>
      </c>
      <c r="I50" s="84" t="s">
        <v>2737</v>
      </c>
    </row>
    <row r="51" spans="1:9" ht="25.5" x14ac:dyDescent="0.25">
      <c r="A51" s="1"/>
      <c r="B51" s="84" t="s">
        <v>2739</v>
      </c>
      <c r="C51" s="84" t="s">
        <v>2740</v>
      </c>
      <c r="D51" s="84" t="s">
        <v>2741</v>
      </c>
      <c r="E51" s="84" t="s">
        <v>2742</v>
      </c>
      <c r="F51" s="84" t="s">
        <v>2743</v>
      </c>
      <c r="G51" s="84" t="s">
        <v>910</v>
      </c>
      <c r="H51" s="84" t="s">
        <v>910</v>
      </c>
      <c r="I51" s="84" t="s">
        <v>910</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197" t="s">
        <v>430</v>
      </c>
      <c r="C54" s="197"/>
      <c r="D54" s="197"/>
      <c r="E54" s="197"/>
      <c r="F54" s="197"/>
      <c r="G54" s="197"/>
      <c r="H54" s="197"/>
      <c r="I54" s="197"/>
    </row>
    <row r="55" spans="1:9" ht="20.100000000000001" customHeight="1" x14ac:dyDescent="0.25">
      <c r="A55" s="1"/>
      <c r="B55" s="197" t="s">
        <v>2728</v>
      </c>
      <c r="C55" s="197" t="s">
        <v>2729</v>
      </c>
      <c r="D55" s="197"/>
      <c r="E55" s="197" t="s">
        <v>2730</v>
      </c>
      <c r="F55" s="197"/>
      <c r="G55" s="197" t="s">
        <v>2731</v>
      </c>
      <c r="H55" s="197"/>
      <c r="I55" s="197"/>
    </row>
    <row r="56" spans="1:9" ht="20.100000000000001" customHeight="1" x14ac:dyDescent="0.25">
      <c r="A56" s="1"/>
      <c r="B56" s="197"/>
      <c r="C56" s="3" t="s">
        <v>2732</v>
      </c>
      <c r="D56" s="3" t="s">
        <v>2733</v>
      </c>
      <c r="E56" s="3" t="s">
        <v>2732</v>
      </c>
      <c r="F56" s="3" t="s">
        <v>2733</v>
      </c>
      <c r="G56" s="3" t="s">
        <v>2732</v>
      </c>
      <c r="H56" s="3" t="s">
        <v>2733</v>
      </c>
      <c r="I56" s="3" t="s">
        <v>2734</v>
      </c>
    </row>
    <row r="57" spans="1:9" ht="25.5" x14ac:dyDescent="0.25">
      <c r="A57" s="1"/>
      <c r="B57" s="84" t="s">
        <v>2735</v>
      </c>
      <c r="C57" s="84" t="s">
        <v>2736</v>
      </c>
      <c r="D57" s="84" t="s">
        <v>2736</v>
      </c>
      <c r="E57" s="84" t="s">
        <v>2736</v>
      </c>
      <c r="F57" s="84" t="s">
        <v>2736</v>
      </c>
      <c r="G57" s="84" t="s">
        <v>2736</v>
      </c>
      <c r="H57" s="84" t="s">
        <v>2736</v>
      </c>
      <c r="I57" s="84" t="s">
        <v>2737</v>
      </c>
    </row>
    <row r="58" spans="1:9" ht="25.5" x14ac:dyDescent="0.25">
      <c r="A58" s="1"/>
      <c r="B58" s="84" t="s">
        <v>2738</v>
      </c>
      <c r="C58" s="84" t="s">
        <v>2736</v>
      </c>
      <c r="D58" s="84" t="s">
        <v>2736</v>
      </c>
      <c r="E58" s="84" t="s">
        <v>2736</v>
      </c>
      <c r="F58" s="84" t="s">
        <v>2736</v>
      </c>
      <c r="G58" s="84" t="s">
        <v>2736</v>
      </c>
      <c r="H58" s="84" t="s">
        <v>2736</v>
      </c>
      <c r="I58" s="84" t="s">
        <v>2737</v>
      </c>
    </row>
    <row r="59" spans="1:9" ht="25.5" x14ac:dyDescent="0.25">
      <c r="A59" s="1"/>
      <c r="B59" s="84" t="s">
        <v>2739</v>
      </c>
      <c r="C59" s="84" t="s">
        <v>2740</v>
      </c>
      <c r="D59" s="84" t="s">
        <v>2741</v>
      </c>
      <c r="E59" s="84" t="s">
        <v>2742</v>
      </c>
      <c r="F59" s="84" t="s">
        <v>2743</v>
      </c>
      <c r="G59" s="84" t="s">
        <v>910</v>
      </c>
      <c r="H59" s="84" t="s">
        <v>910</v>
      </c>
      <c r="I59" s="84" t="s">
        <v>910</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197" t="s">
        <v>636</v>
      </c>
      <c r="C62" s="197"/>
      <c r="D62" s="197"/>
      <c r="E62" s="197"/>
      <c r="F62" s="197"/>
      <c r="G62" s="197"/>
      <c r="H62" s="197"/>
      <c r="I62" s="197"/>
    </row>
    <row r="63" spans="1:9" ht="20.100000000000001" customHeight="1" x14ac:dyDescent="0.25">
      <c r="A63" s="1"/>
      <c r="B63" s="197" t="s">
        <v>2728</v>
      </c>
      <c r="C63" s="197" t="s">
        <v>2729</v>
      </c>
      <c r="D63" s="197"/>
      <c r="E63" s="197" t="s">
        <v>2730</v>
      </c>
      <c r="F63" s="197"/>
      <c r="G63" s="197" t="s">
        <v>2731</v>
      </c>
      <c r="H63" s="197"/>
      <c r="I63" s="197"/>
    </row>
    <row r="64" spans="1:9" ht="20.100000000000001" customHeight="1" x14ac:dyDescent="0.25">
      <c r="A64" s="1"/>
      <c r="B64" s="197"/>
      <c r="C64" s="3" t="s">
        <v>2732</v>
      </c>
      <c r="D64" s="3" t="s">
        <v>2733</v>
      </c>
      <c r="E64" s="3" t="s">
        <v>2732</v>
      </c>
      <c r="F64" s="3" t="s">
        <v>2733</v>
      </c>
      <c r="G64" s="3" t="s">
        <v>2732</v>
      </c>
      <c r="H64" s="3" t="s">
        <v>2733</v>
      </c>
      <c r="I64" s="3" t="s">
        <v>2734</v>
      </c>
    </row>
    <row r="65" spans="1:9" ht="25.5" x14ac:dyDescent="0.25">
      <c r="A65" s="1"/>
      <c r="B65" s="84" t="s">
        <v>2735</v>
      </c>
      <c r="C65" s="84" t="s">
        <v>2736</v>
      </c>
      <c r="D65" s="84" t="s">
        <v>2736</v>
      </c>
      <c r="E65" s="84" t="s">
        <v>2736</v>
      </c>
      <c r="F65" s="84" t="s">
        <v>2736</v>
      </c>
      <c r="G65" s="84" t="s">
        <v>2736</v>
      </c>
      <c r="H65" s="84" t="s">
        <v>2736</v>
      </c>
      <c r="I65" s="84" t="s">
        <v>2737</v>
      </c>
    </row>
    <row r="66" spans="1:9" ht="25.5" x14ac:dyDescent="0.25">
      <c r="A66" s="1"/>
      <c r="B66" s="84" t="s">
        <v>2738</v>
      </c>
      <c r="C66" s="84" t="s">
        <v>2736</v>
      </c>
      <c r="D66" s="84" t="s">
        <v>2736</v>
      </c>
      <c r="E66" s="84" t="s">
        <v>2736</v>
      </c>
      <c r="F66" s="84" t="s">
        <v>2736</v>
      </c>
      <c r="G66" s="84" t="s">
        <v>2736</v>
      </c>
      <c r="H66" s="84" t="s">
        <v>2736</v>
      </c>
      <c r="I66" s="84" t="s">
        <v>2737</v>
      </c>
    </row>
    <row r="67" spans="1:9" ht="25.5" x14ac:dyDescent="0.25">
      <c r="A67" s="1"/>
      <c r="B67" s="84" t="s">
        <v>2739</v>
      </c>
      <c r="C67" s="84" t="s">
        <v>2740</v>
      </c>
      <c r="D67" s="84" t="s">
        <v>2745</v>
      </c>
      <c r="E67" s="84" t="s">
        <v>2742</v>
      </c>
      <c r="F67" s="84" t="s">
        <v>2743</v>
      </c>
      <c r="G67" s="84" t="s">
        <v>910</v>
      </c>
      <c r="H67" s="84" t="s">
        <v>910</v>
      </c>
      <c r="I67" s="84" t="s">
        <v>910</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3" t="s">
        <v>0</v>
      </c>
      <c r="C3" s="194"/>
      <c r="D3" s="194"/>
      <c r="E3" s="194"/>
      <c r="F3" s="194"/>
      <c r="G3" s="194"/>
    </row>
    <row r="4" spans="1:7" ht="0" hidden="1" customHeight="1" x14ac:dyDescent="0.25">
      <c r="A4" s="1"/>
      <c r="B4" s="1"/>
      <c r="C4" s="1"/>
      <c r="D4" s="1"/>
      <c r="E4" s="1"/>
      <c r="F4" s="1"/>
      <c r="G4" s="1"/>
    </row>
    <row r="5" spans="1:7" ht="18" x14ac:dyDescent="0.25">
      <c r="A5" s="1"/>
      <c r="B5" s="2" t="s">
        <v>2747</v>
      </c>
      <c r="C5" s="1"/>
      <c r="D5" s="1"/>
      <c r="E5" s="1"/>
      <c r="F5" s="1"/>
      <c r="G5" s="1"/>
    </row>
    <row r="6" spans="1:7" ht="30" customHeight="1" x14ac:dyDescent="0.25">
      <c r="A6" s="1"/>
      <c r="B6" s="197" t="s">
        <v>2727</v>
      </c>
      <c r="C6" s="197"/>
      <c r="D6" s="197"/>
      <c r="E6" s="197"/>
      <c r="F6" s="197"/>
      <c r="G6" s="197"/>
    </row>
    <row r="7" spans="1:7" x14ac:dyDescent="0.25">
      <c r="A7" s="1"/>
      <c r="B7" s="197" t="s">
        <v>2748</v>
      </c>
      <c r="C7" s="197" t="s">
        <v>2749</v>
      </c>
      <c r="D7" s="197" t="s">
        <v>2750</v>
      </c>
      <c r="E7" s="197" t="s">
        <v>2751</v>
      </c>
      <c r="F7" s="197" t="s">
        <v>2752</v>
      </c>
      <c r="G7" s="197"/>
    </row>
    <row r="8" spans="1:7" x14ac:dyDescent="0.25">
      <c r="A8" s="1"/>
      <c r="B8" s="197"/>
      <c r="C8" s="197"/>
      <c r="D8" s="197"/>
      <c r="E8" s="197"/>
      <c r="F8" s="197" t="s">
        <v>2733</v>
      </c>
      <c r="G8" s="197"/>
    </row>
    <row r="9" spans="1:7" x14ac:dyDescent="0.25">
      <c r="A9" s="1"/>
      <c r="B9" s="197"/>
      <c r="C9" s="197"/>
      <c r="D9" s="197"/>
      <c r="E9" s="197"/>
      <c r="F9" s="3" t="s">
        <v>2753</v>
      </c>
      <c r="G9" s="3" t="s">
        <v>2754</v>
      </c>
    </row>
    <row r="10" spans="1:7" x14ac:dyDescent="0.25">
      <c r="A10" s="1"/>
      <c r="B10" s="84" t="s">
        <v>2735</v>
      </c>
      <c r="C10" s="84" t="s">
        <v>2736</v>
      </c>
      <c r="D10" s="84" t="s">
        <v>2736</v>
      </c>
      <c r="E10" s="84">
        <v>0</v>
      </c>
      <c r="F10" s="84">
        <v>60.36</v>
      </c>
      <c r="G10" s="84">
        <v>59.64</v>
      </c>
    </row>
    <row r="11" spans="1:7" x14ac:dyDescent="0.25">
      <c r="A11" s="1"/>
      <c r="B11" s="84" t="s">
        <v>2755</v>
      </c>
      <c r="C11" s="84" t="s">
        <v>2736</v>
      </c>
      <c r="D11" s="84" t="s">
        <v>2736</v>
      </c>
      <c r="E11" s="84">
        <v>0</v>
      </c>
      <c r="F11" s="84">
        <v>61</v>
      </c>
      <c r="G11" s="84">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197" t="s">
        <v>743</v>
      </c>
      <c r="C14" s="197"/>
      <c r="D14" s="197"/>
      <c r="E14" s="197"/>
      <c r="F14" s="197"/>
      <c r="G14" s="197"/>
    </row>
    <row r="15" spans="1:7" x14ac:dyDescent="0.25">
      <c r="A15" s="1"/>
      <c r="B15" s="197" t="s">
        <v>2748</v>
      </c>
      <c r="C15" s="197" t="s">
        <v>2749</v>
      </c>
      <c r="D15" s="197" t="s">
        <v>2750</v>
      </c>
      <c r="E15" s="197" t="s">
        <v>2751</v>
      </c>
      <c r="F15" s="197" t="s">
        <v>2752</v>
      </c>
      <c r="G15" s="197"/>
    </row>
    <row r="16" spans="1:7" x14ac:dyDescent="0.25">
      <c r="A16" s="1"/>
      <c r="B16" s="197"/>
      <c r="C16" s="197"/>
      <c r="D16" s="197"/>
      <c r="E16" s="197"/>
      <c r="F16" s="197" t="s">
        <v>2733</v>
      </c>
      <c r="G16" s="197"/>
    </row>
    <row r="17" spans="1:7" x14ac:dyDescent="0.25">
      <c r="A17" s="1"/>
      <c r="B17" s="197"/>
      <c r="C17" s="197"/>
      <c r="D17" s="197"/>
      <c r="E17" s="197"/>
      <c r="F17" s="3" t="s">
        <v>2753</v>
      </c>
      <c r="G17" s="3" t="s">
        <v>2754</v>
      </c>
    </row>
    <row r="18" spans="1:7" x14ac:dyDescent="0.25">
      <c r="A18" s="1"/>
      <c r="B18" s="84" t="s">
        <v>2735</v>
      </c>
      <c r="C18" s="84" t="s">
        <v>2736</v>
      </c>
      <c r="D18" s="84" t="s">
        <v>2736</v>
      </c>
      <c r="E18" s="84">
        <v>0</v>
      </c>
      <c r="F18" s="84">
        <v>60.36</v>
      </c>
      <c r="G18" s="84">
        <v>59.64</v>
      </c>
    </row>
    <row r="19" spans="1:7" x14ac:dyDescent="0.25">
      <c r="A19" s="1"/>
      <c r="B19" s="84" t="s">
        <v>2755</v>
      </c>
      <c r="C19" s="84" t="s">
        <v>2736</v>
      </c>
      <c r="D19" s="84" t="s">
        <v>2736</v>
      </c>
      <c r="E19" s="84">
        <v>0</v>
      </c>
      <c r="F19" s="84">
        <v>61</v>
      </c>
      <c r="G19" s="84">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197" t="s">
        <v>2744</v>
      </c>
      <c r="C22" s="197"/>
      <c r="D22" s="197"/>
      <c r="E22" s="197"/>
      <c r="F22" s="197"/>
      <c r="G22" s="197"/>
    </row>
    <row r="23" spans="1:7" x14ac:dyDescent="0.25">
      <c r="A23" s="1"/>
      <c r="B23" s="197" t="s">
        <v>2748</v>
      </c>
      <c r="C23" s="197" t="s">
        <v>2749</v>
      </c>
      <c r="D23" s="197" t="s">
        <v>2750</v>
      </c>
      <c r="E23" s="197" t="s">
        <v>2751</v>
      </c>
      <c r="F23" s="197" t="s">
        <v>2752</v>
      </c>
      <c r="G23" s="197"/>
    </row>
    <row r="24" spans="1:7" x14ac:dyDescent="0.25">
      <c r="A24" s="1"/>
      <c r="B24" s="197"/>
      <c r="C24" s="197"/>
      <c r="D24" s="197"/>
      <c r="E24" s="197"/>
      <c r="F24" s="197" t="s">
        <v>2733</v>
      </c>
      <c r="G24" s="197"/>
    </row>
    <row r="25" spans="1:7" x14ac:dyDescent="0.25">
      <c r="A25" s="1"/>
      <c r="B25" s="197"/>
      <c r="C25" s="197"/>
      <c r="D25" s="197"/>
      <c r="E25" s="197"/>
      <c r="F25" s="3" t="s">
        <v>2753</v>
      </c>
      <c r="G25" s="3" t="s">
        <v>2754</v>
      </c>
    </row>
    <row r="26" spans="1:7" x14ac:dyDescent="0.25">
      <c r="A26" s="1"/>
      <c r="B26" s="84" t="s">
        <v>2735</v>
      </c>
      <c r="C26" s="84" t="s">
        <v>2736</v>
      </c>
      <c r="D26" s="84" t="s">
        <v>2736</v>
      </c>
      <c r="E26" s="84">
        <v>0</v>
      </c>
      <c r="F26" s="84">
        <v>60.36</v>
      </c>
      <c r="G26" s="84">
        <v>59.64</v>
      </c>
    </row>
    <row r="27" spans="1:7" x14ac:dyDescent="0.25">
      <c r="A27" s="1"/>
      <c r="B27" s="84" t="s">
        <v>2755</v>
      </c>
      <c r="C27" s="84" t="s">
        <v>2736</v>
      </c>
      <c r="D27" s="84" t="s">
        <v>2736</v>
      </c>
      <c r="E27" s="84">
        <v>0</v>
      </c>
      <c r="F27" s="84">
        <v>61</v>
      </c>
      <c r="G27" s="84">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197" t="s">
        <v>2693</v>
      </c>
      <c r="C30" s="197"/>
      <c r="D30" s="197"/>
      <c r="E30" s="197"/>
      <c r="F30" s="197"/>
      <c r="G30" s="197"/>
    </row>
    <row r="31" spans="1:7" x14ac:dyDescent="0.25">
      <c r="A31" s="1"/>
      <c r="B31" s="197" t="s">
        <v>2748</v>
      </c>
      <c r="C31" s="197" t="s">
        <v>2749</v>
      </c>
      <c r="D31" s="197" t="s">
        <v>2750</v>
      </c>
      <c r="E31" s="197" t="s">
        <v>2751</v>
      </c>
      <c r="F31" s="197" t="s">
        <v>2752</v>
      </c>
      <c r="G31" s="197"/>
    </row>
    <row r="32" spans="1:7" x14ac:dyDescent="0.25">
      <c r="A32" s="1"/>
      <c r="B32" s="197"/>
      <c r="C32" s="197"/>
      <c r="D32" s="197"/>
      <c r="E32" s="197"/>
      <c r="F32" s="197" t="s">
        <v>2733</v>
      </c>
      <c r="G32" s="197"/>
    </row>
    <row r="33" spans="1:7" x14ac:dyDescent="0.25">
      <c r="A33" s="1"/>
      <c r="B33" s="197"/>
      <c r="C33" s="197"/>
      <c r="D33" s="197"/>
      <c r="E33" s="197"/>
      <c r="F33" s="3" t="s">
        <v>2753</v>
      </c>
      <c r="G33" s="3" t="s">
        <v>2754</v>
      </c>
    </row>
    <row r="34" spans="1:7" x14ac:dyDescent="0.25">
      <c r="A34" s="1"/>
      <c r="B34" s="84" t="s">
        <v>2735</v>
      </c>
      <c r="C34" s="84" t="s">
        <v>2736</v>
      </c>
      <c r="D34" s="84" t="s">
        <v>2736</v>
      </c>
      <c r="E34" s="84">
        <v>0</v>
      </c>
      <c r="F34" s="84">
        <v>60.36</v>
      </c>
      <c r="G34" s="84">
        <v>59.64</v>
      </c>
    </row>
    <row r="35" spans="1:7" x14ac:dyDescent="0.25">
      <c r="A35" s="1"/>
      <c r="B35" s="84" t="s">
        <v>2755</v>
      </c>
      <c r="C35" s="84" t="s">
        <v>2736</v>
      </c>
      <c r="D35" s="84" t="s">
        <v>2736</v>
      </c>
      <c r="E35" s="84">
        <v>0</v>
      </c>
      <c r="F35" s="84">
        <v>61</v>
      </c>
      <c r="G35" s="84">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197" t="s">
        <v>444</v>
      </c>
      <c r="C38" s="197"/>
      <c r="D38" s="197"/>
      <c r="E38" s="197"/>
      <c r="F38" s="197"/>
      <c r="G38" s="197"/>
    </row>
    <row r="39" spans="1:7" x14ac:dyDescent="0.25">
      <c r="A39" s="1"/>
      <c r="B39" s="197" t="s">
        <v>2748</v>
      </c>
      <c r="C39" s="197" t="s">
        <v>2749</v>
      </c>
      <c r="D39" s="197" t="s">
        <v>2750</v>
      </c>
      <c r="E39" s="197" t="s">
        <v>2751</v>
      </c>
      <c r="F39" s="197" t="s">
        <v>2752</v>
      </c>
      <c r="G39" s="197"/>
    </row>
    <row r="40" spans="1:7" x14ac:dyDescent="0.25">
      <c r="A40" s="1"/>
      <c r="B40" s="197"/>
      <c r="C40" s="197"/>
      <c r="D40" s="197"/>
      <c r="E40" s="197"/>
      <c r="F40" s="197" t="s">
        <v>2733</v>
      </c>
      <c r="G40" s="197"/>
    </row>
    <row r="41" spans="1:7" x14ac:dyDescent="0.25">
      <c r="A41" s="1"/>
      <c r="B41" s="197"/>
      <c r="C41" s="197"/>
      <c r="D41" s="197"/>
      <c r="E41" s="197"/>
      <c r="F41" s="3" t="s">
        <v>2753</v>
      </c>
      <c r="G41" s="3" t="s">
        <v>2754</v>
      </c>
    </row>
    <row r="42" spans="1:7" x14ac:dyDescent="0.25">
      <c r="A42" s="1"/>
      <c r="B42" s="84" t="s">
        <v>2735</v>
      </c>
      <c r="C42" s="84" t="s">
        <v>2736</v>
      </c>
      <c r="D42" s="84" t="s">
        <v>2736</v>
      </c>
      <c r="E42" s="84">
        <v>0</v>
      </c>
      <c r="F42" s="84">
        <v>60.36</v>
      </c>
      <c r="G42" s="84">
        <v>59.64</v>
      </c>
    </row>
    <row r="43" spans="1:7" x14ac:dyDescent="0.25">
      <c r="A43" s="1"/>
      <c r="B43" s="84" t="s">
        <v>2755</v>
      </c>
      <c r="C43" s="84" t="s">
        <v>2736</v>
      </c>
      <c r="D43" s="84" t="s">
        <v>2736</v>
      </c>
      <c r="E43" s="84">
        <v>0</v>
      </c>
      <c r="F43" s="84">
        <v>61</v>
      </c>
      <c r="G43" s="84">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197" t="s">
        <v>2746</v>
      </c>
      <c r="C46" s="197"/>
      <c r="D46" s="197"/>
      <c r="E46" s="197"/>
      <c r="F46" s="197"/>
      <c r="G46" s="197"/>
    </row>
    <row r="47" spans="1:7" x14ac:dyDescent="0.25">
      <c r="A47" s="1"/>
      <c r="B47" s="197" t="s">
        <v>2748</v>
      </c>
      <c r="C47" s="197" t="s">
        <v>2749</v>
      </c>
      <c r="D47" s="197" t="s">
        <v>2750</v>
      </c>
      <c r="E47" s="197" t="s">
        <v>2751</v>
      </c>
      <c r="F47" s="197" t="s">
        <v>2752</v>
      </c>
      <c r="G47" s="197"/>
    </row>
    <row r="48" spans="1:7" x14ac:dyDescent="0.25">
      <c r="A48" s="1"/>
      <c r="B48" s="197"/>
      <c r="C48" s="197"/>
      <c r="D48" s="197"/>
      <c r="E48" s="197"/>
      <c r="F48" s="197" t="s">
        <v>2733</v>
      </c>
      <c r="G48" s="197"/>
    </row>
    <row r="49" spans="1:7" x14ac:dyDescent="0.25">
      <c r="A49" s="1"/>
      <c r="B49" s="197"/>
      <c r="C49" s="197"/>
      <c r="D49" s="197"/>
      <c r="E49" s="197"/>
      <c r="F49" s="3" t="s">
        <v>2753</v>
      </c>
      <c r="G49" s="3" t="s">
        <v>2754</v>
      </c>
    </row>
    <row r="50" spans="1:7" x14ac:dyDescent="0.25">
      <c r="A50" s="1"/>
      <c r="B50" s="84" t="s">
        <v>2735</v>
      </c>
      <c r="C50" s="84" t="s">
        <v>2736</v>
      </c>
      <c r="D50" s="84" t="s">
        <v>2736</v>
      </c>
      <c r="E50" s="84">
        <v>0</v>
      </c>
      <c r="F50" s="84">
        <v>60.36</v>
      </c>
      <c r="G50" s="84">
        <v>59.64</v>
      </c>
    </row>
    <row r="51" spans="1:7" x14ac:dyDescent="0.25">
      <c r="A51" s="1"/>
      <c r="B51" s="84" t="s">
        <v>2755</v>
      </c>
      <c r="C51" s="84" t="s">
        <v>2736</v>
      </c>
      <c r="D51" s="84" t="s">
        <v>2736</v>
      </c>
      <c r="E51" s="84">
        <v>0</v>
      </c>
      <c r="F51" s="84">
        <v>61</v>
      </c>
      <c r="G51" s="84">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197" t="s">
        <v>430</v>
      </c>
      <c r="C54" s="197"/>
      <c r="D54" s="197"/>
      <c r="E54" s="197"/>
      <c r="F54" s="197"/>
      <c r="G54" s="197"/>
    </row>
    <row r="55" spans="1:7" x14ac:dyDescent="0.25">
      <c r="A55" s="1"/>
      <c r="B55" s="197" t="s">
        <v>2748</v>
      </c>
      <c r="C55" s="197" t="s">
        <v>2749</v>
      </c>
      <c r="D55" s="197" t="s">
        <v>2750</v>
      </c>
      <c r="E55" s="197" t="s">
        <v>2751</v>
      </c>
      <c r="F55" s="197" t="s">
        <v>2752</v>
      </c>
      <c r="G55" s="197"/>
    </row>
    <row r="56" spans="1:7" x14ac:dyDescent="0.25">
      <c r="A56" s="1"/>
      <c r="B56" s="197"/>
      <c r="C56" s="197"/>
      <c r="D56" s="197"/>
      <c r="E56" s="197"/>
      <c r="F56" s="197" t="s">
        <v>2733</v>
      </c>
      <c r="G56" s="197"/>
    </row>
    <row r="57" spans="1:7" x14ac:dyDescent="0.25">
      <c r="A57" s="1"/>
      <c r="B57" s="197"/>
      <c r="C57" s="197"/>
      <c r="D57" s="197"/>
      <c r="E57" s="197"/>
      <c r="F57" s="3" t="s">
        <v>2753</v>
      </c>
      <c r="G57" s="3" t="s">
        <v>2754</v>
      </c>
    </row>
    <row r="58" spans="1:7" x14ac:dyDescent="0.25">
      <c r="A58" s="1"/>
      <c r="B58" s="84" t="s">
        <v>2735</v>
      </c>
      <c r="C58" s="84" t="s">
        <v>2736</v>
      </c>
      <c r="D58" s="84" t="s">
        <v>2736</v>
      </c>
      <c r="E58" s="84">
        <v>0</v>
      </c>
      <c r="F58" s="84">
        <v>60.36</v>
      </c>
      <c r="G58" s="84">
        <v>59.64</v>
      </c>
    </row>
    <row r="59" spans="1:7" x14ac:dyDescent="0.25">
      <c r="A59" s="1"/>
      <c r="B59" s="84" t="s">
        <v>2755</v>
      </c>
      <c r="C59" s="84" t="s">
        <v>2736</v>
      </c>
      <c r="D59" s="84" t="s">
        <v>2736</v>
      </c>
      <c r="E59" s="84">
        <v>0</v>
      </c>
      <c r="F59" s="84">
        <v>61</v>
      </c>
      <c r="G59" s="84">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197" t="s">
        <v>636</v>
      </c>
      <c r="C62" s="197"/>
      <c r="D62" s="197"/>
      <c r="E62" s="197"/>
      <c r="F62" s="197"/>
      <c r="G62" s="197"/>
    </row>
    <row r="63" spans="1:7" x14ac:dyDescent="0.25">
      <c r="A63" s="1"/>
      <c r="B63" s="197" t="s">
        <v>2748</v>
      </c>
      <c r="C63" s="197" t="s">
        <v>2749</v>
      </c>
      <c r="D63" s="197" t="s">
        <v>2750</v>
      </c>
      <c r="E63" s="197" t="s">
        <v>2751</v>
      </c>
      <c r="F63" s="197" t="s">
        <v>2752</v>
      </c>
      <c r="G63" s="197"/>
    </row>
    <row r="64" spans="1:7" x14ac:dyDescent="0.25">
      <c r="A64" s="1"/>
      <c r="B64" s="197"/>
      <c r="C64" s="197"/>
      <c r="D64" s="197"/>
      <c r="E64" s="197"/>
      <c r="F64" s="197" t="s">
        <v>2733</v>
      </c>
      <c r="G64" s="197"/>
    </row>
    <row r="65" spans="1:7" x14ac:dyDescent="0.25">
      <c r="A65" s="1"/>
      <c r="B65" s="197"/>
      <c r="C65" s="197"/>
      <c r="D65" s="197"/>
      <c r="E65" s="197"/>
      <c r="F65" s="3" t="s">
        <v>2753</v>
      </c>
      <c r="G65" s="3" t="s">
        <v>2754</v>
      </c>
    </row>
    <row r="66" spans="1:7" x14ac:dyDescent="0.25">
      <c r="A66" s="1"/>
      <c r="B66" s="84" t="s">
        <v>2735</v>
      </c>
      <c r="C66" s="84" t="s">
        <v>2736</v>
      </c>
      <c r="D66" s="84" t="s">
        <v>2736</v>
      </c>
      <c r="E66" s="84">
        <v>0</v>
      </c>
      <c r="F66" s="84">
        <v>60.36</v>
      </c>
      <c r="G66" s="84">
        <v>59.64</v>
      </c>
    </row>
    <row r="67" spans="1:7" x14ac:dyDescent="0.25">
      <c r="A67" s="1"/>
      <c r="B67" s="84" t="s">
        <v>2755</v>
      </c>
      <c r="C67" s="84" t="s">
        <v>2736</v>
      </c>
      <c r="D67" s="84" t="s">
        <v>2736</v>
      </c>
      <c r="E67" s="84">
        <v>0</v>
      </c>
      <c r="F67" s="84">
        <v>61</v>
      </c>
      <c r="G67" s="84">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3" t="s">
        <v>0</v>
      </c>
      <c r="C3" s="194"/>
      <c r="D3" s="194"/>
      <c r="E3" s="194"/>
      <c r="F3" s="194"/>
      <c r="G3" s="196"/>
    </row>
    <row r="4" spans="1:7" ht="0" hidden="1" customHeight="1" x14ac:dyDescent="0.25">
      <c r="A4" s="1"/>
      <c r="B4" s="1"/>
      <c r="C4" s="1"/>
      <c r="D4" s="1"/>
      <c r="E4" s="1"/>
      <c r="F4" s="1"/>
    </row>
    <row r="5" spans="1:7" ht="23.25" x14ac:dyDescent="0.35">
      <c r="A5" s="1"/>
      <c r="B5" s="22" t="s">
        <v>2756</v>
      </c>
      <c r="C5" s="1"/>
      <c r="D5" s="1"/>
      <c r="E5" s="1"/>
      <c r="F5" s="1"/>
    </row>
    <row r="6" spans="1:7" ht="27" customHeight="1" x14ac:dyDescent="0.25">
      <c r="A6" s="1"/>
      <c r="B6" s="7" t="s">
        <v>62</v>
      </c>
      <c r="C6" s="7" t="s">
        <v>533</v>
      </c>
      <c r="D6" s="7" t="s">
        <v>2757</v>
      </c>
      <c r="E6" s="7" t="s">
        <v>2758</v>
      </c>
      <c r="F6" s="7" t="s">
        <v>2759</v>
      </c>
    </row>
    <row r="7" spans="1:7" x14ac:dyDescent="0.25">
      <c r="A7" s="1"/>
      <c r="B7" s="145" t="s">
        <v>66</v>
      </c>
      <c r="C7" s="145" t="s">
        <v>756</v>
      </c>
      <c r="D7" s="53">
        <v>6715.7</v>
      </c>
      <c r="E7" s="53">
        <v>6596.0301099999997</v>
      </c>
      <c r="F7" s="175">
        <v>-1.7819421653736768E-2</v>
      </c>
    </row>
    <row r="8" spans="1:7" x14ac:dyDescent="0.25">
      <c r="A8" s="1"/>
      <c r="B8" s="145" t="s">
        <v>66</v>
      </c>
      <c r="C8" s="145" t="s">
        <v>757</v>
      </c>
      <c r="D8" s="53">
        <v>6608.19</v>
      </c>
      <c r="E8" s="53">
        <v>6517.5442400000002</v>
      </c>
      <c r="F8" s="175">
        <v>-1.3717184281928941E-2</v>
      </c>
    </row>
    <row r="9" spans="1:7" x14ac:dyDescent="0.25">
      <c r="A9" s="1"/>
      <c r="B9" s="145" t="s">
        <v>66</v>
      </c>
      <c r="C9" s="145" t="s">
        <v>758</v>
      </c>
      <c r="D9" s="53">
        <v>6461.65</v>
      </c>
      <c r="E9" s="53">
        <v>6405.8944099999999</v>
      </c>
      <c r="F9" s="175">
        <v>-8.6286923618580386E-3</v>
      </c>
    </row>
    <row r="10" spans="1:7" x14ac:dyDescent="0.25">
      <c r="A10" s="1"/>
      <c r="B10" s="145" t="s">
        <v>66</v>
      </c>
      <c r="C10" s="145" t="s">
        <v>759</v>
      </c>
      <c r="D10" s="53">
        <v>6427.64</v>
      </c>
      <c r="E10" s="53">
        <v>6342.5034800000003</v>
      </c>
      <c r="F10" s="175">
        <v>-1.3245377774735362E-2</v>
      </c>
    </row>
    <row r="11" spans="1:7" x14ac:dyDescent="0.25">
      <c r="A11" s="1"/>
      <c r="B11" s="145" t="s">
        <v>66</v>
      </c>
      <c r="C11" s="145" t="s">
        <v>760</v>
      </c>
      <c r="D11" s="53">
        <v>6403.29</v>
      </c>
      <c r="E11" s="53">
        <v>6305.0576799999999</v>
      </c>
      <c r="F11" s="175">
        <v>-1.534091381149378E-2</v>
      </c>
    </row>
    <row r="12" spans="1:7" x14ac:dyDescent="0.25">
      <c r="A12" s="1"/>
      <c r="B12" s="145" t="s">
        <v>66</v>
      </c>
      <c r="C12" s="145" t="s">
        <v>761</v>
      </c>
      <c r="D12" s="53">
        <v>6315.2</v>
      </c>
      <c r="E12" s="53">
        <v>6287.9712600000003</v>
      </c>
      <c r="F12" s="175">
        <v>-4.3116195844945526E-3</v>
      </c>
    </row>
    <row r="13" spans="1:7" x14ac:dyDescent="0.25">
      <c r="A13" s="1"/>
      <c r="B13" s="145" t="s">
        <v>66</v>
      </c>
      <c r="C13" s="145" t="s">
        <v>762</v>
      </c>
      <c r="D13" s="53">
        <v>6386.46</v>
      </c>
      <c r="E13" s="53">
        <v>6268.4618499999997</v>
      </c>
      <c r="F13" s="175">
        <v>-1.8476299859390023E-2</v>
      </c>
    </row>
    <row r="14" spans="1:7" x14ac:dyDescent="0.25">
      <c r="A14" s="1"/>
      <c r="B14" s="145" t="s">
        <v>66</v>
      </c>
      <c r="C14" s="145" t="s">
        <v>763</v>
      </c>
      <c r="D14" s="53">
        <v>6292.12</v>
      </c>
      <c r="E14" s="53">
        <v>6276.5844699999998</v>
      </c>
      <c r="F14" s="175">
        <v>-2.4690454091784646E-3</v>
      </c>
    </row>
    <row r="15" spans="1:7" x14ac:dyDescent="0.25">
      <c r="A15" s="1"/>
      <c r="B15" s="145" t="s">
        <v>66</v>
      </c>
      <c r="C15" s="145" t="s">
        <v>764</v>
      </c>
      <c r="D15" s="53">
        <v>6481.48</v>
      </c>
      <c r="E15" s="53">
        <v>6326.6674400000002</v>
      </c>
      <c r="F15" s="175">
        <v>-2.3885371859513567E-2</v>
      </c>
    </row>
    <row r="16" spans="1:7" x14ac:dyDescent="0.25">
      <c r="A16" s="1"/>
      <c r="B16" s="145" t="s">
        <v>66</v>
      </c>
      <c r="C16" s="145" t="s">
        <v>765</v>
      </c>
      <c r="D16" s="53">
        <v>6532.77</v>
      </c>
      <c r="E16" s="53">
        <v>6362.3955900000001</v>
      </c>
      <c r="F16" s="175">
        <v>-2.6079964547963574E-2</v>
      </c>
    </row>
    <row r="17" spans="1:6" x14ac:dyDescent="0.25">
      <c r="A17" s="1"/>
      <c r="B17" s="145" t="s">
        <v>66</v>
      </c>
      <c r="C17" s="145" t="s">
        <v>766</v>
      </c>
      <c r="D17" s="53">
        <v>6601.02</v>
      </c>
      <c r="E17" s="53">
        <v>6521.6444099999999</v>
      </c>
      <c r="F17" s="175">
        <v>-1.2024746175591046E-2</v>
      </c>
    </row>
    <row r="18" spans="1:6" x14ac:dyDescent="0.25">
      <c r="A18" s="1"/>
      <c r="B18" s="145" t="s">
        <v>66</v>
      </c>
      <c r="C18" s="145" t="s">
        <v>767</v>
      </c>
      <c r="D18" s="53">
        <v>6723.56</v>
      </c>
      <c r="E18" s="53">
        <v>6700.3840700000001</v>
      </c>
      <c r="F18" s="175">
        <v>-3.446973032143686E-3</v>
      </c>
    </row>
    <row r="19" spans="1:6" x14ac:dyDescent="0.25">
      <c r="A19" s="1"/>
      <c r="B19" s="145" t="s">
        <v>66</v>
      </c>
      <c r="C19" s="145" t="s">
        <v>768</v>
      </c>
      <c r="D19" s="53">
        <v>6896.69</v>
      </c>
      <c r="E19" s="53">
        <v>6829.2510499999999</v>
      </c>
      <c r="F19" s="175">
        <v>-9.778451692043574E-3</v>
      </c>
    </row>
    <row r="20" spans="1:6" x14ac:dyDescent="0.25">
      <c r="A20" s="1"/>
      <c r="B20" s="145" t="s">
        <v>66</v>
      </c>
      <c r="C20" s="145" t="s">
        <v>769</v>
      </c>
      <c r="D20" s="53">
        <v>6801.27</v>
      </c>
      <c r="E20" s="53">
        <v>6874.9313499999998</v>
      </c>
      <c r="F20" s="175">
        <v>1.0830528710079147E-2</v>
      </c>
    </row>
    <row r="21" spans="1:6" x14ac:dyDescent="0.25">
      <c r="A21" s="1"/>
      <c r="B21" s="145" t="s">
        <v>66</v>
      </c>
      <c r="C21" s="145" t="s">
        <v>770</v>
      </c>
      <c r="D21" s="53">
        <v>7065.31</v>
      </c>
      <c r="E21" s="53">
        <v>7059.8050300000004</v>
      </c>
      <c r="F21" s="175">
        <v>-7.7915477169437724E-4</v>
      </c>
    </row>
    <row r="22" spans="1:6" x14ac:dyDescent="0.25">
      <c r="A22" s="1"/>
      <c r="B22" s="145" t="s">
        <v>66</v>
      </c>
      <c r="C22" s="145" t="s">
        <v>771</v>
      </c>
      <c r="D22" s="53">
        <v>7172.49</v>
      </c>
      <c r="E22" s="53">
        <v>7133.0176499999998</v>
      </c>
      <c r="F22" s="175">
        <v>-5.5032980178431759E-3</v>
      </c>
    </row>
    <row r="23" spans="1:6" x14ac:dyDescent="0.25">
      <c r="A23" s="1"/>
      <c r="B23" s="145" t="s">
        <v>66</v>
      </c>
      <c r="C23" s="145" t="s">
        <v>772</v>
      </c>
      <c r="D23" s="53">
        <v>7383.14</v>
      </c>
      <c r="E23" s="53">
        <v>7324.2352700000001</v>
      </c>
      <c r="F23" s="175">
        <v>-7.97827618059525E-3</v>
      </c>
    </row>
    <row r="24" spans="1:6" x14ac:dyDescent="0.25">
      <c r="A24" s="1"/>
      <c r="B24" s="145" t="s">
        <v>66</v>
      </c>
      <c r="C24" s="145" t="s">
        <v>773</v>
      </c>
      <c r="D24" s="53">
        <v>7422.43</v>
      </c>
      <c r="E24" s="53">
        <v>7469.2489800000003</v>
      </c>
      <c r="F24" s="175">
        <v>6.3077698274015392E-3</v>
      </c>
    </row>
    <row r="25" spans="1:6" x14ac:dyDescent="0.25">
      <c r="A25" s="1"/>
      <c r="B25" s="145" t="s">
        <v>66</v>
      </c>
      <c r="C25" s="145" t="s">
        <v>774</v>
      </c>
      <c r="D25" s="53">
        <v>7608.97</v>
      </c>
      <c r="E25" s="53">
        <v>7563.0397800000001</v>
      </c>
      <c r="F25" s="175">
        <v>-6.0363255473474074E-3</v>
      </c>
    </row>
    <row r="26" spans="1:6" x14ac:dyDescent="0.25">
      <c r="A26" s="1"/>
      <c r="B26" s="145" t="s">
        <v>66</v>
      </c>
      <c r="C26" s="145" t="s">
        <v>775</v>
      </c>
      <c r="D26" s="53">
        <v>7655.33</v>
      </c>
      <c r="E26" s="53">
        <v>7655.7685300000003</v>
      </c>
      <c r="F26" s="175">
        <v>5.7284271220182532E-5</v>
      </c>
    </row>
    <row r="27" spans="1:6" x14ac:dyDescent="0.25">
      <c r="A27" s="1"/>
      <c r="B27" s="145" t="s">
        <v>66</v>
      </c>
      <c r="C27" s="145" t="s">
        <v>776</v>
      </c>
      <c r="D27" s="53">
        <v>7736.34</v>
      </c>
      <c r="E27" s="53">
        <v>7743.4217900000003</v>
      </c>
      <c r="F27" s="175">
        <v>9.1539280848566633E-4</v>
      </c>
    </row>
    <row r="28" spans="1:6" x14ac:dyDescent="0.25">
      <c r="A28" s="1"/>
      <c r="B28" s="145" t="s">
        <v>66</v>
      </c>
      <c r="C28" s="145" t="s">
        <v>777</v>
      </c>
      <c r="D28" s="53">
        <v>7800.1</v>
      </c>
      <c r="E28" s="53">
        <v>7686.0722100000003</v>
      </c>
      <c r="F28" s="175">
        <v>-1.4618760015897233E-2</v>
      </c>
    </row>
    <row r="29" spans="1:6" x14ac:dyDescent="0.25">
      <c r="A29" s="1"/>
      <c r="B29" s="145" t="s">
        <v>66</v>
      </c>
      <c r="C29" s="145" t="s">
        <v>778</v>
      </c>
      <c r="D29" s="53">
        <v>7832.28</v>
      </c>
      <c r="E29" s="53">
        <v>7763.2281800000001</v>
      </c>
      <c r="F29" s="175">
        <v>-8.8163114699678757E-3</v>
      </c>
    </row>
    <row r="30" spans="1:6" x14ac:dyDescent="0.25">
      <c r="A30" s="1"/>
      <c r="B30" s="145" t="s">
        <v>66</v>
      </c>
      <c r="C30" s="145" t="s">
        <v>779</v>
      </c>
      <c r="D30" s="53">
        <v>7839.06</v>
      </c>
      <c r="E30" s="53">
        <v>7733.7202699999998</v>
      </c>
      <c r="F30" s="175">
        <v>-1.3437801215962119E-2</v>
      </c>
    </row>
    <row r="31" spans="1:6" x14ac:dyDescent="0.25">
      <c r="A31" s="1"/>
      <c r="B31" s="145" t="s">
        <v>66</v>
      </c>
      <c r="C31" s="145" t="s">
        <v>780</v>
      </c>
      <c r="D31" s="53">
        <v>7729.2</v>
      </c>
      <c r="E31" s="53">
        <v>7668.6680299999998</v>
      </c>
      <c r="F31" s="175">
        <v>-7.8315957667028941E-3</v>
      </c>
    </row>
    <row r="32" spans="1:6" x14ac:dyDescent="0.25">
      <c r="A32" s="1"/>
      <c r="B32" s="145" t="s">
        <v>66</v>
      </c>
      <c r="C32" s="145" t="s">
        <v>781</v>
      </c>
      <c r="D32" s="53">
        <v>7560.43</v>
      </c>
      <c r="E32" s="53">
        <v>7576.0469899999998</v>
      </c>
      <c r="F32" s="175">
        <v>2.0656219289114509E-3</v>
      </c>
    </row>
    <row r="33" spans="1:6" x14ac:dyDescent="0.25">
      <c r="A33" s="1"/>
      <c r="B33" s="145" t="s">
        <v>66</v>
      </c>
      <c r="C33" s="145" t="s">
        <v>782</v>
      </c>
      <c r="D33" s="53">
        <v>7556.72</v>
      </c>
      <c r="E33" s="53">
        <v>7572.7833600000004</v>
      </c>
      <c r="F33" s="175">
        <v>2.1257053324722896E-3</v>
      </c>
    </row>
    <row r="34" spans="1:6" x14ac:dyDescent="0.25">
      <c r="A34" s="1"/>
      <c r="B34" s="145" t="s">
        <v>66</v>
      </c>
      <c r="C34" s="145" t="s">
        <v>783</v>
      </c>
      <c r="D34" s="53">
        <v>7560.99</v>
      </c>
      <c r="E34" s="53">
        <v>7560.5766400000002</v>
      </c>
      <c r="F34" s="175">
        <v>-5.4670089498861918E-5</v>
      </c>
    </row>
    <row r="35" spans="1:6" x14ac:dyDescent="0.25">
      <c r="A35" s="1"/>
      <c r="B35" s="145" t="s">
        <v>66</v>
      </c>
      <c r="C35" s="145" t="s">
        <v>784</v>
      </c>
      <c r="D35" s="53">
        <v>7665.73</v>
      </c>
      <c r="E35" s="53">
        <v>7667.0267299999996</v>
      </c>
      <c r="F35" s="175">
        <v>1.691593625134201E-4</v>
      </c>
    </row>
    <row r="36" spans="1:6" x14ac:dyDescent="0.25">
      <c r="A36" s="1"/>
      <c r="B36" s="145" t="s">
        <v>66</v>
      </c>
      <c r="C36" s="145" t="s">
        <v>785</v>
      </c>
      <c r="D36" s="53">
        <v>7760.88</v>
      </c>
      <c r="E36" s="53">
        <v>7690.4431100000002</v>
      </c>
      <c r="F36" s="175">
        <v>-9.0758895898403278E-3</v>
      </c>
    </row>
    <row r="37" spans="1:6" x14ac:dyDescent="0.25">
      <c r="A37" s="1"/>
      <c r="B37" s="145" t="s">
        <v>66</v>
      </c>
      <c r="C37" s="145" t="s">
        <v>786</v>
      </c>
      <c r="D37" s="53">
        <v>7695.64</v>
      </c>
      <c r="E37" s="53">
        <v>7692.81549</v>
      </c>
      <c r="F37" s="175">
        <v>-3.67027303772006E-4</v>
      </c>
    </row>
    <row r="38" spans="1:6" x14ac:dyDescent="0.25">
      <c r="A38" s="1"/>
      <c r="B38" s="145" t="s">
        <v>66</v>
      </c>
      <c r="C38" s="145" t="s">
        <v>787</v>
      </c>
      <c r="D38" s="53">
        <v>7740.37</v>
      </c>
      <c r="E38" s="53">
        <v>7679.8063899999997</v>
      </c>
      <c r="F38" s="175">
        <v>-7.824381780199138E-3</v>
      </c>
    </row>
    <row r="39" spans="1:6" x14ac:dyDescent="0.25">
      <c r="A39" s="1"/>
      <c r="B39" s="145" t="s">
        <v>66</v>
      </c>
      <c r="C39" s="145" t="s">
        <v>788</v>
      </c>
      <c r="D39" s="53">
        <v>7537.17</v>
      </c>
      <c r="E39" s="53">
        <v>7643.68696</v>
      </c>
      <c r="F39" s="175">
        <v>1.413222204089864E-2</v>
      </c>
    </row>
    <row r="40" spans="1:6" x14ac:dyDescent="0.25">
      <c r="A40" s="1"/>
      <c r="B40" s="145" t="s">
        <v>66</v>
      </c>
      <c r="C40" s="145" t="s">
        <v>789</v>
      </c>
      <c r="D40" s="53">
        <v>7442.16</v>
      </c>
      <c r="E40" s="53">
        <v>7636.8977400000003</v>
      </c>
      <c r="F40" s="175">
        <v>2.6166830597568452E-2</v>
      </c>
    </row>
    <row r="41" spans="1:6" x14ac:dyDescent="0.25">
      <c r="A41" s="1"/>
      <c r="B41" s="145" t="s">
        <v>66</v>
      </c>
      <c r="C41" s="145" t="s">
        <v>790</v>
      </c>
      <c r="D41" s="53">
        <v>7495.27</v>
      </c>
      <c r="E41" s="53">
        <v>7557.0346</v>
      </c>
      <c r="F41" s="175">
        <v>8.2404769941576486E-3</v>
      </c>
    </row>
    <row r="42" spans="1:6" x14ac:dyDescent="0.25">
      <c r="A42" s="1"/>
      <c r="B42" s="145" t="s">
        <v>66</v>
      </c>
      <c r="C42" s="145" t="s">
        <v>791</v>
      </c>
      <c r="D42" s="53">
        <v>7392.93</v>
      </c>
      <c r="E42" s="53">
        <v>7592.1475799999998</v>
      </c>
      <c r="F42" s="175">
        <v>2.6947039942215062E-2</v>
      </c>
    </row>
    <row r="43" spans="1:6" x14ac:dyDescent="0.25">
      <c r="A43" s="1"/>
      <c r="B43" s="145" t="s">
        <v>66</v>
      </c>
      <c r="C43" s="145" t="s">
        <v>792</v>
      </c>
      <c r="D43" s="53">
        <v>7633.5</v>
      </c>
      <c r="E43" s="53">
        <v>7741.9069099999997</v>
      </c>
      <c r="F43" s="175">
        <v>1.4201468526888059E-2</v>
      </c>
    </row>
    <row r="44" spans="1:6" x14ac:dyDescent="0.25">
      <c r="A44" s="1"/>
      <c r="B44" s="145" t="s">
        <v>66</v>
      </c>
      <c r="C44" s="145" t="s">
        <v>793</v>
      </c>
      <c r="D44" s="53">
        <v>7665.54</v>
      </c>
      <c r="E44" s="53">
        <v>7788.6370800000004</v>
      </c>
      <c r="F44" s="175">
        <v>1.6058500770982868E-2</v>
      </c>
    </row>
    <row r="45" spans="1:6" x14ac:dyDescent="0.25">
      <c r="A45" s="1"/>
      <c r="B45" s="145" t="s">
        <v>66</v>
      </c>
      <c r="C45" s="145" t="s">
        <v>794</v>
      </c>
      <c r="D45" s="53">
        <v>7631.82</v>
      </c>
      <c r="E45" s="53">
        <v>7771.1268600000003</v>
      </c>
      <c r="F45" s="175">
        <v>1.8253425788344064E-2</v>
      </c>
    </row>
    <row r="46" spans="1:6" x14ac:dyDescent="0.25">
      <c r="A46" s="1"/>
      <c r="B46" s="145" t="s">
        <v>66</v>
      </c>
      <c r="C46" s="145" t="s">
        <v>795</v>
      </c>
      <c r="D46" s="53">
        <v>7681.86</v>
      </c>
      <c r="E46" s="53">
        <v>7729.2536700000001</v>
      </c>
      <c r="F46" s="175">
        <v>6.1695565917629326E-3</v>
      </c>
    </row>
    <row r="47" spans="1:6" x14ac:dyDescent="0.25">
      <c r="A47" s="1"/>
      <c r="B47" s="145" t="s">
        <v>66</v>
      </c>
      <c r="C47" s="145" t="s">
        <v>796</v>
      </c>
      <c r="D47" s="53">
        <v>7678.83</v>
      </c>
      <c r="E47" s="53">
        <v>7678.8908000000001</v>
      </c>
      <c r="F47" s="175">
        <v>7.9178729051170552E-6</v>
      </c>
    </row>
    <row r="48" spans="1:6" x14ac:dyDescent="0.25">
      <c r="A48" s="1"/>
      <c r="B48" s="145" t="s">
        <v>66</v>
      </c>
      <c r="C48" s="145" t="s">
        <v>797</v>
      </c>
      <c r="D48" s="53">
        <v>7600.45</v>
      </c>
      <c r="E48" s="53">
        <v>7633.8194599999997</v>
      </c>
      <c r="F48" s="175">
        <v>4.3904584596964656E-3</v>
      </c>
    </row>
    <row r="49" spans="1:6" x14ac:dyDescent="0.25">
      <c r="A49" s="1"/>
      <c r="B49" s="145" t="s">
        <v>66</v>
      </c>
      <c r="C49" s="145" t="s">
        <v>798</v>
      </c>
      <c r="D49" s="53">
        <v>7558.73</v>
      </c>
      <c r="E49" s="53">
        <v>7588.1406999999999</v>
      </c>
      <c r="F49" s="175">
        <v>3.8909578725526642E-3</v>
      </c>
    </row>
    <row r="50" spans="1:6" x14ac:dyDescent="0.25">
      <c r="A50" s="1"/>
      <c r="B50" s="145" t="s">
        <v>66</v>
      </c>
      <c r="C50" s="145" t="s">
        <v>799</v>
      </c>
      <c r="D50" s="53">
        <v>7541.17</v>
      </c>
      <c r="E50" s="53">
        <v>7636.5458099999996</v>
      </c>
      <c r="F50" s="175">
        <v>1.2647349151391627E-2</v>
      </c>
    </row>
    <row r="51" spans="1:6" x14ac:dyDescent="0.25">
      <c r="A51" s="1"/>
      <c r="B51" s="145" t="s">
        <v>66</v>
      </c>
      <c r="C51" s="145" t="s">
        <v>800</v>
      </c>
      <c r="D51" s="53">
        <v>7460.39</v>
      </c>
      <c r="E51" s="53">
        <v>7507.14185</v>
      </c>
      <c r="F51" s="175">
        <v>6.2666764069974901E-3</v>
      </c>
    </row>
    <row r="52" spans="1:6" x14ac:dyDescent="0.25">
      <c r="A52" s="1"/>
      <c r="B52" s="145" t="s">
        <v>66</v>
      </c>
      <c r="C52" s="145" t="s">
        <v>801</v>
      </c>
      <c r="D52" s="53">
        <v>7147.34</v>
      </c>
      <c r="E52" s="53">
        <v>7291.1400899999999</v>
      </c>
      <c r="F52" s="175">
        <v>2.0119385673551281E-2</v>
      </c>
    </row>
    <row r="53" spans="1:6" x14ac:dyDescent="0.25">
      <c r="A53" s="1"/>
      <c r="B53" s="145" t="s">
        <v>66</v>
      </c>
      <c r="C53" s="145" t="s">
        <v>802</v>
      </c>
      <c r="D53" s="53">
        <v>6877.23</v>
      </c>
      <c r="E53" s="53">
        <v>7055.5195599999997</v>
      </c>
      <c r="F53" s="175">
        <v>2.5924617905755662E-2</v>
      </c>
    </row>
    <row r="54" spans="1:6" x14ac:dyDescent="0.25">
      <c r="A54" s="1"/>
      <c r="B54" s="145" t="s">
        <v>803</v>
      </c>
      <c r="C54" s="145" t="s">
        <v>67</v>
      </c>
      <c r="D54" s="53">
        <v>6862.67</v>
      </c>
      <c r="E54" s="53">
        <v>6866.3210600000002</v>
      </c>
      <c r="F54" s="175">
        <v>5.3201742179064416E-4</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I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59" width="12" customWidth="1"/>
  </cols>
  <sheetData>
    <row r="1" spans="1:65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row>
    <row r="2" spans="1:65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row>
    <row r="3" spans="1:659"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row>
    <row r="4" spans="1:65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row>
    <row r="5" spans="1:659" ht="30" customHeight="1" x14ac:dyDescent="0.25">
      <c r="A5" s="1"/>
      <c r="B5" s="198" t="s">
        <v>2760</v>
      </c>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99"/>
      <c r="FM5" s="199"/>
      <c r="FN5" s="199"/>
      <c r="FO5" s="199"/>
      <c r="FP5" s="199"/>
      <c r="FQ5" s="199"/>
      <c r="FR5" s="199"/>
      <c r="FS5" s="199"/>
      <c r="FT5" s="199"/>
      <c r="FU5" s="199"/>
      <c r="FV5" s="199"/>
      <c r="FW5" s="199"/>
      <c r="FX5" s="199"/>
      <c r="FY5" s="199"/>
      <c r="FZ5" s="199"/>
      <c r="GA5" s="199"/>
      <c r="GB5" s="199"/>
      <c r="GC5" s="199"/>
      <c r="GD5" s="199"/>
      <c r="GE5" s="199"/>
      <c r="GF5" s="199"/>
      <c r="GG5" s="199"/>
      <c r="GH5" s="199"/>
      <c r="GI5" s="199"/>
      <c r="GJ5" s="199"/>
      <c r="GK5" s="199"/>
      <c r="GL5" s="199"/>
      <c r="GM5" s="199"/>
      <c r="GN5" s="199"/>
      <c r="GO5" s="199"/>
      <c r="GP5" s="199"/>
      <c r="GQ5" s="199"/>
      <c r="GR5" s="199"/>
      <c r="GS5" s="199"/>
      <c r="GT5" s="199"/>
      <c r="GU5" s="199"/>
      <c r="GV5" s="199"/>
      <c r="GW5" s="199"/>
      <c r="GX5" s="199"/>
      <c r="GY5" s="199"/>
      <c r="GZ5" s="199"/>
      <c r="HA5" s="199"/>
      <c r="HB5" s="199"/>
      <c r="HC5" s="199"/>
      <c r="HD5" s="199"/>
      <c r="HE5" s="199"/>
      <c r="HF5" s="199"/>
      <c r="HG5" s="199"/>
      <c r="HH5" s="199"/>
      <c r="HI5" s="199"/>
      <c r="HJ5" s="199"/>
      <c r="HK5" s="199"/>
      <c r="HL5" s="199"/>
      <c r="HM5" s="199"/>
      <c r="HN5" s="199"/>
      <c r="HO5" s="199"/>
      <c r="HP5" s="199"/>
      <c r="HQ5" s="199"/>
      <c r="HR5" s="199"/>
      <c r="HS5" s="199"/>
      <c r="HT5" s="199"/>
      <c r="HU5" s="199"/>
      <c r="HV5" s="199"/>
      <c r="HW5" s="199"/>
      <c r="HX5" s="199"/>
      <c r="HY5" s="199"/>
      <c r="HZ5" s="199"/>
      <c r="IA5" s="199"/>
      <c r="IB5" s="199"/>
      <c r="IC5" s="199"/>
      <c r="ID5" s="199"/>
      <c r="IE5" s="199"/>
      <c r="IF5" s="199"/>
      <c r="IG5" s="199"/>
      <c r="IH5" s="199"/>
      <c r="II5" s="199"/>
      <c r="IJ5" s="199"/>
      <c r="IK5" s="199"/>
      <c r="IL5" s="199"/>
      <c r="IM5" s="199"/>
      <c r="IN5" s="199"/>
      <c r="IO5" s="199"/>
      <c r="IP5" s="199"/>
      <c r="IQ5" s="199"/>
      <c r="IR5" s="199"/>
      <c r="IS5" s="199"/>
      <c r="IT5" s="199"/>
      <c r="IU5" s="199"/>
      <c r="IV5" s="199"/>
      <c r="IW5" s="199"/>
      <c r="IX5" s="199"/>
      <c r="IY5" s="199"/>
      <c r="IZ5" s="199"/>
      <c r="JA5" s="199"/>
      <c r="JB5" s="199"/>
      <c r="JC5" s="199"/>
      <c r="JD5" s="199"/>
      <c r="JE5" s="199"/>
      <c r="JF5" s="199"/>
      <c r="JG5" s="199"/>
      <c r="JH5" s="199"/>
      <c r="JI5" s="199"/>
      <c r="JJ5" s="199"/>
      <c r="JK5" s="199"/>
      <c r="JL5" s="199"/>
      <c r="JM5" s="199"/>
      <c r="JN5" s="199"/>
      <c r="JO5" s="199"/>
      <c r="JP5" s="199"/>
      <c r="JQ5" s="199"/>
      <c r="JR5" s="199"/>
      <c r="JS5" s="199"/>
      <c r="JT5" s="199"/>
      <c r="JU5" s="199"/>
      <c r="JV5" s="199"/>
      <c r="JW5" s="199"/>
      <c r="JX5" s="199"/>
      <c r="JY5" s="199"/>
      <c r="JZ5" s="199"/>
      <c r="KA5" s="199"/>
      <c r="KB5" s="199"/>
      <c r="KC5" s="199"/>
      <c r="KD5" s="199"/>
      <c r="KE5" s="199"/>
      <c r="KF5" s="199"/>
      <c r="KG5" s="199"/>
      <c r="KH5" s="199"/>
      <c r="KI5" s="199"/>
      <c r="KJ5" s="199"/>
      <c r="KK5" s="199"/>
      <c r="KL5" s="199"/>
      <c r="KM5" s="199"/>
      <c r="KN5" s="199"/>
      <c r="KO5" s="199"/>
      <c r="KP5" s="199"/>
      <c r="KQ5" s="199"/>
      <c r="KR5" s="199"/>
      <c r="KS5" s="199"/>
      <c r="KT5" s="199"/>
      <c r="KU5" s="199"/>
      <c r="KV5" s="199"/>
      <c r="KW5" s="199"/>
      <c r="KX5" s="199"/>
      <c r="KY5" s="199"/>
      <c r="KZ5" s="199"/>
      <c r="LA5" s="199"/>
      <c r="LB5" s="199"/>
      <c r="LC5" s="199"/>
      <c r="LD5" s="199"/>
      <c r="LE5" s="199"/>
      <c r="LF5" s="199"/>
      <c r="LG5" s="199"/>
      <c r="LH5" s="199"/>
      <c r="LI5" s="199"/>
      <c r="LJ5" s="199"/>
      <c r="LK5" s="199"/>
      <c r="LL5" s="199"/>
      <c r="LM5" s="199"/>
      <c r="LN5" s="199"/>
      <c r="LO5" s="199"/>
      <c r="LP5" s="199"/>
      <c r="LQ5" s="199"/>
      <c r="LR5" s="199"/>
      <c r="LS5" s="199"/>
      <c r="LT5" s="199"/>
      <c r="LU5" s="199"/>
      <c r="LV5" s="199"/>
      <c r="LW5" s="199"/>
      <c r="LX5" s="199"/>
      <c r="LY5" s="199"/>
      <c r="LZ5" s="199"/>
      <c r="MA5" s="199"/>
      <c r="MB5" s="199"/>
      <c r="MC5" s="199"/>
      <c r="MD5" s="199"/>
      <c r="ME5" s="199"/>
      <c r="MF5" s="199"/>
      <c r="MG5" s="199"/>
      <c r="MH5" s="199"/>
      <c r="MI5" s="199"/>
      <c r="MJ5" s="199"/>
      <c r="MK5" s="199"/>
      <c r="ML5" s="199"/>
      <c r="MM5" s="199"/>
      <c r="MN5" s="199"/>
      <c r="MO5" s="199"/>
      <c r="MP5" s="199"/>
      <c r="MQ5" s="199"/>
      <c r="MR5" s="199"/>
      <c r="MS5" s="199"/>
      <c r="MT5" s="199"/>
      <c r="MU5" s="199"/>
      <c r="MV5" s="199"/>
      <c r="MW5" s="199"/>
      <c r="MX5" s="199"/>
      <c r="MY5" s="199"/>
      <c r="MZ5" s="199"/>
      <c r="NA5" s="199"/>
      <c r="NB5" s="199"/>
      <c r="NC5" s="199"/>
      <c r="ND5" s="199"/>
      <c r="NE5" s="199"/>
      <c r="NF5" s="199"/>
      <c r="NG5" s="199"/>
      <c r="NH5" s="199"/>
      <c r="NI5" s="199"/>
      <c r="NJ5" s="199"/>
      <c r="NK5" s="199"/>
      <c r="NL5" s="199"/>
      <c r="NM5" s="199"/>
      <c r="NN5" s="199"/>
      <c r="NO5" s="199"/>
      <c r="NP5" s="199"/>
      <c r="NQ5" s="199"/>
      <c r="NR5" s="199"/>
      <c r="NS5" s="199"/>
      <c r="NT5" s="199"/>
      <c r="NU5" s="199"/>
      <c r="NV5" s="199"/>
      <c r="NW5" s="199"/>
      <c r="NX5" s="199"/>
      <c r="NY5" s="199"/>
      <c r="NZ5" s="199"/>
      <c r="OA5" s="199"/>
      <c r="OB5" s="199"/>
      <c r="OC5" s="199"/>
      <c r="OD5" s="199"/>
      <c r="OE5" s="199"/>
      <c r="OF5" s="199"/>
      <c r="OG5" s="199"/>
      <c r="OH5" s="199"/>
      <c r="OI5" s="199"/>
      <c r="OJ5" s="199"/>
      <c r="OK5" s="199"/>
      <c r="OL5" s="199"/>
      <c r="OM5" s="199"/>
      <c r="ON5" s="199"/>
      <c r="OO5" s="199"/>
      <c r="OP5" s="199"/>
      <c r="OQ5" s="199"/>
      <c r="OR5" s="199"/>
      <c r="OS5" s="199"/>
      <c r="OT5" s="199"/>
      <c r="OU5" s="199"/>
      <c r="OV5" s="199"/>
      <c r="OW5" s="199"/>
      <c r="OX5" s="199"/>
      <c r="OY5" s="199"/>
      <c r="OZ5" s="199"/>
      <c r="PA5" s="199"/>
      <c r="PB5" s="199"/>
      <c r="PC5" s="199"/>
      <c r="PD5" s="199"/>
      <c r="PE5" s="199"/>
      <c r="PF5" s="199"/>
      <c r="PG5" s="199"/>
      <c r="PH5" s="199"/>
      <c r="PI5" s="199"/>
      <c r="PJ5" s="199"/>
      <c r="PK5" s="199"/>
      <c r="PL5" s="199"/>
      <c r="PM5" s="199"/>
      <c r="PN5" s="199"/>
      <c r="PO5" s="199"/>
      <c r="PP5" s="199"/>
      <c r="PQ5" s="199"/>
      <c r="PR5" s="199"/>
      <c r="PS5" s="199"/>
      <c r="PT5" s="199"/>
      <c r="PU5" s="199"/>
      <c r="PV5" s="199"/>
      <c r="PW5" s="199"/>
      <c r="PX5" s="199"/>
      <c r="PY5" s="199"/>
      <c r="PZ5" s="199"/>
      <c r="QA5" s="199"/>
      <c r="QB5" s="199"/>
      <c r="QC5" s="199"/>
      <c r="QD5" s="199"/>
      <c r="QE5" s="199"/>
      <c r="QF5" s="199"/>
      <c r="QG5" s="199"/>
      <c r="QH5" s="199"/>
      <c r="QI5" s="199"/>
      <c r="QJ5" s="199"/>
      <c r="QK5" s="199"/>
      <c r="QL5" s="199"/>
      <c r="QM5" s="199"/>
      <c r="QN5" s="199"/>
      <c r="QO5" s="199"/>
      <c r="QP5" s="199"/>
      <c r="QQ5" s="199"/>
      <c r="QR5" s="199"/>
      <c r="QS5" s="199"/>
      <c r="QT5" s="199"/>
      <c r="QU5" s="199"/>
      <c r="QV5" s="199"/>
      <c r="QW5" s="199"/>
      <c r="QX5" s="199"/>
      <c r="QY5" s="199"/>
      <c r="QZ5" s="199"/>
      <c r="RA5" s="199"/>
      <c r="RB5" s="199"/>
      <c r="RC5" s="199"/>
      <c r="RD5" s="199"/>
      <c r="RE5" s="199"/>
      <c r="RF5" s="199"/>
      <c r="RG5" s="199"/>
      <c r="RH5" s="199"/>
      <c r="RI5" s="199"/>
      <c r="RJ5" s="199"/>
      <c r="RK5" s="199"/>
      <c r="RL5" s="199"/>
      <c r="RM5" s="199"/>
      <c r="RN5" s="199"/>
      <c r="RO5" s="199"/>
      <c r="RP5" s="199"/>
      <c r="RQ5" s="199"/>
      <c r="RR5" s="199"/>
      <c r="RS5" s="199"/>
      <c r="RT5" s="199"/>
      <c r="RU5" s="199"/>
      <c r="RV5" s="199"/>
      <c r="RW5" s="199"/>
      <c r="RX5" s="199"/>
      <c r="RY5" s="199"/>
      <c r="RZ5" s="199"/>
      <c r="SA5" s="199"/>
      <c r="SB5" s="199"/>
      <c r="SC5" s="199"/>
      <c r="SD5" s="199"/>
      <c r="SE5" s="199"/>
      <c r="SF5" s="199"/>
      <c r="SG5" s="199"/>
      <c r="SH5" s="199"/>
      <c r="SI5" s="199"/>
      <c r="SJ5" s="199"/>
      <c r="SK5" s="199"/>
      <c r="SL5" s="199"/>
      <c r="SM5" s="199"/>
      <c r="SN5" s="199"/>
      <c r="SO5" s="199"/>
      <c r="SP5" s="199"/>
      <c r="SQ5" s="199"/>
      <c r="SR5" s="199"/>
      <c r="SS5" s="199"/>
      <c r="ST5" s="199"/>
      <c r="SU5" s="199"/>
      <c r="SV5" s="199"/>
      <c r="SW5" s="199"/>
      <c r="SX5" s="199"/>
      <c r="SY5" s="199"/>
      <c r="SZ5" s="199"/>
      <c r="TA5" s="199"/>
      <c r="TB5" s="199"/>
      <c r="TC5" s="199"/>
      <c r="TD5" s="199"/>
      <c r="TE5" s="199"/>
      <c r="TF5" s="199"/>
      <c r="TG5" s="199"/>
      <c r="TH5" s="199"/>
      <c r="TI5" s="199"/>
      <c r="TJ5" s="199"/>
      <c r="TK5" s="199"/>
      <c r="TL5" s="199"/>
      <c r="TM5" s="199"/>
      <c r="TN5" s="199"/>
      <c r="TO5" s="199"/>
      <c r="TP5" s="199"/>
      <c r="TQ5" s="199"/>
      <c r="TR5" s="199"/>
      <c r="TS5" s="199"/>
      <c r="TT5" s="199"/>
      <c r="TU5" s="199"/>
      <c r="TV5" s="199"/>
      <c r="TW5" s="199"/>
      <c r="TX5" s="199"/>
      <c r="TY5" s="199"/>
      <c r="TZ5" s="199"/>
      <c r="UA5" s="199"/>
      <c r="UB5" s="199"/>
      <c r="UC5" s="199"/>
      <c r="UD5" s="199"/>
      <c r="UE5" s="199"/>
      <c r="UF5" s="199"/>
      <c r="UG5" s="199"/>
      <c r="UH5" s="199"/>
      <c r="UI5" s="199"/>
      <c r="UJ5" s="199"/>
      <c r="UK5" s="199"/>
      <c r="UL5" s="199"/>
      <c r="UM5" s="199"/>
      <c r="UN5" s="199"/>
      <c r="UO5" s="199"/>
      <c r="UP5" s="199"/>
      <c r="UQ5" s="199"/>
      <c r="UR5" s="199"/>
      <c r="US5" s="199"/>
      <c r="UT5" s="199"/>
      <c r="UU5" s="199"/>
      <c r="UV5" s="199"/>
      <c r="UW5" s="199"/>
      <c r="UX5" s="199"/>
      <c r="UY5" s="199"/>
      <c r="UZ5" s="199"/>
      <c r="VA5" s="199"/>
      <c r="VB5" s="199"/>
      <c r="VC5" s="199"/>
      <c r="VD5" s="199"/>
      <c r="VE5" s="199"/>
      <c r="VF5" s="199"/>
      <c r="VG5" s="199"/>
      <c r="VH5" s="199"/>
      <c r="VI5" s="199"/>
      <c r="VJ5" s="199"/>
      <c r="VK5" s="199"/>
      <c r="VL5" s="199"/>
      <c r="VM5" s="199"/>
      <c r="VN5" s="199"/>
      <c r="VO5" s="199"/>
      <c r="VP5" s="199"/>
      <c r="VQ5" s="199"/>
      <c r="VR5" s="199"/>
      <c r="VS5" s="199"/>
      <c r="VT5" s="199"/>
      <c r="VU5" s="199"/>
      <c r="VV5" s="199"/>
      <c r="VW5" s="199"/>
      <c r="VX5" s="199"/>
      <c r="VY5" s="199"/>
      <c r="VZ5" s="199"/>
      <c r="WA5" s="199"/>
      <c r="WB5" s="199"/>
      <c r="WC5" s="199"/>
      <c r="WD5" s="199"/>
      <c r="WE5" s="199"/>
      <c r="WF5" s="199"/>
      <c r="WG5" s="199"/>
      <c r="WH5" s="199"/>
      <c r="WI5" s="199"/>
      <c r="WJ5" s="199"/>
      <c r="WK5" s="199"/>
      <c r="WL5" s="199"/>
      <c r="WM5" s="199"/>
      <c r="WN5" s="199"/>
      <c r="WO5" s="199"/>
      <c r="WP5" s="199"/>
      <c r="WQ5" s="199"/>
      <c r="WR5" s="199"/>
      <c r="WS5" s="199"/>
      <c r="WT5" s="199"/>
      <c r="WU5" s="199"/>
      <c r="WV5" s="199"/>
      <c r="WW5" s="199"/>
      <c r="WX5" s="199"/>
      <c r="WY5" s="199"/>
      <c r="WZ5" s="199"/>
      <c r="XA5" s="199"/>
      <c r="XB5" s="199"/>
      <c r="XC5" s="199"/>
      <c r="XD5" s="199"/>
      <c r="XE5" s="199"/>
      <c r="XF5" s="199"/>
      <c r="XG5" s="199"/>
      <c r="XH5" s="199"/>
      <c r="XI5" s="199"/>
      <c r="XJ5" s="199"/>
      <c r="XK5" s="199"/>
      <c r="XL5" s="199"/>
      <c r="XM5" s="199"/>
      <c r="XN5" s="199"/>
      <c r="XO5" s="199"/>
      <c r="XP5" s="199"/>
      <c r="XQ5" s="199"/>
      <c r="XR5" s="199"/>
      <c r="XS5" s="199"/>
      <c r="XT5" s="199"/>
      <c r="XU5" s="199"/>
      <c r="XV5" s="199"/>
      <c r="XW5" s="199"/>
      <c r="XX5" s="199"/>
      <c r="XY5" s="199"/>
      <c r="XZ5" s="199"/>
      <c r="YA5" s="199"/>
      <c r="YB5" s="199"/>
      <c r="YC5" s="199"/>
      <c r="YD5" s="199"/>
      <c r="YE5" s="199"/>
      <c r="YF5" s="199"/>
      <c r="YG5" s="199"/>
      <c r="YH5" s="199"/>
      <c r="YI5" s="199"/>
    </row>
    <row r="6" spans="1:659" ht="20.100000000000001" customHeight="1" x14ac:dyDescent="0.25">
      <c r="A6" s="1"/>
      <c r="B6" s="197" t="s">
        <v>62</v>
      </c>
      <c r="C6" s="197" t="s">
        <v>533</v>
      </c>
      <c r="D6" s="225" t="s">
        <v>543</v>
      </c>
      <c r="E6" s="225"/>
      <c r="F6" s="225"/>
      <c r="G6" s="225"/>
      <c r="H6" s="225" t="s">
        <v>74</v>
      </c>
      <c r="I6" s="225"/>
      <c r="J6" s="225"/>
      <c r="K6" s="225"/>
      <c r="L6" s="225" t="s">
        <v>74</v>
      </c>
      <c r="M6" s="225"/>
      <c r="N6" s="225"/>
      <c r="O6" s="225"/>
      <c r="P6" s="225" t="s">
        <v>74</v>
      </c>
      <c r="Q6" s="225"/>
      <c r="R6" s="225"/>
      <c r="S6" s="225"/>
      <c r="T6" s="225" t="s">
        <v>74</v>
      </c>
      <c r="U6" s="225"/>
      <c r="V6" s="225"/>
      <c r="W6" s="225"/>
      <c r="X6" s="225" t="s">
        <v>107</v>
      </c>
      <c r="Y6" s="225"/>
      <c r="Z6" s="225"/>
      <c r="AA6" s="225"/>
      <c r="AB6" s="225" t="s">
        <v>107</v>
      </c>
      <c r="AC6" s="225"/>
      <c r="AD6" s="225"/>
      <c r="AE6" s="225"/>
      <c r="AF6" s="225" t="s">
        <v>145</v>
      </c>
      <c r="AG6" s="225"/>
      <c r="AH6" s="225"/>
      <c r="AI6" s="225"/>
      <c r="AJ6" s="225" t="s">
        <v>145</v>
      </c>
      <c r="AK6" s="225"/>
      <c r="AL6" s="225"/>
      <c r="AM6" s="225"/>
      <c r="AN6" s="225" t="s">
        <v>97</v>
      </c>
      <c r="AO6" s="225"/>
      <c r="AP6" s="225"/>
      <c r="AQ6" s="225"/>
      <c r="AR6" s="225" t="s">
        <v>97</v>
      </c>
      <c r="AS6" s="225"/>
      <c r="AT6" s="225"/>
      <c r="AU6" s="225"/>
      <c r="AV6" s="225" t="s">
        <v>97</v>
      </c>
      <c r="AW6" s="225"/>
      <c r="AX6" s="225"/>
      <c r="AY6" s="225"/>
      <c r="AZ6" s="225" t="s">
        <v>97</v>
      </c>
      <c r="BA6" s="225"/>
      <c r="BB6" s="225"/>
      <c r="BC6" s="225"/>
      <c r="BD6" s="225" t="s">
        <v>97</v>
      </c>
      <c r="BE6" s="225"/>
      <c r="BF6" s="225"/>
      <c r="BG6" s="225"/>
      <c r="BH6" s="225" t="s">
        <v>97</v>
      </c>
      <c r="BI6" s="225"/>
      <c r="BJ6" s="225"/>
      <c r="BK6" s="225"/>
      <c r="BL6" s="225" t="s">
        <v>97</v>
      </c>
      <c r="BM6" s="225"/>
      <c r="BN6" s="225"/>
      <c r="BO6" s="225"/>
      <c r="BP6" s="225" t="s">
        <v>97</v>
      </c>
      <c r="BQ6" s="225"/>
      <c r="BR6" s="225"/>
      <c r="BS6" s="225"/>
      <c r="BT6" s="225" t="s">
        <v>544</v>
      </c>
      <c r="BU6" s="225"/>
      <c r="BV6" s="225"/>
      <c r="BW6" s="225"/>
      <c r="BX6" s="225" t="s">
        <v>544</v>
      </c>
      <c r="BY6" s="225"/>
      <c r="BZ6" s="225"/>
      <c r="CA6" s="225"/>
      <c r="CB6" s="225" t="s">
        <v>544</v>
      </c>
      <c r="CC6" s="225"/>
      <c r="CD6" s="225"/>
      <c r="CE6" s="225"/>
      <c r="CF6" s="225" t="s">
        <v>544</v>
      </c>
      <c r="CG6" s="225"/>
      <c r="CH6" s="225"/>
      <c r="CI6" s="225"/>
      <c r="CJ6" s="225" t="s">
        <v>545</v>
      </c>
      <c r="CK6" s="225"/>
      <c r="CL6" s="225"/>
      <c r="CM6" s="225"/>
      <c r="CN6" s="225" t="s">
        <v>249</v>
      </c>
      <c r="CO6" s="225"/>
      <c r="CP6" s="225"/>
      <c r="CQ6" s="225"/>
      <c r="CR6" s="225" t="s">
        <v>249</v>
      </c>
      <c r="CS6" s="225"/>
      <c r="CT6" s="225"/>
      <c r="CU6" s="225"/>
      <c r="CV6" s="225" t="s">
        <v>249</v>
      </c>
      <c r="CW6" s="225"/>
      <c r="CX6" s="225"/>
      <c r="CY6" s="225"/>
      <c r="CZ6" s="225" t="s">
        <v>69</v>
      </c>
      <c r="DA6" s="225"/>
      <c r="DB6" s="225"/>
      <c r="DC6" s="225"/>
      <c r="DD6" s="225" t="s">
        <v>69</v>
      </c>
      <c r="DE6" s="225"/>
      <c r="DF6" s="225"/>
      <c r="DG6" s="225"/>
      <c r="DH6" s="225" t="s">
        <v>69</v>
      </c>
      <c r="DI6" s="225"/>
      <c r="DJ6" s="225"/>
      <c r="DK6" s="225"/>
      <c r="DL6" s="225" t="s">
        <v>69</v>
      </c>
      <c r="DM6" s="225"/>
      <c r="DN6" s="225"/>
      <c r="DO6" s="225"/>
      <c r="DP6" s="225" t="s">
        <v>69</v>
      </c>
      <c r="DQ6" s="225"/>
      <c r="DR6" s="225"/>
      <c r="DS6" s="225"/>
      <c r="DT6" s="225" t="s">
        <v>69</v>
      </c>
      <c r="DU6" s="225"/>
      <c r="DV6" s="225"/>
      <c r="DW6" s="225"/>
      <c r="DX6" s="225" t="s">
        <v>69</v>
      </c>
      <c r="DY6" s="225"/>
      <c r="DZ6" s="225"/>
      <c r="EA6" s="225"/>
      <c r="EB6" s="225" t="s">
        <v>444</v>
      </c>
      <c r="EC6" s="225"/>
      <c r="ED6" s="225"/>
      <c r="EE6" s="225"/>
      <c r="EF6" s="225" t="s">
        <v>546</v>
      </c>
      <c r="EG6" s="225"/>
      <c r="EH6" s="225"/>
      <c r="EI6" s="225"/>
      <c r="EJ6" s="225" t="s">
        <v>329</v>
      </c>
      <c r="EK6" s="225"/>
      <c r="EL6" s="225"/>
      <c r="EM6" s="225"/>
      <c r="EN6" s="225" t="s">
        <v>547</v>
      </c>
      <c r="EO6" s="225"/>
      <c r="EP6" s="225"/>
      <c r="EQ6" s="225"/>
      <c r="ER6" s="225" t="s">
        <v>547</v>
      </c>
      <c r="ES6" s="225"/>
      <c r="ET6" s="225"/>
      <c r="EU6" s="225"/>
      <c r="EV6" s="225" t="s">
        <v>548</v>
      </c>
      <c r="EW6" s="225"/>
      <c r="EX6" s="225"/>
      <c r="EY6" s="225"/>
      <c r="EZ6" s="225" t="s">
        <v>548</v>
      </c>
      <c r="FA6" s="225"/>
      <c r="FB6" s="225"/>
      <c r="FC6" s="225"/>
      <c r="FD6" s="225" t="s">
        <v>549</v>
      </c>
      <c r="FE6" s="225"/>
      <c r="FF6" s="225"/>
      <c r="FG6" s="225"/>
      <c r="FH6" s="225" t="s">
        <v>216</v>
      </c>
      <c r="FI6" s="225"/>
      <c r="FJ6" s="225"/>
      <c r="FK6" s="225"/>
      <c r="FL6" s="225" t="s">
        <v>216</v>
      </c>
      <c r="FM6" s="225"/>
      <c r="FN6" s="225"/>
      <c r="FO6" s="225"/>
      <c r="FP6" s="225" t="s">
        <v>550</v>
      </c>
      <c r="FQ6" s="225"/>
      <c r="FR6" s="225"/>
      <c r="FS6" s="225"/>
      <c r="FT6" s="225" t="s">
        <v>210</v>
      </c>
      <c r="FU6" s="225"/>
      <c r="FV6" s="225"/>
      <c r="FW6" s="225"/>
      <c r="FX6" s="225" t="s">
        <v>306</v>
      </c>
      <c r="FY6" s="225"/>
      <c r="FZ6" s="225"/>
      <c r="GA6" s="225"/>
      <c r="GB6" s="225" t="s">
        <v>94</v>
      </c>
      <c r="GC6" s="225"/>
      <c r="GD6" s="225"/>
      <c r="GE6" s="225"/>
      <c r="GF6" s="225" t="s">
        <v>94</v>
      </c>
      <c r="GG6" s="225"/>
      <c r="GH6" s="225"/>
      <c r="GI6" s="225"/>
      <c r="GJ6" s="225" t="s">
        <v>94</v>
      </c>
      <c r="GK6" s="225"/>
      <c r="GL6" s="225"/>
      <c r="GM6" s="225"/>
      <c r="GN6" s="225" t="s">
        <v>45</v>
      </c>
      <c r="GO6" s="225"/>
      <c r="GP6" s="225"/>
      <c r="GQ6" s="225"/>
      <c r="GR6" s="225" t="s">
        <v>45</v>
      </c>
      <c r="GS6" s="225"/>
      <c r="GT6" s="225"/>
      <c r="GU6" s="225"/>
      <c r="GV6" s="225" t="s">
        <v>45</v>
      </c>
      <c r="GW6" s="225"/>
      <c r="GX6" s="225"/>
      <c r="GY6" s="225"/>
      <c r="GZ6" s="225" t="s">
        <v>45</v>
      </c>
      <c r="HA6" s="225"/>
      <c r="HB6" s="225"/>
      <c r="HC6" s="225"/>
      <c r="HD6" s="225" t="s">
        <v>45</v>
      </c>
      <c r="HE6" s="225"/>
      <c r="HF6" s="225"/>
      <c r="HG6" s="225"/>
      <c r="HH6" s="225" t="s">
        <v>45</v>
      </c>
      <c r="HI6" s="225"/>
      <c r="HJ6" s="225"/>
      <c r="HK6" s="225"/>
      <c r="HL6" s="225" t="s">
        <v>45</v>
      </c>
      <c r="HM6" s="225"/>
      <c r="HN6" s="225"/>
      <c r="HO6" s="225"/>
      <c r="HP6" s="225" t="s">
        <v>45</v>
      </c>
      <c r="HQ6" s="225"/>
      <c r="HR6" s="225"/>
      <c r="HS6" s="225"/>
      <c r="HT6" s="225" t="s">
        <v>551</v>
      </c>
      <c r="HU6" s="225"/>
      <c r="HV6" s="225"/>
      <c r="HW6" s="225"/>
      <c r="HX6" s="225" t="s">
        <v>551</v>
      </c>
      <c r="HY6" s="225"/>
      <c r="HZ6" s="225"/>
      <c r="IA6" s="225"/>
      <c r="IB6" s="225" t="s">
        <v>552</v>
      </c>
      <c r="IC6" s="225"/>
      <c r="ID6" s="225"/>
      <c r="IE6" s="225"/>
      <c r="IF6" s="225" t="s">
        <v>78</v>
      </c>
      <c r="IG6" s="225"/>
      <c r="IH6" s="225"/>
      <c r="II6" s="225"/>
      <c r="IJ6" s="225" t="s">
        <v>78</v>
      </c>
      <c r="IK6" s="225"/>
      <c r="IL6" s="225"/>
      <c r="IM6" s="225"/>
      <c r="IN6" s="225" t="s">
        <v>78</v>
      </c>
      <c r="IO6" s="225"/>
      <c r="IP6" s="225"/>
      <c r="IQ6" s="225"/>
      <c r="IR6" s="225" t="s">
        <v>85</v>
      </c>
      <c r="IS6" s="225"/>
      <c r="IT6" s="225"/>
      <c r="IU6" s="225"/>
      <c r="IV6" s="225" t="s">
        <v>85</v>
      </c>
      <c r="IW6" s="225"/>
      <c r="IX6" s="225"/>
      <c r="IY6" s="225"/>
      <c r="IZ6" s="225" t="s">
        <v>85</v>
      </c>
      <c r="JA6" s="225"/>
      <c r="JB6" s="225"/>
      <c r="JC6" s="225"/>
      <c r="JD6" s="225" t="s">
        <v>85</v>
      </c>
      <c r="JE6" s="225"/>
      <c r="JF6" s="225"/>
      <c r="JG6" s="225"/>
      <c r="JH6" s="225" t="s">
        <v>85</v>
      </c>
      <c r="JI6" s="225"/>
      <c r="JJ6" s="225"/>
      <c r="JK6" s="225"/>
      <c r="JL6" s="225" t="s">
        <v>85</v>
      </c>
      <c r="JM6" s="225"/>
      <c r="JN6" s="225"/>
      <c r="JO6" s="225"/>
      <c r="JP6" s="225" t="s">
        <v>85</v>
      </c>
      <c r="JQ6" s="225"/>
      <c r="JR6" s="225"/>
      <c r="JS6" s="225"/>
      <c r="JT6" s="225" t="s">
        <v>85</v>
      </c>
      <c r="JU6" s="225"/>
      <c r="JV6" s="225"/>
      <c r="JW6" s="225"/>
      <c r="JX6" s="225" t="s">
        <v>85</v>
      </c>
      <c r="JY6" s="225"/>
      <c r="JZ6" s="225"/>
      <c r="KA6" s="225"/>
      <c r="KB6" s="225" t="s">
        <v>85</v>
      </c>
      <c r="KC6" s="225"/>
      <c r="KD6" s="225"/>
      <c r="KE6" s="225"/>
      <c r="KF6" s="225" t="s">
        <v>85</v>
      </c>
      <c r="KG6" s="225"/>
      <c r="KH6" s="225"/>
      <c r="KI6" s="225"/>
      <c r="KJ6" s="225" t="s">
        <v>85</v>
      </c>
      <c r="KK6" s="225"/>
      <c r="KL6" s="225"/>
      <c r="KM6" s="225"/>
      <c r="KN6" s="225" t="s">
        <v>85</v>
      </c>
      <c r="KO6" s="225"/>
      <c r="KP6" s="225"/>
      <c r="KQ6" s="225"/>
      <c r="KR6" s="225" t="s">
        <v>85</v>
      </c>
      <c r="KS6" s="225"/>
      <c r="KT6" s="225"/>
      <c r="KU6" s="225"/>
      <c r="KV6" s="225" t="s">
        <v>302</v>
      </c>
      <c r="KW6" s="225"/>
      <c r="KX6" s="225"/>
      <c r="KY6" s="225"/>
      <c r="KZ6" s="225" t="s">
        <v>302</v>
      </c>
      <c r="LA6" s="225"/>
      <c r="LB6" s="225"/>
      <c r="LC6" s="225"/>
      <c r="LD6" s="225" t="s">
        <v>30</v>
      </c>
      <c r="LE6" s="225"/>
      <c r="LF6" s="225"/>
      <c r="LG6" s="225"/>
      <c r="LH6" s="225" t="s">
        <v>123</v>
      </c>
      <c r="LI6" s="225"/>
      <c r="LJ6" s="225"/>
      <c r="LK6" s="225"/>
      <c r="LL6" s="225" t="s">
        <v>123</v>
      </c>
      <c r="LM6" s="225"/>
      <c r="LN6" s="225"/>
      <c r="LO6" s="225"/>
      <c r="LP6" s="225" t="s">
        <v>123</v>
      </c>
      <c r="LQ6" s="225"/>
      <c r="LR6" s="225"/>
      <c r="LS6" s="225"/>
      <c r="LT6" s="225" t="s">
        <v>123</v>
      </c>
      <c r="LU6" s="225"/>
      <c r="LV6" s="225"/>
      <c r="LW6" s="225"/>
      <c r="LX6" s="225" t="s">
        <v>123</v>
      </c>
      <c r="LY6" s="225"/>
      <c r="LZ6" s="225"/>
      <c r="MA6" s="225"/>
      <c r="MB6" s="225" t="s">
        <v>123</v>
      </c>
      <c r="MC6" s="225"/>
      <c r="MD6" s="225"/>
      <c r="ME6" s="225"/>
      <c r="MF6" s="225" t="s">
        <v>123</v>
      </c>
      <c r="MG6" s="225"/>
      <c r="MH6" s="225"/>
      <c r="MI6" s="225"/>
      <c r="MJ6" s="225" t="s">
        <v>123</v>
      </c>
      <c r="MK6" s="225"/>
      <c r="ML6" s="225"/>
      <c r="MM6" s="225"/>
      <c r="MN6" s="225" t="s">
        <v>123</v>
      </c>
      <c r="MO6" s="225"/>
      <c r="MP6" s="225"/>
      <c r="MQ6" s="225"/>
      <c r="MR6" s="225" t="s">
        <v>123</v>
      </c>
      <c r="MS6" s="225"/>
      <c r="MT6" s="225"/>
      <c r="MU6" s="225"/>
      <c r="MV6" s="225" t="s">
        <v>123</v>
      </c>
      <c r="MW6" s="225"/>
      <c r="MX6" s="225"/>
      <c r="MY6" s="225"/>
      <c r="MZ6" s="225" t="s">
        <v>123</v>
      </c>
      <c r="NA6" s="225"/>
      <c r="NB6" s="225"/>
      <c r="NC6" s="225"/>
      <c r="ND6" s="225" t="s">
        <v>134</v>
      </c>
      <c r="NE6" s="225"/>
      <c r="NF6" s="225"/>
      <c r="NG6" s="225"/>
      <c r="NH6" s="225" t="s">
        <v>134</v>
      </c>
      <c r="NI6" s="225"/>
      <c r="NJ6" s="225"/>
      <c r="NK6" s="225"/>
      <c r="NL6" s="225" t="s">
        <v>134</v>
      </c>
      <c r="NM6" s="225"/>
      <c r="NN6" s="225"/>
      <c r="NO6" s="225"/>
      <c r="NP6" s="225" t="s">
        <v>134</v>
      </c>
      <c r="NQ6" s="225"/>
      <c r="NR6" s="225"/>
      <c r="NS6" s="225"/>
      <c r="NT6" s="225" t="s">
        <v>141</v>
      </c>
      <c r="NU6" s="225"/>
      <c r="NV6" s="225"/>
      <c r="NW6" s="225"/>
      <c r="NX6" s="225" t="s">
        <v>141</v>
      </c>
      <c r="NY6" s="225"/>
      <c r="NZ6" s="225"/>
      <c r="OA6" s="225"/>
      <c r="OB6" s="225" t="s">
        <v>553</v>
      </c>
      <c r="OC6" s="225"/>
      <c r="OD6" s="225"/>
      <c r="OE6" s="225"/>
      <c r="OF6" s="225" t="s">
        <v>554</v>
      </c>
      <c r="OG6" s="225"/>
      <c r="OH6" s="225"/>
      <c r="OI6" s="225"/>
      <c r="OJ6" s="225" t="s">
        <v>555</v>
      </c>
      <c r="OK6" s="225"/>
      <c r="OL6" s="225"/>
      <c r="OM6" s="225"/>
      <c r="ON6" s="225" t="s">
        <v>556</v>
      </c>
      <c r="OO6" s="225"/>
      <c r="OP6" s="225"/>
      <c r="OQ6" s="225"/>
      <c r="OR6" s="225" t="s">
        <v>557</v>
      </c>
      <c r="OS6" s="225"/>
      <c r="OT6" s="225"/>
      <c r="OU6" s="225"/>
      <c r="OV6" s="225" t="s">
        <v>558</v>
      </c>
      <c r="OW6" s="225"/>
      <c r="OX6" s="225"/>
      <c r="OY6" s="225"/>
      <c r="OZ6" s="225" t="s">
        <v>559</v>
      </c>
      <c r="PA6" s="225"/>
      <c r="PB6" s="225"/>
      <c r="PC6" s="225"/>
      <c r="PD6" s="225" t="s">
        <v>107</v>
      </c>
      <c r="PE6" s="225"/>
      <c r="PF6" s="225"/>
      <c r="PG6" s="225"/>
      <c r="PH6" s="225" t="s">
        <v>107</v>
      </c>
      <c r="PI6" s="225"/>
      <c r="PJ6" s="225"/>
      <c r="PK6" s="225"/>
      <c r="PL6" s="225" t="s">
        <v>97</v>
      </c>
      <c r="PM6" s="225"/>
      <c r="PN6" s="225"/>
      <c r="PO6" s="225"/>
      <c r="PP6" s="225" t="s">
        <v>444</v>
      </c>
      <c r="PQ6" s="225"/>
      <c r="PR6" s="225"/>
      <c r="PS6" s="225"/>
      <c r="PT6" s="225" t="s">
        <v>560</v>
      </c>
      <c r="PU6" s="225"/>
      <c r="PV6" s="225"/>
      <c r="PW6" s="225"/>
      <c r="PX6" s="225" t="s">
        <v>561</v>
      </c>
      <c r="PY6" s="225"/>
      <c r="PZ6" s="225"/>
      <c r="QA6" s="225"/>
      <c r="QB6" s="225" t="s">
        <v>562</v>
      </c>
      <c r="QC6" s="225"/>
      <c r="QD6" s="225"/>
      <c r="QE6" s="225"/>
      <c r="QF6" s="225" t="s">
        <v>563</v>
      </c>
      <c r="QG6" s="225"/>
      <c r="QH6" s="225"/>
      <c r="QI6" s="225"/>
      <c r="QJ6" s="225" t="s">
        <v>564</v>
      </c>
      <c r="QK6" s="225"/>
      <c r="QL6" s="225"/>
      <c r="QM6" s="225"/>
      <c r="QN6" s="225" t="s">
        <v>565</v>
      </c>
      <c r="QO6" s="225"/>
      <c r="QP6" s="225"/>
      <c r="QQ6" s="225"/>
      <c r="QR6" s="225" t="s">
        <v>566</v>
      </c>
      <c r="QS6" s="225"/>
      <c r="QT6" s="225"/>
      <c r="QU6" s="225"/>
      <c r="QV6" s="225" t="s">
        <v>567</v>
      </c>
      <c r="QW6" s="225"/>
      <c r="QX6" s="225"/>
      <c r="QY6" s="225"/>
      <c r="QZ6" s="225" t="s">
        <v>568</v>
      </c>
      <c r="RA6" s="225"/>
      <c r="RB6" s="225"/>
      <c r="RC6" s="225"/>
      <c r="RD6" s="225" t="s">
        <v>569</v>
      </c>
      <c r="RE6" s="225"/>
      <c r="RF6" s="225"/>
      <c r="RG6" s="225"/>
      <c r="RH6" s="225" t="s">
        <v>570</v>
      </c>
      <c r="RI6" s="225"/>
      <c r="RJ6" s="225"/>
      <c r="RK6" s="225"/>
      <c r="RL6" s="225" t="s">
        <v>571</v>
      </c>
      <c r="RM6" s="225"/>
      <c r="RN6" s="225"/>
      <c r="RO6" s="225"/>
      <c r="RP6" s="225" t="s">
        <v>571</v>
      </c>
      <c r="RQ6" s="225"/>
      <c r="RR6" s="225"/>
      <c r="RS6" s="225"/>
      <c r="RT6" s="225" t="s">
        <v>571</v>
      </c>
      <c r="RU6" s="225"/>
      <c r="RV6" s="225"/>
      <c r="RW6" s="225"/>
      <c r="RX6" s="225" t="s">
        <v>571</v>
      </c>
      <c r="RY6" s="225"/>
      <c r="RZ6" s="225"/>
      <c r="SA6" s="225"/>
      <c r="SB6" s="225" t="s">
        <v>572</v>
      </c>
      <c r="SC6" s="225"/>
      <c r="SD6" s="225"/>
      <c r="SE6" s="225"/>
      <c r="SF6" s="225" t="s">
        <v>573</v>
      </c>
      <c r="SG6" s="225"/>
      <c r="SH6" s="225"/>
      <c r="SI6" s="225"/>
      <c r="SJ6" s="225" t="s">
        <v>574</v>
      </c>
      <c r="SK6" s="225"/>
      <c r="SL6" s="225"/>
      <c r="SM6" s="225"/>
      <c r="SN6" s="225" t="s">
        <v>575</v>
      </c>
      <c r="SO6" s="225"/>
      <c r="SP6" s="225"/>
      <c r="SQ6" s="225"/>
      <c r="SR6" s="225" t="s">
        <v>576</v>
      </c>
      <c r="SS6" s="225"/>
      <c r="ST6" s="225"/>
      <c r="SU6" s="225"/>
      <c r="SV6" s="225" t="s">
        <v>577</v>
      </c>
      <c r="SW6" s="225"/>
      <c r="SX6" s="225"/>
      <c r="SY6" s="225"/>
      <c r="SZ6" s="225" t="s">
        <v>577</v>
      </c>
      <c r="TA6" s="225"/>
      <c r="TB6" s="225"/>
      <c r="TC6" s="225"/>
      <c r="TD6" s="225" t="s">
        <v>577</v>
      </c>
      <c r="TE6" s="225"/>
      <c r="TF6" s="225"/>
      <c r="TG6" s="225"/>
      <c r="TH6" s="225" t="s">
        <v>577</v>
      </c>
      <c r="TI6" s="225"/>
      <c r="TJ6" s="225"/>
      <c r="TK6" s="225"/>
      <c r="TL6" s="225" t="s">
        <v>578</v>
      </c>
      <c r="TM6" s="225"/>
      <c r="TN6" s="225"/>
      <c r="TO6" s="225"/>
      <c r="TP6" s="225" t="s">
        <v>579</v>
      </c>
      <c r="TQ6" s="225"/>
      <c r="TR6" s="225"/>
      <c r="TS6" s="225"/>
      <c r="TT6" s="225" t="s">
        <v>579</v>
      </c>
      <c r="TU6" s="225"/>
      <c r="TV6" s="225"/>
      <c r="TW6" s="225"/>
      <c r="TX6" s="225" t="s">
        <v>85</v>
      </c>
      <c r="TY6" s="225"/>
      <c r="TZ6" s="225"/>
      <c r="UA6" s="225"/>
      <c r="UB6" s="225" t="s">
        <v>85</v>
      </c>
      <c r="UC6" s="225"/>
      <c r="UD6" s="225"/>
      <c r="UE6" s="225"/>
      <c r="UF6" s="225" t="s">
        <v>85</v>
      </c>
      <c r="UG6" s="225"/>
      <c r="UH6" s="225"/>
      <c r="UI6" s="225"/>
      <c r="UJ6" s="225" t="s">
        <v>85</v>
      </c>
      <c r="UK6" s="225"/>
      <c r="UL6" s="225"/>
      <c r="UM6" s="225"/>
      <c r="UN6" s="225" t="s">
        <v>85</v>
      </c>
      <c r="UO6" s="225"/>
      <c r="UP6" s="225"/>
      <c r="UQ6" s="225"/>
      <c r="UR6" s="225" t="s">
        <v>580</v>
      </c>
      <c r="US6" s="225"/>
      <c r="UT6" s="225"/>
      <c r="UU6" s="225"/>
      <c r="UV6" s="225" t="s">
        <v>580</v>
      </c>
      <c r="UW6" s="225"/>
      <c r="UX6" s="225"/>
      <c r="UY6" s="225"/>
      <c r="UZ6" s="225" t="s">
        <v>581</v>
      </c>
      <c r="VA6" s="225"/>
      <c r="VB6" s="225"/>
      <c r="VC6" s="225"/>
      <c r="VD6" s="225" t="s">
        <v>581</v>
      </c>
      <c r="VE6" s="225"/>
      <c r="VF6" s="225"/>
      <c r="VG6" s="225"/>
      <c r="VH6" s="225" t="s">
        <v>581</v>
      </c>
      <c r="VI6" s="225"/>
      <c r="VJ6" s="225"/>
      <c r="VK6" s="225"/>
      <c r="VL6" s="225" t="s">
        <v>581</v>
      </c>
      <c r="VM6" s="225"/>
      <c r="VN6" s="225"/>
      <c r="VO6" s="225"/>
      <c r="VP6" s="225" t="s">
        <v>289</v>
      </c>
      <c r="VQ6" s="225"/>
      <c r="VR6" s="225"/>
      <c r="VS6" s="225"/>
      <c r="VT6" s="225" t="s">
        <v>582</v>
      </c>
      <c r="VU6" s="225"/>
      <c r="VV6" s="225"/>
      <c r="VW6" s="225"/>
      <c r="VX6" s="225" t="s">
        <v>583</v>
      </c>
      <c r="VY6" s="225"/>
      <c r="VZ6" s="225"/>
      <c r="WA6" s="225"/>
      <c r="WB6" s="225" t="s">
        <v>123</v>
      </c>
      <c r="WC6" s="225"/>
      <c r="WD6" s="225"/>
      <c r="WE6" s="225"/>
      <c r="WF6" s="225" t="s">
        <v>123</v>
      </c>
      <c r="WG6" s="225"/>
      <c r="WH6" s="225"/>
      <c r="WI6" s="225"/>
      <c r="WJ6" s="225" t="s">
        <v>123</v>
      </c>
      <c r="WK6" s="225"/>
      <c r="WL6" s="225"/>
      <c r="WM6" s="225"/>
      <c r="WN6" s="225" t="s">
        <v>123</v>
      </c>
      <c r="WO6" s="225"/>
      <c r="WP6" s="225"/>
      <c r="WQ6" s="225"/>
      <c r="WR6" s="225" t="s">
        <v>123</v>
      </c>
      <c r="WS6" s="225"/>
      <c r="WT6" s="225"/>
      <c r="WU6" s="225"/>
      <c r="WV6" s="225" t="s">
        <v>584</v>
      </c>
      <c r="WW6" s="225"/>
      <c r="WX6" s="225"/>
      <c r="WY6" s="225"/>
      <c r="WZ6" s="225" t="s">
        <v>585</v>
      </c>
      <c r="XA6" s="225"/>
      <c r="XB6" s="225"/>
      <c r="XC6" s="225"/>
      <c r="XD6" s="225" t="s">
        <v>585</v>
      </c>
      <c r="XE6" s="225"/>
      <c r="XF6" s="225"/>
      <c r="XG6" s="225"/>
      <c r="XH6" s="225" t="s">
        <v>586</v>
      </c>
      <c r="XI6" s="225"/>
      <c r="XJ6" s="225"/>
      <c r="XK6" s="225"/>
      <c r="XL6" s="225" t="s">
        <v>587</v>
      </c>
      <c r="XM6" s="225"/>
      <c r="XN6" s="225"/>
      <c r="XO6" s="225"/>
      <c r="XP6" s="225" t="s">
        <v>587</v>
      </c>
      <c r="XQ6" s="225"/>
      <c r="XR6" s="225"/>
      <c r="XS6" s="225"/>
      <c r="XT6" s="225" t="s">
        <v>588</v>
      </c>
      <c r="XU6" s="225"/>
      <c r="XV6" s="225"/>
      <c r="XW6" s="225"/>
      <c r="XX6" s="225" t="s">
        <v>589</v>
      </c>
      <c r="XY6" s="225"/>
      <c r="XZ6" s="225"/>
      <c r="YA6" s="225"/>
      <c r="YB6" s="225" t="s">
        <v>590</v>
      </c>
      <c r="YC6" s="225"/>
      <c r="YD6" s="225"/>
      <c r="YE6" s="225"/>
      <c r="YF6" s="225" t="s">
        <v>591</v>
      </c>
      <c r="YG6" s="225"/>
      <c r="YH6" s="225"/>
      <c r="YI6" s="225"/>
    </row>
    <row r="7" spans="1:659" ht="39.950000000000003" customHeight="1" x14ac:dyDescent="0.25">
      <c r="A7" s="1"/>
      <c r="B7" s="197"/>
      <c r="C7" s="197"/>
      <c r="D7" s="233" t="s">
        <v>298</v>
      </c>
      <c r="E7" s="197"/>
      <c r="F7" s="197"/>
      <c r="G7" s="197"/>
      <c r="H7" s="233" t="s">
        <v>264</v>
      </c>
      <c r="I7" s="197"/>
      <c r="J7" s="197"/>
      <c r="K7" s="197"/>
      <c r="L7" s="233" t="s">
        <v>596</v>
      </c>
      <c r="M7" s="197"/>
      <c r="N7" s="197"/>
      <c r="O7" s="197"/>
      <c r="P7" s="233" t="s">
        <v>597</v>
      </c>
      <c r="Q7" s="197"/>
      <c r="R7" s="197"/>
      <c r="S7" s="197"/>
      <c r="T7" s="233" t="s">
        <v>598</v>
      </c>
      <c r="U7" s="197"/>
      <c r="V7" s="197"/>
      <c r="W7" s="197"/>
      <c r="X7" s="233" t="s">
        <v>353</v>
      </c>
      <c r="Y7" s="197"/>
      <c r="Z7" s="197"/>
      <c r="AA7" s="197"/>
      <c r="AB7" s="233" t="s">
        <v>599</v>
      </c>
      <c r="AC7" s="197"/>
      <c r="AD7" s="197"/>
      <c r="AE7" s="197"/>
      <c r="AF7" s="233" t="s">
        <v>600</v>
      </c>
      <c r="AG7" s="197"/>
      <c r="AH7" s="197"/>
      <c r="AI7" s="197"/>
      <c r="AJ7" s="233" t="s">
        <v>601</v>
      </c>
      <c r="AK7" s="197"/>
      <c r="AL7" s="197"/>
      <c r="AM7" s="197"/>
      <c r="AN7" s="233" t="s">
        <v>602</v>
      </c>
      <c r="AO7" s="197"/>
      <c r="AP7" s="197"/>
      <c r="AQ7" s="197"/>
      <c r="AR7" s="233" t="s">
        <v>603</v>
      </c>
      <c r="AS7" s="197"/>
      <c r="AT7" s="197"/>
      <c r="AU7" s="197"/>
      <c r="AV7" s="233" t="s">
        <v>604</v>
      </c>
      <c r="AW7" s="197"/>
      <c r="AX7" s="197"/>
      <c r="AY7" s="197"/>
      <c r="AZ7" s="233" t="s">
        <v>605</v>
      </c>
      <c r="BA7" s="197"/>
      <c r="BB7" s="197"/>
      <c r="BC7" s="197"/>
      <c r="BD7" s="233" t="s">
        <v>606</v>
      </c>
      <c r="BE7" s="197"/>
      <c r="BF7" s="197"/>
      <c r="BG7" s="197"/>
      <c r="BH7" s="233" t="s">
        <v>607</v>
      </c>
      <c r="BI7" s="197"/>
      <c r="BJ7" s="197"/>
      <c r="BK7" s="197"/>
      <c r="BL7" s="233" t="s">
        <v>608</v>
      </c>
      <c r="BM7" s="197"/>
      <c r="BN7" s="197"/>
      <c r="BO7" s="197"/>
      <c r="BP7" s="233" t="s">
        <v>609</v>
      </c>
      <c r="BQ7" s="197"/>
      <c r="BR7" s="197"/>
      <c r="BS7" s="197"/>
      <c r="BT7" s="233" t="s">
        <v>610</v>
      </c>
      <c r="BU7" s="197"/>
      <c r="BV7" s="197"/>
      <c r="BW7" s="197"/>
      <c r="BX7" s="233" t="s">
        <v>611</v>
      </c>
      <c r="BY7" s="197"/>
      <c r="BZ7" s="197"/>
      <c r="CA7" s="197"/>
      <c r="CB7" s="233" t="s">
        <v>612</v>
      </c>
      <c r="CC7" s="197"/>
      <c r="CD7" s="197"/>
      <c r="CE7" s="197"/>
      <c r="CF7" s="233" t="s">
        <v>613</v>
      </c>
      <c r="CG7" s="197"/>
      <c r="CH7" s="197"/>
      <c r="CI7" s="197"/>
      <c r="CJ7" s="233" t="s">
        <v>614</v>
      </c>
      <c r="CK7" s="197"/>
      <c r="CL7" s="197"/>
      <c r="CM7" s="197"/>
      <c r="CN7" s="233" t="s">
        <v>615</v>
      </c>
      <c r="CO7" s="197"/>
      <c r="CP7" s="197"/>
      <c r="CQ7" s="197"/>
      <c r="CR7" s="233" t="s">
        <v>616</v>
      </c>
      <c r="CS7" s="197"/>
      <c r="CT7" s="197"/>
      <c r="CU7" s="197"/>
      <c r="CV7" s="233" t="s">
        <v>253</v>
      </c>
      <c r="CW7" s="197"/>
      <c r="CX7" s="197"/>
      <c r="CY7" s="197"/>
      <c r="CZ7" s="233" t="s">
        <v>617</v>
      </c>
      <c r="DA7" s="197"/>
      <c r="DB7" s="197"/>
      <c r="DC7" s="197"/>
      <c r="DD7" s="233" t="s">
        <v>618</v>
      </c>
      <c r="DE7" s="197"/>
      <c r="DF7" s="197"/>
      <c r="DG7" s="197"/>
      <c r="DH7" s="233" t="s">
        <v>619</v>
      </c>
      <c r="DI7" s="197"/>
      <c r="DJ7" s="197"/>
      <c r="DK7" s="197"/>
      <c r="DL7" s="233" t="s">
        <v>620</v>
      </c>
      <c r="DM7" s="197"/>
      <c r="DN7" s="197"/>
      <c r="DO7" s="197"/>
      <c r="DP7" s="233" t="s">
        <v>621</v>
      </c>
      <c r="DQ7" s="197"/>
      <c r="DR7" s="197"/>
      <c r="DS7" s="197"/>
      <c r="DT7" s="233" t="s">
        <v>622</v>
      </c>
      <c r="DU7" s="197"/>
      <c r="DV7" s="197"/>
      <c r="DW7" s="197"/>
      <c r="DX7" s="233" t="s">
        <v>623</v>
      </c>
      <c r="DY7" s="197"/>
      <c r="DZ7" s="197"/>
      <c r="EA7" s="197"/>
      <c r="EB7" s="233" t="s">
        <v>445</v>
      </c>
      <c r="EC7" s="197"/>
      <c r="ED7" s="197"/>
      <c r="EE7" s="197"/>
      <c r="EF7" s="233" t="s">
        <v>624</v>
      </c>
      <c r="EG7" s="197"/>
      <c r="EH7" s="197"/>
      <c r="EI7" s="197"/>
      <c r="EJ7" s="233" t="s">
        <v>330</v>
      </c>
      <c r="EK7" s="197"/>
      <c r="EL7" s="197"/>
      <c r="EM7" s="197"/>
      <c r="EN7" s="233" t="s">
        <v>625</v>
      </c>
      <c r="EO7" s="197"/>
      <c r="EP7" s="197"/>
      <c r="EQ7" s="197"/>
      <c r="ER7" s="233" t="s">
        <v>626</v>
      </c>
      <c r="ES7" s="197"/>
      <c r="ET7" s="197"/>
      <c r="EU7" s="197"/>
      <c r="EV7" s="233" t="s">
        <v>627</v>
      </c>
      <c r="EW7" s="197"/>
      <c r="EX7" s="197"/>
      <c r="EY7" s="197"/>
      <c r="EZ7" s="233" t="s">
        <v>628</v>
      </c>
      <c r="FA7" s="197"/>
      <c r="FB7" s="197"/>
      <c r="FC7" s="197"/>
      <c r="FD7" s="233" t="s">
        <v>549</v>
      </c>
      <c r="FE7" s="197"/>
      <c r="FF7" s="197"/>
      <c r="FG7" s="197"/>
      <c r="FH7" s="233" t="s">
        <v>217</v>
      </c>
      <c r="FI7" s="197"/>
      <c r="FJ7" s="197"/>
      <c r="FK7" s="197"/>
      <c r="FL7" s="233" t="s">
        <v>629</v>
      </c>
      <c r="FM7" s="197"/>
      <c r="FN7" s="197"/>
      <c r="FO7" s="197"/>
      <c r="FP7" s="233" t="s">
        <v>630</v>
      </c>
      <c r="FQ7" s="197"/>
      <c r="FR7" s="197"/>
      <c r="FS7" s="197"/>
      <c r="FT7" s="233" t="s">
        <v>631</v>
      </c>
      <c r="FU7" s="197"/>
      <c r="FV7" s="197"/>
      <c r="FW7" s="197"/>
      <c r="FX7" s="233" t="s">
        <v>632</v>
      </c>
      <c r="FY7" s="197"/>
      <c r="FZ7" s="197"/>
      <c r="GA7" s="197"/>
      <c r="GB7" s="233" t="s">
        <v>633</v>
      </c>
      <c r="GC7" s="197"/>
      <c r="GD7" s="197"/>
      <c r="GE7" s="197"/>
      <c r="GF7" s="233" t="s">
        <v>634</v>
      </c>
      <c r="GG7" s="197"/>
      <c r="GH7" s="197"/>
      <c r="GI7" s="197"/>
      <c r="GJ7" s="233" t="s">
        <v>635</v>
      </c>
      <c r="GK7" s="197"/>
      <c r="GL7" s="197"/>
      <c r="GM7" s="197"/>
      <c r="GN7" s="233" t="s">
        <v>636</v>
      </c>
      <c r="GO7" s="197"/>
      <c r="GP7" s="197"/>
      <c r="GQ7" s="197"/>
      <c r="GR7" s="233" t="s">
        <v>637</v>
      </c>
      <c r="GS7" s="197"/>
      <c r="GT7" s="197"/>
      <c r="GU7" s="197"/>
      <c r="GV7" s="233" t="s">
        <v>638</v>
      </c>
      <c r="GW7" s="197"/>
      <c r="GX7" s="197"/>
      <c r="GY7" s="197"/>
      <c r="GZ7" s="233" t="s">
        <v>46</v>
      </c>
      <c r="HA7" s="197"/>
      <c r="HB7" s="197"/>
      <c r="HC7" s="197"/>
      <c r="HD7" s="233" t="s">
        <v>462</v>
      </c>
      <c r="HE7" s="197"/>
      <c r="HF7" s="197"/>
      <c r="HG7" s="197"/>
      <c r="HH7" s="233" t="s">
        <v>639</v>
      </c>
      <c r="HI7" s="197"/>
      <c r="HJ7" s="197"/>
      <c r="HK7" s="197"/>
      <c r="HL7" s="233" t="s">
        <v>640</v>
      </c>
      <c r="HM7" s="197"/>
      <c r="HN7" s="197"/>
      <c r="HO7" s="197"/>
      <c r="HP7" s="233" t="s">
        <v>464</v>
      </c>
      <c r="HQ7" s="197"/>
      <c r="HR7" s="197"/>
      <c r="HS7" s="197"/>
      <c r="HT7" s="233" t="s">
        <v>641</v>
      </c>
      <c r="HU7" s="197"/>
      <c r="HV7" s="197"/>
      <c r="HW7" s="197"/>
      <c r="HX7" s="233" t="s">
        <v>642</v>
      </c>
      <c r="HY7" s="197"/>
      <c r="HZ7" s="197"/>
      <c r="IA7" s="197"/>
      <c r="IB7" s="233" t="s">
        <v>643</v>
      </c>
      <c r="IC7" s="197"/>
      <c r="ID7" s="197"/>
      <c r="IE7" s="197"/>
      <c r="IF7" s="233" t="s">
        <v>644</v>
      </c>
      <c r="IG7" s="197"/>
      <c r="IH7" s="197"/>
      <c r="II7" s="197"/>
      <c r="IJ7" s="233" t="s">
        <v>645</v>
      </c>
      <c r="IK7" s="197"/>
      <c r="IL7" s="197"/>
      <c r="IM7" s="197"/>
      <c r="IN7" s="233" t="s">
        <v>646</v>
      </c>
      <c r="IO7" s="197"/>
      <c r="IP7" s="197"/>
      <c r="IQ7" s="197"/>
      <c r="IR7" s="233" t="s">
        <v>647</v>
      </c>
      <c r="IS7" s="197"/>
      <c r="IT7" s="197"/>
      <c r="IU7" s="197"/>
      <c r="IV7" s="233" t="s">
        <v>648</v>
      </c>
      <c r="IW7" s="197"/>
      <c r="IX7" s="197"/>
      <c r="IY7" s="197"/>
      <c r="IZ7" s="233" t="s">
        <v>649</v>
      </c>
      <c r="JA7" s="197"/>
      <c r="JB7" s="197"/>
      <c r="JC7" s="197"/>
      <c r="JD7" s="233" t="s">
        <v>650</v>
      </c>
      <c r="JE7" s="197"/>
      <c r="JF7" s="197"/>
      <c r="JG7" s="197"/>
      <c r="JH7" s="233" t="s">
        <v>651</v>
      </c>
      <c r="JI7" s="197"/>
      <c r="JJ7" s="197"/>
      <c r="JK7" s="197"/>
      <c r="JL7" s="233" t="s">
        <v>652</v>
      </c>
      <c r="JM7" s="197"/>
      <c r="JN7" s="197"/>
      <c r="JO7" s="197"/>
      <c r="JP7" s="233" t="s">
        <v>653</v>
      </c>
      <c r="JQ7" s="197"/>
      <c r="JR7" s="197"/>
      <c r="JS7" s="197"/>
      <c r="JT7" s="233" t="s">
        <v>654</v>
      </c>
      <c r="JU7" s="197"/>
      <c r="JV7" s="197"/>
      <c r="JW7" s="197"/>
      <c r="JX7" s="233" t="s">
        <v>655</v>
      </c>
      <c r="JY7" s="197"/>
      <c r="JZ7" s="197"/>
      <c r="KA7" s="197"/>
      <c r="KB7" s="233" t="s">
        <v>656</v>
      </c>
      <c r="KC7" s="197"/>
      <c r="KD7" s="197"/>
      <c r="KE7" s="197"/>
      <c r="KF7" s="233" t="s">
        <v>657</v>
      </c>
      <c r="KG7" s="197"/>
      <c r="KH7" s="197"/>
      <c r="KI7" s="197"/>
      <c r="KJ7" s="233" t="s">
        <v>658</v>
      </c>
      <c r="KK7" s="197"/>
      <c r="KL7" s="197"/>
      <c r="KM7" s="197"/>
      <c r="KN7" s="233" t="s">
        <v>659</v>
      </c>
      <c r="KO7" s="197"/>
      <c r="KP7" s="197"/>
      <c r="KQ7" s="197"/>
      <c r="KR7" s="233" t="s">
        <v>660</v>
      </c>
      <c r="KS7" s="197"/>
      <c r="KT7" s="197"/>
      <c r="KU7" s="197"/>
      <c r="KV7" s="233" t="s">
        <v>661</v>
      </c>
      <c r="KW7" s="197"/>
      <c r="KX7" s="197"/>
      <c r="KY7" s="197"/>
      <c r="KZ7" s="233" t="s">
        <v>662</v>
      </c>
      <c r="LA7" s="197"/>
      <c r="LB7" s="197"/>
      <c r="LC7" s="197"/>
      <c r="LD7" s="233" t="s">
        <v>31</v>
      </c>
      <c r="LE7" s="197"/>
      <c r="LF7" s="197"/>
      <c r="LG7" s="197"/>
      <c r="LH7" s="233" t="s">
        <v>663</v>
      </c>
      <c r="LI7" s="197"/>
      <c r="LJ7" s="197"/>
      <c r="LK7" s="197"/>
      <c r="LL7" s="233" t="s">
        <v>664</v>
      </c>
      <c r="LM7" s="197"/>
      <c r="LN7" s="197"/>
      <c r="LO7" s="197"/>
      <c r="LP7" s="233" t="s">
        <v>665</v>
      </c>
      <c r="LQ7" s="197"/>
      <c r="LR7" s="197"/>
      <c r="LS7" s="197"/>
      <c r="LT7" s="233" t="s">
        <v>666</v>
      </c>
      <c r="LU7" s="197"/>
      <c r="LV7" s="197"/>
      <c r="LW7" s="197"/>
      <c r="LX7" s="233" t="s">
        <v>667</v>
      </c>
      <c r="LY7" s="197"/>
      <c r="LZ7" s="197"/>
      <c r="MA7" s="197"/>
      <c r="MB7" s="233" t="s">
        <v>668</v>
      </c>
      <c r="MC7" s="197"/>
      <c r="MD7" s="197"/>
      <c r="ME7" s="197"/>
      <c r="MF7" s="233" t="s">
        <v>669</v>
      </c>
      <c r="MG7" s="197"/>
      <c r="MH7" s="197"/>
      <c r="MI7" s="197"/>
      <c r="MJ7" s="233" t="s">
        <v>670</v>
      </c>
      <c r="MK7" s="197"/>
      <c r="ML7" s="197"/>
      <c r="MM7" s="197"/>
      <c r="MN7" s="233" t="s">
        <v>671</v>
      </c>
      <c r="MO7" s="197"/>
      <c r="MP7" s="197"/>
      <c r="MQ7" s="197"/>
      <c r="MR7" s="233" t="s">
        <v>672</v>
      </c>
      <c r="MS7" s="197"/>
      <c r="MT7" s="197"/>
      <c r="MU7" s="197"/>
      <c r="MV7" s="233" t="s">
        <v>673</v>
      </c>
      <c r="MW7" s="197"/>
      <c r="MX7" s="197"/>
      <c r="MY7" s="197"/>
      <c r="MZ7" s="233" t="s">
        <v>674</v>
      </c>
      <c r="NA7" s="197"/>
      <c r="NB7" s="197"/>
      <c r="NC7" s="197"/>
      <c r="ND7" s="233" t="s">
        <v>675</v>
      </c>
      <c r="NE7" s="197"/>
      <c r="NF7" s="197"/>
      <c r="NG7" s="197"/>
      <c r="NH7" s="233" t="s">
        <v>676</v>
      </c>
      <c r="NI7" s="197"/>
      <c r="NJ7" s="197"/>
      <c r="NK7" s="197"/>
      <c r="NL7" s="233" t="s">
        <v>677</v>
      </c>
      <c r="NM7" s="197"/>
      <c r="NN7" s="197"/>
      <c r="NO7" s="197"/>
      <c r="NP7" s="233" t="s">
        <v>678</v>
      </c>
      <c r="NQ7" s="197"/>
      <c r="NR7" s="197"/>
      <c r="NS7" s="197"/>
      <c r="NT7" s="233" t="s">
        <v>679</v>
      </c>
      <c r="NU7" s="197"/>
      <c r="NV7" s="197"/>
      <c r="NW7" s="197"/>
      <c r="NX7" s="233" t="s">
        <v>680</v>
      </c>
      <c r="NY7" s="197"/>
      <c r="NZ7" s="197"/>
      <c r="OA7" s="197"/>
      <c r="OB7" s="233" t="s">
        <v>681</v>
      </c>
      <c r="OC7" s="197"/>
      <c r="OD7" s="197"/>
      <c r="OE7" s="197"/>
      <c r="OF7" s="233" t="s">
        <v>682</v>
      </c>
      <c r="OG7" s="197"/>
      <c r="OH7" s="197"/>
      <c r="OI7" s="197"/>
      <c r="OJ7" s="233" t="s">
        <v>683</v>
      </c>
      <c r="OK7" s="197"/>
      <c r="OL7" s="197"/>
      <c r="OM7" s="197"/>
      <c r="ON7" s="233" t="s">
        <v>684</v>
      </c>
      <c r="OO7" s="197"/>
      <c r="OP7" s="197"/>
      <c r="OQ7" s="197"/>
      <c r="OR7" s="233" t="s">
        <v>685</v>
      </c>
      <c r="OS7" s="197"/>
      <c r="OT7" s="197"/>
      <c r="OU7" s="197"/>
      <c r="OV7" s="233" t="s">
        <v>686</v>
      </c>
      <c r="OW7" s="197"/>
      <c r="OX7" s="197"/>
      <c r="OY7" s="197"/>
      <c r="OZ7" s="233" t="s">
        <v>687</v>
      </c>
      <c r="PA7" s="197"/>
      <c r="PB7" s="197"/>
      <c r="PC7" s="197"/>
      <c r="PD7" s="233" t="s">
        <v>688</v>
      </c>
      <c r="PE7" s="197"/>
      <c r="PF7" s="197"/>
      <c r="PG7" s="197"/>
      <c r="PH7" s="233" t="s">
        <v>689</v>
      </c>
      <c r="PI7" s="197"/>
      <c r="PJ7" s="197"/>
      <c r="PK7" s="197"/>
      <c r="PL7" s="233" t="s">
        <v>318</v>
      </c>
      <c r="PM7" s="197"/>
      <c r="PN7" s="197"/>
      <c r="PO7" s="197"/>
      <c r="PP7" s="233" t="s">
        <v>690</v>
      </c>
      <c r="PQ7" s="197"/>
      <c r="PR7" s="197"/>
      <c r="PS7" s="197"/>
      <c r="PT7" s="233" t="s">
        <v>691</v>
      </c>
      <c r="PU7" s="197"/>
      <c r="PV7" s="197"/>
      <c r="PW7" s="197"/>
      <c r="PX7" s="233" t="s">
        <v>692</v>
      </c>
      <c r="PY7" s="197"/>
      <c r="PZ7" s="197"/>
      <c r="QA7" s="197"/>
      <c r="QB7" s="233" t="s">
        <v>693</v>
      </c>
      <c r="QC7" s="197"/>
      <c r="QD7" s="197"/>
      <c r="QE7" s="197"/>
      <c r="QF7" s="233" t="s">
        <v>694</v>
      </c>
      <c r="QG7" s="197"/>
      <c r="QH7" s="197"/>
      <c r="QI7" s="197"/>
      <c r="QJ7" s="233" t="s">
        <v>695</v>
      </c>
      <c r="QK7" s="197"/>
      <c r="QL7" s="197"/>
      <c r="QM7" s="197"/>
      <c r="QN7" s="233" t="s">
        <v>696</v>
      </c>
      <c r="QO7" s="197"/>
      <c r="QP7" s="197"/>
      <c r="QQ7" s="197"/>
      <c r="QR7" s="233" t="s">
        <v>697</v>
      </c>
      <c r="QS7" s="197"/>
      <c r="QT7" s="197"/>
      <c r="QU7" s="197"/>
      <c r="QV7" s="233" t="s">
        <v>698</v>
      </c>
      <c r="QW7" s="197"/>
      <c r="QX7" s="197"/>
      <c r="QY7" s="197"/>
      <c r="QZ7" s="233" t="s">
        <v>699</v>
      </c>
      <c r="RA7" s="197"/>
      <c r="RB7" s="197"/>
      <c r="RC7" s="197"/>
      <c r="RD7" s="233" t="s">
        <v>700</v>
      </c>
      <c r="RE7" s="197"/>
      <c r="RF7" s="197"/>
      <c r="RG7" s="197"/>
      <c r="RH7" s="233" t="s">
        <v>701</v>
      </c>
      <c r="RI7" s="197"/>
      <c r="RJ7" s="197"/>
      <c r="RK7" s="197"/>
      <c r="RL7" s="233" t="s">
        <v>702</v>
      </c>
      <c r="RM7" s="197"/>
      <c r="RN7" s="197"/>
      <c r="RO7" s="197"/>
      <c r="RP7" s="233" t="s">
        <v>703</v>
      </c>
      <c r="RQ7" s="197"/>
      <c r="RR7" s="197"/>
      <c r="RS7" s="197"/>
      <c r="RT7" s="233" t="s">
        <v>704</v>
      </c>
      <c r="RU7" s="197"/>
      <c r="RV7" s="197"/>
      <c r="RW7" s="197"/>
      <c r="RX7" s="233" t="s">
        <v>705</v>
      </c>
      <c r="RY7" s="197"/>
      <c r="RZ7" s="197"/>
      <c r="SA7" s="197"/>
      <c r="SB7" s="233" t="s">
        <v>706</v>
      </c>
      <c r="SC7" s="197"/>
      <c r="SD7" s="197"/>
      <c r="SE7" s="197"/>
      <c r="SF7" s="233" t="s">
        <v>707</v>
      </c>
      <c r="SG7" s="197"/>
      <c r="SH7" s="197"/>
      <c r="SI7" s="197"/>
      <c r="SJ7" s="233" t="s">
        <v>708</v>
      </c>
      <c r="SK7" s="197"/>
      <c r="SL7" s="197"/>
      <c r="SM7" s="197"/>
      <c r="SN7" s="233" t="s">
        <v>709</v>
      </c>
      <c r="SO7" s="197"/>
      <c r="SP7" s="197"/>
      <c r="SQ7" s="197"/>
      <c r="SR7" s="233" t="s">
        <v>710</v>
      </c>
      <c r="SS7" s="197"/>
      <c r="ST7" s="197"/>
      <c r="SU7" s="197"/>
      <c r="SV7" s="233" t="s">
        <v>711</v>
      </c>
      <c r="SW7" s="197"/>
      <c r="SX7" s="197"/>
      <c r="SY7" s="197"/>
      <c r="SZ7" s="233" t="s">
        <v>712</v>
      </c>
      <c r="TA7" s="197"/>
      <c r="TB7" s="197"/>
      <c r="TC7" s="197"/>
      <c r="TD7" s="233" t="s">
        <v>713</v>
      </c>
      <c r="TE7" s="197"/>
      <c r="TF7" s="197"/>
      <c r="TG7" s="197"/>
      <c r="TH7" s="233" t="s">
        <v>714</v>
      </c>
      <c r="TI7" s="197"/>
      <c r="TJ7" s="197"/>
      <c r="TK7" s="197"/>
      <c r="TL7" s="233" t="s">
        <v>715</v>
      </c>
      <c r="TM7" s="197"/>
      <c r="TN7" s="197"/>
      <c r="TO7" s="197"/>
      <c r="TP7" s="233" t="s">
        <v>716</v>
      </c>
      <c r="TQ7" s="197"/>
      <c r="TR7" s="197"/>
      <c r="TS7" s="197"/>
      <c r="TT7" s="233" t="s">
        <v>717</v>
      </c>
      <c r="TU7" s="197"/>
      <c r="TV7" s="197"/>
      <c r="TW7" s="197"/>
      <c r="TX7" s="233" t="s">
        <v>718</v>
      </c>
      <c r="TY7" s="197"/>
      <c r="TZ7" s="197"/>
      <c r="UA7" s="197"/>
      <c r="UB7" s="233" t="s">
        <v>719</v>
      </c>
      <c r="UC7" s="197"/>
      <c r="UD7" s="197"/>
      <c r="UE7" s="197"/>
      <c r="UF7" s="233" t="s">
        <v>720</v>
      </c>
      <c r="UG7" s="197"/>
      <c r="UH7" s="197"/>
      <c r="UI7" s="197"/>
      <c r="UJ7" s="233" t="s">
        <v>721</v>
      </c>
      <c r="UK7" s="197"/>
      <c r="UL7" s="197"/>
      <c r="UM7" s="197"/>
      <c r="UN7" s="233" t="s">
        <v>722</v>
      </c>
      <c r="UO7" s="197"/>
      <c r="UP7" s="197"/>
      <c r="UQ7" s="197"/>
      <c r="UR7" s="233" t="s">
        <v>723</v>
      </c>
      <c r="US7" s="197"/>
      <c r="UT7" s="197"/>
      <c r="UU7" s="197"/>
      <c r="UV7" s="233" t="s">
        <v>724</v>
      </c>
      <c r="UW7" s="197"/>
      <c r="UX7" s="197"/>
      <c r="UY7" s="197"/>
      <c r="UZ7" s="233" t="s">
        <v>725</v>
      </c>
      <c r="VA7" s="197"/>
      <c r="VB7" s="197"/>
      <c r="VC7" s="197"/>
      <c r="VD7" s="233" t="s">
        <v>726</v>
      </c>
      <c r="VE7" s="197"/>
      <c r="VF7" s="197"/>
      <c r="VG7" s="197"/>
      <c r="VH7" s="233" t="s">
        <v>727</v>
      </c>
      <c r="VI7" s="197"/>
      <c r="VJ7" s="197"/>
      <c r="VK7" s="197"/>
      <c r="VL7" s="233" t="s">
        <v>728</v>
      </c>
      <c r="VM7" s="197"/>
      <c r="VN7" s="197"/>
      <c r="VO7" s="197"/>
      <c r="VP7" s="233" t="s">
        <v>729</v>
      </c>
      <c r="VQ7" s="197"/>
      <c r="VR7" s="197"/>
      <c r="VS7" s="197"/>
      <c r="VT7" s="233" t="s">
        <v>730</v>
      </c>
      <c r="VU7" s="197"/>
      <c r="VV7" s="197"/>
      <c r="VW7" s="197"/>
      <c r="VX7" s="233" t="s">
        <v>731</v>
      </c>
      <c r="VY7" s="197"/>
      <c r="VZ7" s="197"/>
      <c r="WA7" s="197"/>
      <c r="WB7" s="233" t="s">
        <v>732</v>
      </c>
      <c r="WC7" s="197"/>
      <c r="WD7" s="197"/>
      <c r="WE7" s="197"/>
      <c r="WF7" s="233" t="s">
        <v>733</v>
      </c>
      <c r="WG7" s="197"/>
      <c r="WH7" s="197"/>
      <c r="WI7" s="197"/>
      <c r="WJ7" s="233" t="s">
        <v>734</v>
      </c>
      <c r="WK7" s="197"/>
      <c r="WL7" s="197"/>
      <c r="WM7" s="197"/>
      <c r="WN7" s="233" t="s">
        <v>735</v>
      </c>
      <c r="WO7" s="197"/>
      <c r="WP7" s="197"/>
      <c r="WQ7" s="197"/>
      <c r="WR7" s="233" t="s">
        <v>736</v>
      </c>
      <c r="WS7" s="197"/>
      <c r="WT7" s="197"/>
      <c r="WU7" s="197"/>
      <c r="WV7" s="233" t="s">
        <v>737</v>
      </c>
      <c r="WW7" s="197"/>
      <c r="WX7" s="197"/>
      <c r="WY7" s="197"/>
      <c r="WZ7" s="233" t="s">
        <v>738</v>
      </c>
      <c r="XA7" s="197"/>
      <c r="XB7" s="197"/>
      <c r="XC7" s="197"/>
      <c r="XD7" s="233" t="s">
        <v>739</v>
      </c>
      <c r="XE7" s="197"/>
      <c r="XF7" s="197"/>
      <c r="XG7" s="197"/>
      <c r="XH7" s="233" t="s">
        <v>740</v>
      </c>
      <c r="XI7" s="197"/>
      <c r="XJ7" s="197"/>
      <c r="XK7" s="197"/>
      <c r="XL7" s="233" t="s">
        <v>741</v>
      </c>
      <c r="XM7" s="197"/>
      <c r="XN7" s="197"/>
      <c r="XO7" s="197"/>
      <c r="XP7" s="233" t="s">
        <v>742</v>
      </c>
      <c r="XQ7" s="197"/>
      <c r="XR7" s="197"/>
      <c r="XS7" s="197"/>
      <c r="XT7" s="233" t="s">
        <v>743</v>
      </c>
      <c r="XU7" s="197"/>
      <c r="XV7" s="197"/>
      <c r="XW7" s="197"/>
      <c r="XX7" s="233" t="s">
        <v>744</v>
      </c>
      <c r="XY7" s="197"/>
      <c r="XZ7" s="197"/>
      <c r="YA7" s="197"/>
      <c r="YB7" s="233" t="s">
        <v>745</v>
      </c>
      <c r="YC7" s="197"/>
      <c r="YD7" s="197"/>
      <c r="YE7" s="197"/>
      <c r="YF7" s="233" t="s">
        <v>746</v>
      </c>
      <c r="YG7" s="197"/>
      <c r="YH7" s="197"/>
      <c r="YI7" s="197"/>
    </row>
    <row r="8" spans="1:659" ht="20.100000000000001" customHeight="1" x14ac:dyDescent="0.25">
      <c r="A8" s="1"/>
      <c r="B8" s="197"/>
      <c r="C8" s="197"/>
      <c r="D8" s="9" t="s">
        <v>2761</v>
      </c>
      <c r="E8" s="9" t="s">
        <v>2762</v>
      </c>
      <c r="F8" s="9" t="s">
        <v>2763</v>
      </c>
      <c r="G8" s="9" t="s">
        <v>2764</v>
      </c>
      <c r="H8" s="9" t="s">
        <v>2761</v>
      </c>
      <c r="I8" s="9" t="s">
        <v>2762</v>
      </c>
      <c r="J8" s="9" t="s">
        <v>2763</v>
      </c>
      <c r="K8" s="9" t="s">
        <v>2764</v>
      </c>
      <c r="L8" s="9" t="s">
        <v>2761</v>
      </c>
      <c r="M8" s="9" t="s">
        <v>2762</v>
      </c>
      <c r="N8" s="9" t="s">
        <v>2763</v>
      </c>
      <c r="O8" s="9" t="s">
        <v>2764</v>
      </c>
      <c r="P8" s="9" t="s">
        <v>2761</v>
      </c>
      <c r="Q8" s="9" t="s">
        <v>2762</v>
      </c>
      <c r="R8" s="9" t="s">
        <v>2763</v>
      </c>
      <c r="S8" s="9" t="s">
        <v>2764</v>
      </c>
      <c r="T8" s="9" t="s">
        <v>2761</v>
      </c>
      <c r="U8" s="9" t="s">
        <v>2762</v>
      </c>
      <c r="V8" s="9" t="s">
        <v>2763</v>
      </c>
      <c r="W8" s="9" t="s">
        <v>2764</v>
      </c>
      <c r="X8" s="9" t="s">
        <v>2761</v>
      </c>
      <c r="Y8" s="9" t="s">
        <v>2762</v>
      </c>
      <c r="Z8" s="9" t="s">
        <v>2763</v>
      </c>
      <c r="AA8" s="9" t="s">
        <v>2764</v>
      </c>
      <c r="AB8" s="9" t="s">
        <v>2761</v>
      </c>
      <c r="AC8" s="9" t="s">
        <v>2762</v>
      </c>
      <c r="AD8" s="9" t="s">
        <v>2763</v>
      </c>
      <c r="AE8" s="9" t="s">
        <v>2764</v>
      </c>
      <c r="AF8" s="9" t="s">
        <v>2761</v>
      </c>
      <c r="AG8" s="9" t="s">
        <v>2762</v>
      </c>
      <c r="AH8" s="9" t="s">
        <v>2763</v>
      </c>
      <c r="AI8" s="9" t="s">
        <v>2764</v>
      </c>
      <c r="AJ8" s="9" t="s">
        <v>2761</v>
      </c>
      <c r="AK8" s="9" t="s">
        <v>2762</v>
      </c>
      <c r="AL8" s="9" t="s">
        <v>2763</v>
      </c>
      <c r="AM8" s="9" t="s">
        <v>2764</v>
      </c>
      <c r="AN8" s="9" t="s">
        <v>2761</v>
      </c>
      <c r="AO8" s="9" t="s">
        <v>2762</v>
      </c>
      <c r="AP8" s="9" t="s">
        <v>2763</v>
      </c>
      <c r="AQ8" s="9" t="s">
        <v>2764</v>
      </c>
      <c r="AR8" s="9" t="s">
        <v>2761</v>
      </c>
      <c r="AS8" s="9" t="s">
        <v>2762</v>
      </c>
      <c r="AT8" s="9" t="s">
        <v>2763</v>
      </c>
      <c r="AU8" s="9" t="s">
        <v>2764</v>
      </c>
      <c r="AV8" s="9" t="s">
        <v>2761</v>
      </c>
      <c r="AW8" s="9" t="s">
        <v>2762</v>
      </c>
      <c r="AX8" s="9" t="s">
        <v>2763</v>
      </c>
      <c r="AY8" s="9" t="s">
        <v>2764</v>
      </c>
      <c r="AZ8" s="9" t="s">
        <v>2761</v>
      </c>
      <c r="BA8" s="9" t="s">
        <v>2762</v>
      </c>
      <c r="BB8" s="9" t="s">
        <v>2763</v>
      </c>
      <c r="BC8" s="9" t="s">
        <v>2764</v>
      </c>
      <c r="BD8" s="9" t="s">
        <v>2761</v>
      </c>
      <c r="BE8" s="9" t="s">
        <v>2762</v>
      </c>
      <c r="BF8" s="9" t="s">
        <v>2763</v>
      </c>
      <c r="BG8" s="9" t="s">
        <v>2764</v>
      </c>
      <c r="BH8" s="9" t="s">
        <v>2761</v>
      </c>
      <c r="BI8" s="9" t="s">
        <v>2762</v>
      </c>
      <c r="BJ8" s="9" t="s">
        <v>2763</v>
      </c>
      <c r="BK8" s="9" t="s">
        <v>2764</v>
      </c>
      <c r="BL8" s="9" t="s">
        <v>2761</v>
      </c>
      <c r="BM8" s="9" t="s">
        <v>2762</v>
      </c>
      <c r="BN8" s="9" t="s">
        <v>2763</v>
      </c>
      <c r="BO8" s="9" t="s">
        <v>2764</v>
      </c>
      <c r="BP8" s="9" t="s">
        <v>2761</v>
      </c>
      <c r="BQ8" s="9" t="s">
        <v>2762</v>
      </c>
      <c r="BR8" s="9" t="s">
        <v>2763</v>
      </c>
      <c r="BS8" s="9" t="s">
        <v>2764</v>
      </c>
      <c r="BT8" s="9" t="s">
        <v>2761</v>
      </c>
      <c r="BU8" s="9" t="s">
        <v>2762</v>
      </c>
      <c r="BV8" s="9" t="s">
        <v>2763</v>
      </c>
      <c r="BW8" s="9" t="s">
        <v>2764</v>
      </c>
      <c r="BX8" s="9" t="s">
        <v>2761</v>
      </c>
      <c r="BY8" s="9" t="s">
        <v>2762</v>
      </c>
      <c r="BZ8" s="9" t="s">
        <v>2763</v>
      </c>
      <c r="CA8" s="9" t="s">
        <v>2764</v>
      </c>
      <c r="CB8" s="9" t="s">
        <v>2761</v>
      </c>
      <c r="CC8" s="9" t="s">
        <v>2762</v>
      </c>
      <c r="CD8" s="9" t="s">
        <v>2763</v>
      </c>
      <c r="CE8" s="9" t="s">
        <v>2764</v>
      </c>
      <c r="CF8" s="9" t="s">
        <v>2761</v>
      </c>
      <c r="CG8" s="9" t="s">
        <v>2762</v>
      </c>
      <c r="CH8" s="9" t="s">
        <v>2763</v>
      </c>
      <c r="CI8" s="9" t="s">
        <v>2764</v>
      </c>
      <c r="CJ8" s="9" t="s">
        <v>2761</v>
      </c>
      <c r="CK8" s="9" t="s">
        <v>2762</v>
      </c>
      <c r="CL8" s="9" t="s">
        <v>2763</v>
      </c>
      <c r="CM8" s="9" t="s">
        <v>2764</v>
      </c>
      <c r="CN8" s="9" t="s">
        <v>2761</v>
      </c>
      <c r="CO8" s="9" t="s">
        <v>2762</v>
      </c>
      <c r="CP8" s="9" t="s">
        <v>2763</v>
      </c>
      <c r="CQ8" s="9" t="s">
        <v>2764</v>
      </c>
      <c r="CR8" s="9" t="s">
        <v>2761</v>
      </c>
      <c r="CS8" s="9" t="s">
        <v>2762</v>
      </c>
      <c r="CT8" s="9" t="s">
        <v>2763</v>
      </c>
      <c r="CU8" s="9" t="s">
        <v>2764</v>
      </c>
      <c r="CV8" s="9" t="s">
        <v>2761</v>
      </c>
      <c r="CW8" s="9" t="s">
        <v>2762</v>
      </c>
      <c r="CX8" s="9" t="s">
        <v>2763</v>
      </c>
      <c r="CY8" s="9" t="s">
        <v>2764</v>
      </c>
      <c r="CZ8" s="9" t="s">
        <v>2761</v>
      </c>
      <c r="DA8" s="9" t="s">
        <v>2762</v>
      </c>
      <c r="DB8" s="9" t="s">
        <v>2763</v>
      </c>
      <c r="DC8" s="9" t="s">
        <v>2764</v>
      </c>
      <c r="DD8" s="9" t="s">
        <v>2761</v>
      </c>
      <c r="DE8" s="9" t="s">
        <v>2762</v>
      </c>
      <c r="DF8" s="9" t="s">
        <v>2763</v>
      </c>
      <c r="DG8" s="9" t="s">
        <v>2764</v>
      </c>
      <c r="DH8" s="9" t="s">
        <v>2761</v>
      </c>
      <c r="DI8" s="9" t="s">
        <v>2762</v>
      </c>
      <c r="DJ8" s="9" t="s">
        <v>2763</v>
      </c>
      <c r="DK8" s="9" t="s">
        <v>2764</v>
      </c>
      <c r="DL8" s="9" t="s">
        <v>2761</v>
      </c>
      <c r="DM8" s="9" t="s">
        <v>2762</v>
      </c>
      <c r="DN8" s="9" t="s">
        <v>2763</v>
      </c>
      <c r="DO8" s="9" t="s">
        <v>2764</v>
      </c>
      <c r="DP8" s="9" t="s">
        <v>2761</v>
      </c>
      <c r="DQ8" s="9" t="s">
        <v>2762</v>
      </c>
      <c r="DR8" s="9" t="s">
        <v>2763</v>
      </c>
      <c r="DS8" s="9" t="s">
        <v>2764</v>
      </c>
      <c r="DT8" s="9" t="s">
        <v>2761</v>
      </c>
      <c r="DU8" s="9" t="s">
        <v>2762</v>
      </c>
      <c r="DV8" s="9" t="s">
        <v>2763</v>
      </c>
      <c r="DW8" s="9" t="s">
        <v>2764</v>
      </c>
      <c r="DX8" s="9" t="s">
        <v>2761</v>
      </c>
      <c r="DY8" s="9" t="s">
        <v>2762</v>
      </c>
      <c r="DZ8" s="9" t="s">
        <v>2763</v>
      </c>
      <c r="EA8" s="9" t="s">
        <v>2764</v>
      </c>
      <c r="EB8" s="9" t="s">
        <v>2761</v>
      </c>
      <c r="EC8" s="9" t="s">
        <v>2762</v>
      </c>
      <c r="ED8" s="9" t="s">
        <v>2763</v>
      </c>
      <c r="EE8" s="9" t="s">
        <v>2764</v>
      </c>
      <c r="EF8" s="9" t="s">
        <v>2761</v>
      </c>
      <c r="EG8" s="9" t="s">
        <v>2762</v>
      </c>
      <c r="EH8" s="9" t="s">
        <v>2763</v>
      </c>
      <c r="EI8" s="9" t="s">
        <v>2764</v>
      </c>
      <c r="EJ8" s="9" t="s">
        <v>2761</v>
      </c>
      <c r="EK8" s="9" t="s">
        <v>2762</v>
      </c>
      <c r="EL8" s="9" t="s">
        <v>2763</v>
      </c>
      <c r="EM8" s="9" t="s">
        <v>2764</v>
      </c>
      <c r="EN8" s="9" t="s">
        <v>2761</v>
      </c>
      <c r="EO8" s="9" t="s">
        <v>2762</v>
      </c>
      <c r="EP8" s="9" t="s">
        <v>2763</v>
      </c>
      <c r="EQ8" s="9" t="s">
        <v>2764</v>
      </c>
      <c r="ER8" s="9" t="s">
        <v>2761</v>
      </c>
      <c r="ES8" s="9" t="s">
        <v>2762</v>
      </c>
      <c r="ET8" s="9" t="s">
        <v>2763</v>
      </c>
      <c r="EU8" s="9" t="s">
        <v>2764</v>
      </c>
      <c r="EV8" s="9" t="s">
        <v>2761</v>
      </c>
      <c r="EW8" s="9" t="s">
        <v>2762</v>
      </c>
      <c r="EX8" s="9" t="s">
        <v>2763</v>
      </c>
      <c r="EY8" s="9" t="s">
        <v>2764</v>
      </c>
      <c r="EZ8" s="9" t="s">
        <v>2761</v>
      </c>
      <c r="FA8" s="9" t="s">
        <v>2762</v>
      </c>
      <c r="FB8" s="9" t="s">
        <v>2763</v>
      </c>
      <c r="FC8" s="9" t="s">
        <v>2764</v>
      </c>
      <c r="FD8" s="9" t="s">
        <v>2761</v>
      </c>
      <c r="FE8" s="9" t="s">
        <v>2762</v>
      </c>
      <c r="FF8" s="9" t="s">
        <v>2763</v>
      </c>
      <c r="FG8" s="9" t="s">
        <v>2764</v>
      </c>
      <c r="FH8" s="9" t="s">
        <v>2761</v>
      </c>
      <c r="FI8" s="9" t="s">
        <v>2762</v>
      </c>
      <c r="FJ8" s="9" t="s">
        <v>2763</v>
      </c>
      <c r="FK8" s="9" t="s">
        <v>2764</v>
      </c>
      <c r="FL8" s="9" t="s">
        <v>2761</v>
      </c>
      <c r="FM8" s="9" t="s">
        <v>2762</v>
      </c>
      <c r="FN8" s="9" t="s">
        <v>2763</v>
      </c>
      <c r="FO8" s="9" t="s">
        <v>2764</v>
      </c>
      <c r="FP8" s="9" t="s">
        <v>2761</v>
      </c>
      <c r="FQ8" s="9" t="s">
        <v>2762</v>
      </c>
      <c r="FR8" s="9" t="s">
        <v>2763</v>
      </c>
      <c r="FS8" s="9" t="s">
        <v>2764</v>
      </c>
      <c r="FT8" s="9" t="s">
        <v>2761</v>
      </c>
      <c r="FU8" s="9" t="s">
        <v>2762</v>
      </c>
      <c r="FV8" s="9" t="s">
        <v>2763</v>
      </c>
      <c r="FW8" s="9" t="s">
        <v>2764</v>
      </c>
      <c r="FX8" s="9" t="s">
        <v>2761</v>
      </c>
      <c r="FY8" s="9" t="s">
        <v>2762</v>
      </c>
      <c r="FZ8" s="9" t="s">
        <v>2763</v>
      </c>
      <c r="GA8" s="9" t="s">
        <v>2764</v>
      </c>
      <c r="GB8" s="9" t="s">
        <v>2761</v>
      </c>
      <c r="GC8" s="9" t="s">
        <v>2762</v>
      </c>
      <c r="GD8" s="9" t="s">
        <v>2763</v>
      </c>
      <c r="GE8" s="9" t="s">
        <v>2764</v>
      </c>
      <c r="GF8" s="9" t="s">
        <v>2761</v>
      </c>
      <c r="GG8" s="9" t="s">
        <v>2762</v>
      </c>
      <c r="GH8" s="9" t="s">
        <v>2763</v>
      </c>
      <c r="GI8" s="9" t="s">
        <v>2764</v>
      </c>
      <c r="GJ8" s="9" t="s">
        <v>2761</v>
      </c>
      <c r="GK8" s="9" t="s">
        <v>2762</v>
      </c>
      <c r="GL8" s="9" t="s">
        <v>2763</v>
      </c>
      <c r="GM8" s="9" t="s">
        <v>2764</v>
      </c>
      <c r="GN8" s="9" t="s">
        <v>2761</v>
      </c>
      <c r="GO8" s="9" t="s">
        <v>2762</v>
      </c>
      <c r="GP8" s="9" t="s">
        <v>2763</v>
      </c>
      <c r="GQ8" s="9" t="s">
        <v>2764</v>
      </c>
      <c r="GR8" s="9" t="s">
        <v>2761</v>
      </c>
      <c r="GS8" s="9" t="s">
        <v>2762</v>
      </c>
      <c r="GT8" s="9" t="s">
        <v>2763</v>
      </c>
      <c r="GU8" s="9" t="s">
        <v>2764</v>
      </c>
      <c r="GV8" s="9" t="s">
        <v>2761</v>
      </c>
      <c r="GW8" s="9" t="s">
        <v>2762</v>
      </c>
      <c r="GX8" s="9" t="s">
        <v>2763</v>
      </c>
      <c r="GY8" s="9" t="s">
        <v>2764</v>
      </c>
      <c r="GZ8" s="9" t="s">
        <v>2761</v>
      </c>
      <c r="HA8" s="9" t="s">
        <v>2762</v>
      </c>
      <c r="HB8" s="9" t="s">
        <v>2763</v>
      </c>
      <c r="HC8" s="9" t="s">
        <v>2764</v>
      </c>
      <c r="HD8" s="9" t="s">
        <v>2761</v>
      </c>
      <c r="HE8" s="9" t="s">
        <v>2762</v>
      </c>
      <c r="HF8" s="9" t="s">
        <v>2763</v>
      </c>
      <c r="HG8" s="9" t="s">
        <v>2764</v>
      </c>
      <c r="HH8" s="9" t="s">
        <v>2761</v>
      </c>
      <c r="HI8" s="9" t="s">
        <v>2762</v>
      </c>
      <c r="HJ8" s="9" t="s">
        <v>2763</v>
      </c>
      <c r="HK8" s="9" t="s">
        <v>2764</v>
      </c>
      <c r="HL8" s="9" t="s">
        <v>2761</v>
      </c>
      <c r="HM8" s="9" t="s">
        <v>2762</v>
      </c>
      <c r="HN8" s="9" t="s">
        <v>2763</v>
      </c>
      <c r="HO8" s="9" t="s">
        <v>2764</v>
      </c>
      <c r="HP8" s="9" t="s">
        <v>2761</v>
      </c>
      <c r="HQ8" s="9" t="s">
        <v>2762</v>
      </c>
      <c r="HR8" s="9" t="s">
        <v>2763</v>
      </c>
      <c r="HS8" s="9" t="s">
        <v>2764</v>
      </c>
      <c r="HT8" s="9" t="s">
        <v>2761</v>
      </c>
      <c r="HU8" s="9" t="s">
        <v>2762</v>
      </c>
      <c r="HV8" s="9" t="s">
        <v>2763</v>
      </c>
      <c r="HW8" s="9" t="s">
        <v>2764</v>
      </c>
      <c r="HX8" s="9" t="s">
        <v>2761</v>
      </c>
      <c r="HY8" s="9" t="s">
        <v>2762</v>
      </c>
      <c r="HZ8" s="9" t="s">
        <v>2763</v>
      </c>
      <c r="IA8" s="9" t="s">
        <v>2764</v>
      </c>
      <c r="IB8" s="9" t="s">
        <v>2761</v>
      </c>
      <c r="IC8" s="9" t="s">
        <v>2762</v>
      </c>
      <c r="ID8" s="9" t="s">
        <v>2763</v>
      </c>
      <c r="IE8" s="9" t="s">
        <v>2764</v>
      </c>
      <c r="IF8" s="9" t="s">
        <v>2761</v>
      </c>
      <c r="IG8" s="9" t="s">
        <v>2762</v>
      </c>
      <c r="IH8" s="9" t="s">
        <v>2763</v>
      </c>
      <c r="II8" s="9" t="s">
        <v>2764</v>
      </c>
      <c r="IJ8" s="9" t="s">
        <v>2761</v>
      </c>
      <c r="IK8" s="9" t="s">
        <v>2762</v>
      </c>
      <c r="IL8" s="9" t="s">
        <v>2763</v>
      </c>
      <c r="IM8" s="9" t="s">
        <v>2764</v>
      </c>
      <c r="IN8" s="9" t="s">
        <v>2761</v>
      </c>
      <c r="IO8" s="9" t="s">
        <v>2762</v>
      </c>
      <c r="IP8" s="9" t="s">
        <v>2763</v>
      </c>
      <c r="IQ8" s="9" t="s">
        <v>2764</v>
      </c>
      <c r="IR8" s="9" t="s">
        <v>2761</v>
      </c>
      <c r="IS8" s="9" t="s">
        <v>2762</v>
      </c>
      <c r="IT8" s="9" t="s">
        <v>2763</v>
      </c>
      <c r="IU8" s="9" t="s">
        <v>2764</v>
      </c>
      <c r="IV8" s="9" t="s">
        <v>2761</v>
      </c>
      <c r="IW8" s="9" t="s">
        <v>2762</v>
      </c>
      <c r="IX8" s="9" t="s">
        <v>2763</v>
      </c>
      <c r="IY8" s="9" t="s">
        <v>2764</v>
      </c>
      <c r="IZ8" s="9" t="s">
        <v>2761</v>
      </c>
      <c r="JA8" s="9" t="s">
        <v>2762</v>
      </c>
      <c r="JB8" s="9" t="s">
        <v>2763</v>
      </c>
      <c r="JC8" s="9" t="s">
        <v>2764</v>
      </c>
      <c r="JD8" s="9" t="s">
        <v>2761</v>
      </c>
      <c r="JE8" s="9" t="s">
        <v>2762</v>
      </c>
      <c r="JF8" s="9" t="s">
        <v>2763</v>
      </c>
      <c r="JG8" s="9" t="s">
        <v>2764</v>
      </c>
      <c r="JH8" s="9" t="s">
        <v>2761</v>
      </c>
      <c r="JI8" s="9" t="s">
        <v>2762</v>
      </c>
      <c r="JJ8" s="9" t="s">
        <v>2763</v>
      </c>
      <c r="JK8" s="9" t="s">
        <v>2764</v>
      </c>
      <c r="JL8" s="9" t="s">
        <v>2761</v>
      </c>
      <c r="JM8" s="9" t="s">
        <v>2762</v>
      </c>
      <c r="JN8" s="9" t="s">
        <v>2763</v>
      </c>
      <c r="JO8" s="9" t="s">
        <v>2764</v>
      </c>
      <c r="JP8" s="9" t="s">
        <v>2761</v>
      </c>
      <c r="JQ8" s="9" t="s">
        <v>2762</v>
      </c>
      <c r="JR8" s="9" t="s">
        <v>2763</v>
      </c>
      <c r="JS8" s="9" t="s">
        <v>2764</v>
      </c>
      <c r="JT8" s="9" t="s">
        <v>2761</v>
      </c>
      <c r="JU8" s="9" t="s">
        <v>2762</v>
      </c>
      <c r="JV8" s="9" t="s">
        <v>2763</v>
      </c>
      <c r="JW8" s="9" t="s">
        <v>2764</v>
      </c>
      <c r="JX8" s="9" t="s">
        <v>2761</v>
      </c>
      <c r="JY8" s="9" t="s">
        <v>2762</v>
      </c>
      <c r="JZ8" s="9" t="s">
        <v>2763</v>
      </c>
      <c r="KA8" s="9" t="s">
        <v>2764</v>
      </c>
      <c r="KB8" s="9" t="s">
        <v>2761</v>
      </c>
      <c r="KC8" s="9" t="s">
        <v>2762</v>
      </c>
      <c r="KD8" s="9" t="s">
        <v>2763</v>
      </c>
      <c r="KE8" s="9" t="s">
        <v>2764</v>
      </c>
      <c r="KF8" s="9" t="s">
        <v>2761</v>
      </c>
      <c r="KG8" s="9" t="s">
        <v>2762</v>
      </c>
      <c r="KH8" s="9" t="s">
        <v>2763</v>
      </c>
      <c r="KI8" s="9" t="s">
        <v>2764</v>
      </c>
      <c r="KJ8" s="9" t="s">
        <v>2761</v>
      </c>
      <c r="KK8" s="9" t="s">
        <v>2762</v>
      </c>
      <c r="KL8" s="9" t="s">
        <v>2763</v>
      </c>
      <c r="KM8" s="9" t="s">
        <v>2764</v>
      </c>
      <c r="KN8" s="9" t="s">
        <v>2761</v>
      </c>
      <c r="KO8" s="9" t="s">
        <v>2762</v>
      </c>
      <c r="KP8" s="9" t="s">
        <v>2763</v>
      </c>
      <c r="KQ8" s="9" t="s">
        <v>2764</v>
      </c>
      <c r="KR8" s="9" t="s">
        <v>2761</v>
      </c>
      <c r="KS8" s="9" t="s">
        <v>2762</v>
      </c>
      <c r="KT8" s="9" t="s">
        <v>2763</v>
      </c>
      <c r="KU8" s="9" t="s">
        <v>2764</v>
      </c>
      <c r="KV8" s="9" t="s">
        <v>2761</v>
      </c>
      <c r="KW8" s="9" t="s">
        <v>2762</v>
      </c>
      <c r="KX8" s="9" t="s">
        <v>2763</v>
      </c>
      <c r="KY8" s="9" t="s">
        <v>2764</v>
      </c>
      <c r="KZ8" s="9" t="s">
        <v>2761</v>
      </c>
      <c r="LA8" s="9" t="s">
        <v>2762</v>
      </c>
      <c r="LB8" s="9" t="s">
        <v>2763</v>
      </c>
      <c r="LC8" s="9" t="s">
        <v>2764</v>
      </c>
      <c r="LD8" s="9" t="s">
        <v>2761</v>
      </c>
      <c r="LE8" s="9" t="s">
        <v>2762</v>
      </c>
      <c r="LF8" s="9" t="s">
        <v>2763</v>
      </c>
      <c r="LG8" s="9" t="s">
        <v>2764</v>
      </c>
      <c r="LH8" s="9" t="s">
        <v>2761</v>
      </c>
      <c r="LI8" s="9" t="s">
        <v>2762</v>
      </c>
      <c r="LJ8" s="9" t="s">
        <v>2763</v>
      </c>
      <c r="LK8" s="9" t="s">
        <v>2764</v>
      </c>
      <c r="LL8" s="9" t="s">
        <v>2761</v>
      </c>
      <c r="LM8" s="9" t="s">
        <v>2762</v>
      </c>
      <c r="LN8" s="9" t="s">
        <v>2763</v>
      </c>
      <c r="LO8" s="9" t="s">
        <v>2764</v>
      </c>
      <c r="LP8" s="9" t="s">
        <v>2761</v>
      </c>
      <c r="LQ8" s="9" t="s">
        <v>2762</v>
      </c>
      <c r="LR8" s="9" t="s">
        <v>2763</v>
      </c>
      <c r="LS8" s="9" t="s">
        <v>2764</v>
      </c>
      <c r="LT8" s="9" t="s">
        <v>2761</v>
      </c>
      <c r="LU8" s="9" t="s">
        <v>2762</v>
      </c>
      <c r="LV8" s="9" t="s">
        <v>2763</v>
      </c>
      <c r="LW8" s="9" t="s">
        <v>2764</v>
      </c>
      <c r="LX8" s="9" t="s">
        <v>2761</v>
      </c>
      <c r="LY8" s="9" t="s">
        <v>2762</v>
      </c>
      <c r="LZ8" s="9" t="s">
        <v>2763</v>
      </c>
      <c r="MA8" s="9" t="s">
        <v>2764</v>
      </c>
      <c r="MB8" s="9" t="s">
        <v>2761</v>
      </c>
      <c r="MC8" s="9" t="s">
        <v>2762</v>
      </c>
      <c r="MD8" s="9" t="s">
        <v>2763</v>
      </c>
      <c r="ME8" s="9" t="s">
        <v>2764</v>
      </c>
      <c r="MF8" s="9" t="s">
        <v>2761</v>
      </c>
      <c r="MG8" s="9" t="s">
        <v>2762</v>
      </c>
      <c r="MH8" s="9" t="s">
        <v>2763</v>
      </c>
      <c r="MI8" s="9" t="s">
        <v>2764</v>
      </c>
      <c r="MJ8" s="9" t="s">
        <v>2761</v>
      </c>
      <c r="MK8" s="9" t="s">
        <v>2762</v>
      </c>
      <c r="ML8" s="9" t="s">
        <v>2763</v>
      </c>
      <c r="MM8" s="9" t="s">
        <v>2764</v>
      </c>
      <c r="MN8" s="9" t="s">
        <v>2761</v>
      </c>
      <c r="MO8" s="9" t="s">
        <v>2762</v>
      </c>
      <c r="MP8" s="9" t="s">
        <v>2763</v>
      </c>
      <c r="MQ8" s="9" t="s">
        <v>2764</v>
      </c>
      <c r="MR8" s="9" t="s">
        <v>2761</v>
      </c>
      <c r="MS8" s="9" t="s">
        <v>2762</v>
      </c>
      <c r="MT8" s="9" t="s">
        <v>2763</v>
      </c>
      <c r="MU8" s="9" t="s">
        <v>2764</v>
      </c>
      <c r="MV8" s="9" t="s">
        <v>2761</v>
      </c>
      <c r="MW8" s="9" t="s">
        <v>2762</v>
      </c>
      <c r="MX8" s="9" t="s">
        <v>2763</v>
      </c>
      <c r="MY8" s="9" t="s">
        <v>2764</v>
      </c>
      <c r="MZ8" s="9" t="s">
        <v>2761</v>
      </c>
      <c r="NA8" s="9" t="s">
        <v>2762</v>
      </c>
      <c r="NB8" s="9" t="s">
        <v>2763</v>
      </c>
      <c r="NC8" s="9" t="s">
        <v>2764</v>
      </c>
      <c r="ND8" s="9" t="s">
        <v>2761</v>
      </c>
      <c r="NE8" s="9" t="s">
        <v>2762</v>
      </c>
      <c r="NF8" s="9" t="s">
        <v>2763</v>
      </c>
      <c r="NG8" s="9" t="s">
        <v>2764</v>
      </c>
      <c r="NH8" s="9" t="s">
        <v>2761</v>
      </c>
      <c r="NI8" s="9" t="s">
        <v>2762</v>
      </c>
      <c r="NJ8" s="9" t="s">
        <v>2763</v>
      </c>
      <c r="NK8" s="9" t="s">
        <v>2764</v>
      </c>
      <c r="NL8" s="9" t="s">
        <v>2761</v>
      </c>
      <c r="NM8" s="9" t="s">
        <v>2762</v>
      </c>
      <c r="NN8" s="9" t="s">
        <v>2763</v>
      </c>
      <c r="NO8" s="9" t="s">
        <v>2764</v>
      </c>
      <c r="NP8" s="9" t="s">
        <v>2761</v>
      </c>
      <c r="NQ8" s="9" t="s">
        <v>2762</v>
      </c>
      <c r="NR8" s="9" t="s">
        <v>2763</v>
      </c>
      <c r="NS8" s="9" t="s">
        <v>2764</v>
      </c>
      <c r="NT8" s="9" t="s">
        <v>2761</v>
      </c>
      <c r="NU8" s="9" t="s">
        <v>2762</v>
      </c>
      <c r="NV8" s="9" t="s">
        <v>2763</v>
      </c>
      <c r="NW8" s="9" t="s">
        <v>2764</v>
      </c>
      <c r="NX8" s="9" t="s">
        <v>2761</v>
      </c>
      <c r="NY8" s="9" t="s">
        <v>2762</v>
      </c>
      <c r="NZ8" s="9" t="s">
        <v>2763</v>
      </c>
      <c r="OA8" s="9" t="s">
        <v>2764</v>
      </c>
      <c r="OB8" s="9" t="s">
        <v>2761</v>
      </c>
      <c r="OC8" s="9" t="s">
        <v>2762</v>
      </c>
      <c r="OD8" s="9" t="s">
        <v>2763</v>
      </c>
      <c r="OE8" s="9" t="s">
        <v>2764</v>
      </c>
      <c r="OF8" s="9" t="s">
        <v>2761</v>
      </c>
      <c r="OG8" s="9" t="s">
        <v>2762</v>
      </c>
      <c r="OH8" s="9" t="s">
        <v>2763</v>
      </c>
      <c r="OI8" s="9" t="s">
        <v>2764</v>
      </c>
      <c r="OJ8" s="9" t="s">
        <v>2761</v>
      </c>
      <c r="OK8" s="9" t="s">
        <v>2762</v>
      </c>
      <c r="OL8" s="9" t="s">
        <v>2763</v>
      </c>
      <c r="OM8" s="9" t="s">
        <v>2764</v>
      </c>
      <c r="ON8" s="9" t="s">
        <v>2761</v>
      </c>
      <c r="OO8" s="9" t="s">
        <v>2762</v>
      </c>
      <c r="OP8" s="9" t="s">
        <v>2763</v>
      </c>
      <c r="OQ8" s="9" t="s">
        <v>2764</v>
      </c>
      <c r="OR8" s="9" t="s">
        <v>2761</v>
      </c>
      <c r="OS8" s="9" t="s">
        <v>2762</v>
      </c>
      <c r="OT8" s="9" t="s">
        <v>2763</v>
      </c>
      <c r="OU8" s="9" t="s">
        <v>2764</v>
      </c>
      <c r="OV8" s="9" t="s">
        <v>2761</v>
      </c>
      <c r="OW8" s="9" t="s">
        <v>2762</v>
      </c>
      <c r="OX8" s="9" t="s">
        <v>2763</v>
      </c>
      <c r="OY8" s="9" t="s">
        <v>2764</v>
      </c>
      <c r="OZ8" s="9" t="s">
        <v>2761</v>
      </c>
      <c r="PA8" s="9" t="s">
        <v>2762</v>
      </c>
      <c r="PB8" s="9" t="s">
        <v>2763</v>
      </c>
      <c r="PC8" s="9" t="s">
        <v>2764</v>
      </c>
      <c r="PD8" s="9" t="s">
        <v>2761</v>
      </c>
      <c r="PE8" s="9" t="s">
        <v>2762</v>
      </c>
      <c r="PF8" s="9" t="s">
        <v>2763</v>
      </c>
      <c r="PG8" s="9" t="s">
        <v>2764</v>
      </c>
      <c r="PH8" s="9" t="s">
        <v>2761</v>
      </c>
      <c r="PI8" s="9" t="s">
        <v>2762</v>
      </c>
      <c r="PJ8" s="9" t="s">
        <v>2763</v>
      </c>
      <c r="PK8" s="9" t="s">
        <v>2764</v>
      </c>
      <c r="PL8" s="9" t="s">
        <v>2761</v>
      </c>
      <c r="PM8" s="9" t="s">
        <v>2762</v>
      </c>
      <c r="PN8" s="9" t="s">
        <v>2763</v>
      </c>
      <c r="PO8" s="9" t="s">
        <v>2764</v>
      </c>
      <c r="PP8" s="9" t="s">
        <v>2761</v>
      </c>
      <c r="PQ8" s="9" t="s">
        <v>2762</v>
      </c>
      <c r="PR8" s="9" t="s">
        <v>2763</v>
      </c>
      <c r="PS8" s="9" t="s">
        <v>2764</v>
      </c>
      <c r="PT8" s="9" t="s">
        <v>2761</v>
      </c>
      <c r="PU8" s="9" t="s">
        <v>2762</v>
      </c>
      <c r="PV8" s="9" t="s">
        <v>2763</v>
      </c>
      <c r="PW8" s="9" t="s">
        <v>2764</v>
      </c>
      <c r="PX8" s="9" t="s">
        <v>2761</v>
      </c>
      <c r="PY8" s="9" t="s">
        <v>2762</v>
      </c>
      <c r="PZ8" s="9" t="s">
        <v>2763</v>
      </c>
      <c r="QA8" s="9" t="s">
        <v>2764</v>
      </c>
      <c r="QB8" s="9" t="s">
        <v>2761</v>
      </c>
      <c r="QC8" s="9" t="s">
        <v>2762</v>
      </c>
      <c r="QD8" s="9" t="s">
        <v>2763</v>
      </c>
      <c r="QE8" s="9" t="s">
        <v>2764</v>
      </c>
      <c r="QF8" s="9" t="s">
        <v>2761</v>
      </c>
      <c r="QG8" s="9" t="s">
        <v>2762</v>
      </c>
      <c r="QH8" s="9" t="s">
        <v>2763</v>
      </c>
      <c r="QI8" s="9" t="s">
        <v>2764</v>
      </c>
      <c r="QJ8" s="9" t="s">
        <v>2761</v>
      </c>
      <c r="QK8" s="9" t="s">
        <v>2762</v>
      </c>
      <c r="QL8" s="9" t="s">
        <v>2763</v>
      </c>
      <c r="QM8" s="9" t="s">
        <v>2764</v>
      </c>
      <c r="QN8" s="9" t="s">
        <v>2761</v>
      </c>
      <c r="QO8" s="9" t="s">
        <v>2762</v>
      </c>
      <c r="QP8" s="9" t="s">
        <v>2763</v>
      </c>
      <c r="QQ8" s="9" t="s">
        <v>2764</v>
      </c>
      <c r="QR8" s="9" t="s">
        <v>2761</v>
      </c>
      <c r="QS8" s="9" t="s">
        <v>2762</v>
      </c>
      <c r="QT8" s="9" t="s">
        <v>2763</v>
      </c>
      <c r="QU8" s="9" t="s">
        <v>2764</v>
      </c>
      <c r="QV8" s="9" t="s">
        <v>2761</v>
      </c>
      <c r="QW8" s="9" t="s">
        <v>2762</v>
      </c>
      <c r="QX8" s="9" t="s">
        <v>2763</v>
      </c>
      <c r="QY8" s="9" t="s">
        <v>2764</v>
      </c>
      <c r="QZ8" s="9" t="s">
        <v>2761</v>
      </c>
      <c r="RA8" s="9" t="s">
        <v>2762</v>
      </c>
      <c r="RB8" s="9" t="s">
        <v>2763</v>
      </c>
      <c r="RC8" s="9" t="s">
        <v>2764</v>
      </c>
      <c r="RD8" s="9" t="s">
        <v>2761</v>
      </c>
      <c r="RE8" s="9" t="s">
        <v>2762</v>
      </c>
      <c r="RF8" s="9" t="s">
        <v>2763</v>
      </c>
      <c r="RG8" s="9" t="s">
        <v>2764</v>
      </c>
      <c r="RH8" s="9" t="s">
        <v>2761</v>
      </c>
      <c r="RI8" s="9" t="s">
        <v>2762</v>
      </c>
      <c r="RJ8" s="9" t="s">
        <v>2763</v>
      </c>
      <c r="RK8" s="9" t="s">
        <v>2764</v>
      </c>
      <c r="RL8" s="9" t="s">
        <v>2761</v>
      </c>
      <c r="RM8" s="9" t="s">
        <v>2762</v>
      </c>
      <c r="RN8" s="9" t="s">
        <v>2763</v>
      </c>
      <c r="RO8" s="9" t="s">
        <v>2764</v>
      </c>
      <c r="RP8" s="9" t="s">
        <v>2761</v>
      </c>
      <c r="RQ8" s="9" t="s">
        <v>2762</v>
      </c>
      <c r="RR8" s="9" t="s">
        <v>2763</v>
      </c>
      <c r="RS8" s="9" t="s">
        <v>2764</v>
      </c>
      <c r="RT8" s="9" t="s">
        <v>2761</v>
      </c>
      <c r="RU8" s="9" t="s">
        <v>2762</v>
      </c>
      <c r="RV8" s="9" t="s">
        <v>2763</v>
      </c>
      <c r="RW8" s="9" t="s">
        <v>2764</v>
      </c>
      <c r="RX8" s="9" t="s">
        <v>2761</v>
      </c>
      <c r="RY8" s="9" t="s">
        <v>2762</v>
      </c>
      <c r="RZ8" s="9" t="s">
        <v>2763</v>
      </c>
      <c r="SA8" s="9" t="s">
        <v>2764</v>
      </c>
      <c r="SB8" s="9" t="s">
        <v>2761</v>
      </c>
      <c r="SC8" s="9" t="s">
        <v>2762</v>
      </c>
      <c r="SD8" s="9" t="s">
        <v>2763</v>
      </c>
      <c r="SE8" s="9" t="s">
        <v>2764</v>
      </c>
      <c r="SF8" s="9" t="s">
        <v>2761</v>
      </c>
      <c r="SG8" s="9" t="s">
        <v>2762</v>
      </c>
      <c r="SH8" s="9" t="s">
        <v>2763</v>
      </c>
      <c r="SI8" s="9" t="s">
        <v>2764</v>
      </c>
      <c r="SJ8" s="9" t="s">
        <v>2761</v>
      </c>
      <c r="SK8" s="9" t="s">
        <v>2762</v>
      </c>
      <c r="SL8" s="9" t="s">
        <v>2763</v>
      </c>
      <c r="SM8" s="9" t="s">
        <v>2764</v>
      </c>
      <c r="SN8" s="9" t="s">
        <v>2761</v>
      </c>
      <c r="SO8" s="9" t="s">
        <v>2762</v>
      </c>
      <c r="SP8" s="9" t="s">
        <v>2763</v>
      </c>
      <c r="SQ8" s="9" t="s">
        <v>2764</v>
      </c>
      <c r="SR8" s="9" t="s">
        <v>2761</v>
      </c>
      <c r="SS8" s="9" t="s">
        <v>2762</v>
      </c>
      <c r="ST8" s="9" t="s">
        <v>2763</v>
      </c>
      <c r="SU8" s="9" t="s">
        <v>2764</v>
      </c>
      <c r="SV8" s="9" t="s">
        <v>2761</v>
      </c>
      <c r="SW8" s="9" t="s">
        <v>2762</v>
      </c>
      <c r="SX8" s="9" t="s">
        <v>2763</v>
      </c>
      <c r="SY8" s="9" t="s">
        <v>2764</v>
      </c>
      <c r="SZ8" s="9" t="s">
        <v>2761</v>
      </c>
      <c r="TA8" s="9" t="s">
        <v>2762</v>
      </c>
      <c r="TB8" s="9" t="s">
        <v>2763</v>
      </c>
      <c r="TC8" s="9" t="s">
        <v>2764</v>
      </c>
      <c r="TD8" s="9" t="s">
        <v>2761</v>
      </c>
      <c r="TE8" s="9" t="s">
        <v>2762</v>
      </c>
      <c r="TF8" s="9" t="s">
        <v>2763</v>
      </c>
      <c r="TG8" s="9" t="s">
        <v>2764</v>
      </c>
      <c r="TH8" s="9" t="s">
        <v>2761</v>
      </c>
      <c r="TI8" s="9" t="s">
        <v>2762</v>
      </c>
      <c r="TJ8" s="9" t="s">
        <v>2763</v>
      </c>
      <c r="TK8" s="9" t="s">
        <v>2764</v>
      </c>
      <c r="TL8" s="9" t="s">
        <v>2761</v>
      </c>
      <c r="TM8" s="9" t="s">
        <v>2762</v>
      </c>
      <c r="TN8" s="9" t="s">
        <v>2763</v>
      </c>
      <c r="TO8" s="9" t="s">
        <v>2764</v>
      </c>
      <c r="TP8" s="9" t="s">
        <v>2761</v>
      </c>
      <c r="TQ8" s="9" t="s">
        <v>2762</v>
      </c>
      <c r="TR8" s="9" t="s">
        <v>2763</v>
      </c>
      <c r="TS8" s="9" t="s">
        <v>2764</v>
      </c>
      <c r="TT8" s="9" t="s">
        <v>2761</v>
      </c>
      <c r="TU8" s="9" t="s">
        <v>2762</v>
      </c>
      <c r="TV8" s="9" t="s">
        <v>2763</v>
      </c>
      <c r="TW8" s="9" t="s">
        <v>2764</v>
      </c>
      <c r="TX8" s="9" t="s">
        <v>2761</v>
      </c>
      <c r="TY8" s="9" t="s">
        <v>2762</v>
      </c>
      <c r="TZ8" s="9" t="s">
        <v>2763</v>
      </c>
      <c r="UA8" s="9" t="s">
        <v>2764</v>
      </c>
      <c r="UB8" s="9" t="s">
        <v>2761</v>
      </c>
      <c r="UC8" s="9" t="s">
        <v>2762</v>
      </c>
      <c r="UD8" s="9" t="s">
        <v>2763</v>
      </c>
      <c r="UE8" s="9" t="s">
        <v>2764</v>
      </c>
      <c r="UF8" s="9" t="s">
        <v>2761</v>
      </c>
      <c r="UG8" s="9" t="s">
        <v>2762</v>
      </c>
      <c r="UH8" s="9" t="s">
        <v>2763</v>
      </c>
      <c r="UI8" s="9" t="s">
        <v>2764</v>
      </c>
      <c r="UJ8" s="9" t="s">
        <v>2761</v>
      </c>
      <c r="UK8" s="9" t="s">
        <v>2762</v>
      </c>
      <c r="UL8" s="9" t="s">
        <v>2763</v>
      </c>
      <c r="UM8" s="9" t="s">
        <v>2764</v>
      </c>
      <c r="UN8" s="9" t="s">
        <v>2761</v>
      </c>
      <c r="UO8" s="9" t="s">
        <v>2762</v>
      </c>
      <c r="UP8" s="9" t="s">
        <v>2763</v>
      </c>
      <c r="UQ8" s="9" t="s">
        <v>2764</v>
      </c>
      <c r="UR8" s="9" t="s">
        <v>2761</v>
      </c>
      <c r="US8" s="9" t="s">
        <v>2762</v>
      </c>
      <c r="UT8" s="9" t="s">
        <v>2763</v>
      </c>
      <c r="UU8" s="9" t="s">
        <v>2764</v>
      </c>
      <c r="UV8" s="9" t="s">
        <v>2761</v>
      </c>
      <c r="UW8" s="9" t="s">
        <v>2762</v>
      </c>
      <c r="UX8" s="9" t="s">
        <v>2763</v>
      </c>
      <c r="UY8" s="9" t="s">
        <v>2764</v>
      </c>
      <c r="UZ8" s="9" t="s">
        <v>2761</v>
      </c>
      <c r="VA8" s="9" t="s">
        <v>2762</v>
      </c>
      <c r="VB8" s="9" t="s">
        <v>2763</v>
      </c>
      <c r="VC8" s="9" t="s">
        <v>2764</v>
      </c>
      <c r="VD8" s="9" t="s">
        <v>2761</v>
      </c>
      <c r="VE8" s="9" t="s">
        <v>2762</v>
      </c>
      <c r="VF8" s="9" t="s">
        <v>2763</v>
      </c>
      <c r="VG8" s="9" t="s">
        <v>2764</v>
      </c>
      <c r="VH8" s="9" t="s">
        <v>2761</v>
      </c>
      <c r="VI8" s="9" t="s">
        <v>2762</v>
      </c>
      <c r="VJ8" s="9" t="s">
        <v>2763</v>
      </c>
      <c r="VK8" s="9" t="s">
        <v>2764</v>
      </c>
      <c r="VL8" s="9" t="s">
        <v>2761</v>
      </c>
      <c r="VM8" s="9" t="s">
        <v>2762</v>
      </c>
      <c r="VN8" s="9" t="s">
        <v>2763</v>
      </c>
      <c r="VO8" s="9" t="s">
        <v>2764</v>
      </c>
      <c r="VP8" s="9" t="s">
        <v>2761</v>
      </c>
      <c r="VQ8" s="9" t="s">
        <v>2762</v>
      </c>
      <c r="VR8" s="9" t="s">
        <v>2763</v>
      </c>
      <c r="VS8" s="9" t="s">
        <v>2764</v>
      </c>
      <c r="VT8" s="9" t="s">
        <v>2761</v>
      </c>
      <c r="VU8" s="9" t="s">
        <v>2762</v>
      </c>
      <c r="VV8" s="9" t="s">
        <v>2763</v>
      </c>
      <c r="VW8" s="9" t="s">
        <v>2764</v>
      </c>
      <c r="VX8" s="9" t="s">
        <v>2761</v>
      </c>
      <c r="VY8" s="9" t="s">
        <v>2762</v>
      </c>
      <c r="VZ8" s="9" t="s">
        <v>2763</v>
      </c>
      <c r="WA8" s="9" t="s">
        <v>2764</v>
      </c>
      <c r="WB8" s="9" t="s">
        <v>2761</v>
      </c>
      <c r="WC8" s="9" t="s">
        <v>2762</v>
      </c>
      <c r="WD8" s="9" t="s">
        <v>2763</v>
      </c>
      <c r="WE8" s="9" t="s">
        <v>2764</v>
      </c>
      <c r="WF8" s="9" t="s">
        <v>2761</v>
      </c>
      <c r="WG8" s="9" t="s">
        <v>2762</v>
      </c>
      <c r="WH8" s="9" t="s">
        <v>2763</v>
      </c>
      <c r="WI8" s="9" t="s">
        <v>2764</v>
      </c>
      <c r="WJ8" s="9" t="s">
        <v>2761</v>
      </c>
      <c r="WK8" s="9" t="s">
        <v>2762</v>
      </c>
      <c r="WL8" s="9" t="s">
        <v>2763</v>
      </c>
      <c r="WM8" s="9" t="s">
        <v>2764</v>
      </c>
      <c r="WN8" s="9" t="s">
        <v>2761</v>
      </c>
      <c r="WO8" s="9" t="s">
        <v>2762</v>
      </c>
      <c r="WP8" s="9" t="s">
        <v>2763</v>
      </c>
      <c r="WQ8" s="9" t="s">
        <v>2764</v>
      </c>
      <c r="WR8" s="9" t="s">
        <v>2761</v>
      </c>
      <c r="WS8" s="9" t="s">
        <v>2762</v>
      </c>
      <c r="WT8" s="9" t="s">
        <v>2763</v>
      </c>
      <c r="WU8" s="9" t="s">
        <v>2764</v>
      </c>
      <c r="WV8" s="9" t="s">
        <v>2761</v>
      </c>
      <c r="WW8" s="9" t="s">
        <v>2762</v>
      </c>
      <c r="WX8" s="9" t="s">
        <v>2763</v>
      </c>
      <c r="WY8" s="9" t="s">
        <v>2764</v>
      </c>
      <c r="WZ8" s="9" t="s">
        <v>2761</v>
      </c>
      <c r="XA8" s="9" t="s">
        <v>2762</v>
      </c>
      <c r="XB8" s="9" t="s">
        <v>2763</v>
      </c>
      <c r="XC8" s="9" t="s">
        <v>2764</v>
      </c>
      <c r="XD8" s="9" t="s">
        <v>2761</v>
      </c>
      <c r="XE8" s="9" t="s">
        <v>2762</v>
      </c>
      <c r="XF8" s="9" t="s">
        <v>2763</v>
      </c>
      <c r="XG8" s="9" t="s">
        <v>2764</v>
      </c>
      <c r="XH8" s="9" t="s">
        <v>2761</v>
      </c>
      <c r="XI8" s="9" t="s">
        <v>2762</v>
      </c>
      <c r="XJ8" s="9" t="s">
        <v>2763</v>
      </c>
      <c r="XK8" s="9" t="s">
        <v>2764</v>
      </c>
      <c r="XL8" s="9" t="s">
        <v>2761</v>
      </c>
      <c r="XM8" s="9" t="s">
        <v>2762</v>
      </c>
      <c r="XN8" s="9" t="s">
        <v>2763</v>
      </c>
      <c r="XO8" s="9" t="s">
        <v>2764</v>
      </c>
      <c r="XP8" s="9" t="s">
        <v>2761</v>
      </c>
      <c r="XQ8" s="9" t="s">
        <v>2762</v>
      </c>
      <c r="XR8" s="9" t="s">
        <v>2763</v>
      </c>
      <c r="XS8" s="9" t="s">
        <v>2764</v>
      </c>
      <c r="XT8" s="9" t="s">
        <v>2761</v>
      </c>
      <c r="XU8" s="9" t="s">
        <v>2762</v>
      </c>
      <c r="XV8" s="9" t="s">
        <v>2763</v>
      </c>
      <c r="XW8" s="9" t="s">
        <v>2764</v>
      </c>
      <c r="XX8" s="9" t="s">
        <v>2761</v>
      </c>
      <c r="XY8" s="9" t="s">
        <v>2762</v>
      </c>
      <c r="XZ8" s="9" t="s">
        <v>2763</v>
      </c>
      <c r="YA8" s="9" t="s">
        <v>2764</v>
      </c>
      <c r="YB8" s="9" t="s">
        <v>2761</v>
      </c>
      <c r="YC8" s="9" t="s">
        <v>2762</v>
      </c>
      <c r="YD8" s="9" t="s">
        <v>2763</v>
      </c>
      <c r="YE8" s="9" t="s">
        <v>2764</v>
      </c>
      <c r="YF8" s="9" t="s">
        <v>2761</v>
      </c>
      <c r="YG8" s="9" t="s">
        <v>2762</v>
      </c>
      <c r="YH8" s="9" t="s">
        <v>2763</v>
      </c>
      <c r="YI8" s="9" t="s">
        <v>2764</v>
      </c>
    </row>
    <row r="9" spans="1:659" ht="24" customHeight="1" x14ac:dyDescent="0.25">
      <c r="A9" s="1"/>
      <c r="B9" s="13" t="s">
        <v>66</v>
      </c>
      <c r="C9" s="13" t="s">
        <v>756</v>
      </c>
      <c r="D9" s="14">
        <v>100.1</v>
      </c>
      <c r="E9" s="14">
        <v>101.60194</v>
      </c>
      <c r="F9" s="14">
        <v>101.60194</v>
      </c>
      <c r="G9" s="14">
        <v>-1.5019400000000001</v>
      </c>
      <c r="H9" s="14">
        <v>601.6</v>
      </c>
      <c r="I9" s="14">
        <v>596.34580000000005</v>
      </c>
      <c r="J9" s="14">
        <v>635.88252999999997</v>
      </c>
      <c r="K9" s="14">
        <v>-34.282530000000001</v>
      </c>
      <c r="L9" s="14">
        <v>205.4</v>
      </c>
      <c r="M9" s="14">
        <v>194.00189</v>
      </c>
      <c r="N9" s="14">
        <v>206.86389</v>
      </c>
      <c r="O9" s="14">
        <v>-1.4638899999999999</v>
      </c>
      <c r="P9" s="14"/>
      <c r="Q9" s="14"/>
      <c r="R9" s="14"/>
      <c r="S9" s="14">
        <v>0</v>
      </c>
      <c r="T9" s="14"/>
      <c r="U9" s="14"/>
      <c r="V9" s="14"/>
      <c r="W9" s="14">
        <v>0</v>
      </c>
      <c r="X9" s="14">
        <v>0</v>
      </c>
      <c r="Y9" s="14"/>
      <c r="Z9" s="14"/>
      <c r="AA9" s="14">
        <v>0</v>
      </c>
      <c r="AB9" s="14">
        <v>66.900000000000006</v>
      </c>
      <c r="AC9" s="14">
        <v>70.28</v>
      </c>
      <c r="AD9" s="14">
        <v>70.28</v>
      </c>
      <c r="AE9" s="14">
        <v>-3.38</v>
      </c>
      <c r="AF9" s="14"/>
      <c r="AG9" s="14"/>
      <c r="AH9" s="14"/>
      <c r="AI9" s="14">
        <v>0</v>
      </c>
      <c r="AJ9" s="14">
        <v>0</v>
      </c>
      <c r="AK9" s="14"/>
      <c r="AL9" s="14"/>
      <c r="AM9" s="14">
        <v>0</v>
      </c>
      <c r="AN9" s="14">
        <v>190.3</v>
      </c>
      <c r="AO9" s="14">
        <v>196.22801999999999</v>
      </c>
      <c r="AP9" s="14">
        <v>196.22801999999999</v>
      </c>
      <c r="AQ9" s="14">
        <v>-5.9280200000000001</v>
      </c>
      <c r="AR9" s="14">
        <v>208.7</v>
      </c>
      <c r="AS9" s="14">
        <v>196.22801999999999</v>
      </c>
      <c r="AT9" s="14">
        <v>196.22801999999999</v>
      </c>
      <c r="AU9" s="14">
        <v>12.47198</v>
      </c>
      <c r="AV9" s="14">
        <v>211.2</v>
      </c>
      <c r="AW9" s="14">
        <v>196.22801999999999</v>
      </c>
      <c r="AX9" s="14">
        <v>196.22801999999999</v>
      </c>
      <c r="AY9" s="14">
        <v>14.97198</v>
      </c>
      <c r="AZ9" s="14">
        <v>290.39999999999998</v>
      </c>
      <c r="BA9" s="14">
        <v>295.22593999999998</v>
      </c>
      <c r="BB9" s="14">
        <v>295.22593999999998</v>
      </c>
      <c r="BC9" s="14">
        <v>-4.8259400000000001</v>
      </c>
      <c r="BD9" s="14">
        <v>216.9</v>
      </c>
      <c r="BE9" s="14">
        <v>208.07390000000001</v>
      </c>
      <c r="BF9" s="14">
        <v>208.07390000000001</v>
      </c>
      <c r="BG9" s="14">
        <v>8.8261000000000003</v>
      </c>
      <c r="BH9" s="14">
        <v>110.9</v>
      </c>
      <c r="BI9" s="14">
        <v>104.34936999999999</v>
      </c>
      <c r="BJ9" s="14">
        <v>104.34936999999999</v>
      </c>
      <c r="BK9" s="14">
        <v>6.55063</v>
      </c>
      <c r="BL9" s="14">
        <v>146.80000000000001</v>
      </c>
      <c r="BM9" s="14">
        <v>188.74167</v>
      </c>
      <c r="BN9" s="14">
        <v>111.87369</v>
      </c>
      <c r="BO9" s="14">
        <v>34.926310000000001</v>
      </c>
      <c r="BP9" s="14">
        <v>3</v>
      </c>
      <c r="BQ9" s="14">
        <v>3.4527100000000002</v>
      </c>
      <c r="BR9" s="14">
        <v>3.4527100000000002</v>
      </c>
      <c r="BS9" s="14">
        <v>-0.45271</v>
      </c>
      <c r="BT9" s="14"/>
      <c r="BU9" s="14"/>
      <c r="BV9" s="14"/>
      <c r="BW9" s="14">
        <v>0</v>
      </c>
      <c r="BX9" s="14"/>
      <c r="BY9" s="14"/>
      <c r="BZ9" s="14"/>
      <c r="CA9" s="14">
        <v>0</v>
      </c>
      <c r="CB9" s="14"/>
      <c r="CC9" s="14"/>
      <c r="CD9" s="14"/>
      <c r="CE9" s="14">
        <v>0</v>
      </c>
      <c r="CF9" s="14"/>
      <c r="CG9" s="14"/>
      <c r="CH9" s="14"/>
      <c r="CI9" s="14">
        <v>0</v>
      </c>
      <c r="CJ9" s="14">
        <v>114.6</v>
      </c>
      <c r="CK9" s="14">
        <v>116.66768</v>
      </c>
      <c r="CL9" s="14">
        <v>116.66768</v>
      </c>
      <c r="CM9" s="14">
        <v>-2.0676800000000002</v>
      </c>
      <c r="CN9" s="14">
        <v>7.3</v>
      </c>
      <c r="CO9" s="14">
        <v>5.1333399999999996</v>
      </c>
      <c r="CP9" s="14">
        <v>5.1333399999999996</v>
      </c>
      <c r="CQ9" s="14">
        <v>2.1666599999999998</v>
      </c>
      <c r="CR9" s="14">
        <v>5</v>
      </c>
      <c r="CS9" s="14">
        <v>2.8177599999999998</v>
      </c>
      <c r="CT9" s="14">
        <v>2.8177599999999998</v>
      </c>
      <c r="CU9" s="14">
        <v>2.1822400000000002</v>
      </c>
      <c r="CV9" s="14"/>
      <c r="CW9" s="14"/>
      <c r="CX9" s="14"/>
      <c r="CY9" s="14">
        <v>0</v>
      </c>
      <c r="CZ9" s="14">
        <v>6.9</v>
      </c>
      <c r="DA9" s="14">
        <v>6.8787000000000003</v>
      </c>
      <c r="DB9" s="14">
        <v>6.8787000000000003</v>
      </c>
      <c r="DC9" s="14">
        <v>2.1299999999999999E-2</v>
      </c>
      <c r="DD9" s="14">
        <v>12.4</v>
      </c>
      <c r="DE9" s="14">
        <v>14.919420000000001</v>
      </c>
      <c r="DF9" s="14">
        <v>14.919420000000001</v>
      </c>
      <c r="DG9" s="14">
        <v>-2.5194200000000002</v>
      </c>
      <c r="DH9" s="14">
        <v>83.3</v>
      </c>
      <c r="DI9" s="14">
        <v>65.832139999999995</v>
      </c>
      <c r="DJ9" s="14">
        <v>69.955669999999998</v>
      </c>
      <c r="DK9" s="14">
        <v>13.344329999999999</v>
      </c>
      <c r="DL9" s="14"/>
      <c r="DM9" s="14"/>
      <c r="DN9" s="14"/>
      <c r="DO9" s="14">
        <v>0</v>
      </c>
      <c r="DP9" s="14"/>
      <c r="DQ9" s="14"/>
      <c r="DR9" s="14"/>
      <c r="DS9" s="14">
        <v>0</v>
      </c>
      <c r="DT9" s="14"/>
      <c r="DU9" s="14"/>
      <c r="DV9" s="14"/>
      <c r="DW9" s="14">
        <v>0</v>
      </c>
      <c r="DX9" s="14"/>
      <c r="DY9" s="14"/>
      <c r="DZ9" s="14"/>
      <c r="EA9" s="14">
        <v>0</v>
      </c>
      <c r="EB9" s="14">
        <v>69.7</v>
      </c>
      <c r="EC9" s="14">
        <v>80.728539999999995</v>
      </c>
      <c r="ED9" s="14">
        <v>74.553910000000002</v>
      </c>
      <c r="EE9" s="14">
        <v>-4.8539099999999999</v>
      </c>
      <c r="EF9" s="14">
        <v>86.9</v>
      </c>
      <c r="EG9" s="14">
        <v>104.464</v>
      </c>
      <c r="EH9" s="14">
        <v>108.76289</v>
      </c>
      <c r="EI9" s="14">
        <v>-21.86289</v>
      </c>
      <c r="EJ9" s="14"/>
      <c r="EK9" s="14"/>
      <c r="EL9" s="14"/>
      <c r="EM9" s="14">
        <v>0</v>
      </c>
      <c r="EN9" s="14"/>
      <c r="EO9" s="14"/>
      <c r="EP9" s="14"/>
      <c r="EQ9" s="14">
        <v>0</v>
      </c>
      <c r="ER9" s="14"/>
      <c r="ES9" s="14"/>
      <c r="ET9" s="14"/>
      <c r="EU9" s="14">
        <v>0</v>
      </c>
      <c r="EV9" s="14">
        <v>6.5</v>
      </c>
      <c r="EW9" s="14">
        <v>6.39</v>
      </c>
      <c r="EX9" s="14">
        <v>6.39</v>
      </c>
      <c r="EY9" s="14">
        <v>0.11</v>
      </c>
      <c r="EZ9" s="14">
        <v>0</v>
      </c>
      <c r="FA9" s="14"/>
      <c r="FB9" s="14"/>
      <c r="FC9" s="14">
        <v>0</v>
      </c>
      <c r="FD9" s="14">
        <v>32.6</v>
      </c>
      <c r="FE9" s="14">
        <v>30.676880000000001</v>
      </c>
      <c r="FF9" s="14">
        <v>30.676880000000001</v>
      </c>
      <c r="FG9" s="14">
        <v>1.9231199999999999</v>
      </c>
      <c r="FH9" s="14">
        <v>74.5</v>
      </c>
      <c r="FI9" s="14">
        <v>74.914410000000004</v>
      </c>
      <c r="FJ9" s="14">
        <v>71.230599999999995</v>
      </c>
      <c r="FK9" s="14">
        <v>3.2694000000000001</v>
      </c>
      <c r="FL9" s="14">
        <v>18.5</v>
      </c>
      <c r="FM9" s="14">
        <v>16.959009999999999</v>
      </c>
      <c r="FN9" s="14">
        <v>16.959009999999999</v>
      </c>
      <c r="FO9" s="14">
        <v>1.5409900000000001</v>
      </c>
      <c r="FP9" s="14">
        <v>18.399999999999999</v>
      </c>
      <c r="FQ9" s="14">
        <v>16.68403</v>
      </c>
      <c r="FR9" s="14">
        <v>16.68403</v>
      </c>
      <c r="FS9" s="14">
        <v>1.71597</v>
      </c>
      <c r="FT9" s="14">
        <v>14.8</v>
      </c>
      <c r="FU9" s="14">
        <v>10.19417</v>
      </c>
      <c r="FV9" s="14">
        <v>10.19417</v>
      </c>
      <c r="FW9" s="14">
        <v>4.6058300000000001</v>
      </c>
      <c r="FX9" s="14">
        <v>56.2</v>
      </c>
      <c r="FY9" s="14">
        <v>43.668799999999997</v>
      </c>
      <c r="FZ9" s="14">
        <v>43.668799999999997</v>
      </c>
      <c r="GA9" s="14">
        <v>12.5312</v>
      </c>
      <c r="GB9" s="14">
        <v>181.3</v>
      </c>
      <c r="GC9" s="14">
        <v>184.91498000000001</v>
      </c>
      <c r="GD9" s="14">
        <v>184.91498000000001</v>
      </c>
      <c r="GE9" s="14">
        <v>-3.6149800000000001</v>
      </c>
      <c r="GF9" s="14">
        <v>181.5</v>
      </c>
      <c r="GG9" s="14">
        <v>184.91498000000001</v>
      </c>
      <c r="GH9" s="14">
        <v>184.91498000000001</v>
      </c>
      <c r="GI9" s="14">
        <v>-3.4149799999999999</v>
      </c>
      <c r="GJ9" s="14">
        <v>184.4</v>
      </c>
      <c r="GK9" s="14">
        <v>185.47028</v>
      </c>
      <c r="GL9" s="14">
        <v>185.47028</v>
      </c>
      <c r="GM9" s="14">
        <v>-1.0702799999999999</v>
      </c>
      <c r="GN9" s="14">
        <v>98.7</v>
      </c>
      <c r="GO9" s="14">
        <v>65.654259999999994</v>
      </c>
      <c r="GP9" s="14">
        <v>50.958109999999998</v>
      </c>
      <c r="GQ9" s="14">
        <v>47.741889999999998</v>
      </c>
      <c r="GR9" s="14">
        <v>7.7</v>
      </c>
      <c r="GS9" s="14">
        <v>3.2868400000000002</v>
      </c>
      <c r="GT9" s="14">
        <v>3.2868400000000002</v>
      </c>
      <c r="GU9" s="14">
        <v>4.4131600000000004</v>
      </c>
      <c r="GV9" s="14">
        <v>9.1</v>
      </c>
      <c r="GW9" s="14">
        <v>3.44821</v>
      </c>
      <c r="GX9" s="14">
        <v>3.44821</v>
      </c>
      <c r="GY9" s="14">
        <v>5.6517900000000001</v>
      </c>
      <c r="GZ9" s="14">
        <v>33.6</v>
      </c>
      <c r="HA9" s="14"/>
      <c r="HB9" s="14">
        <v>34.020620000000001</v>
      </c>
      <c r="HC9" s="14">
        <v>-0.42061999999999999</v>
      </c>
      <c r="HD9" s="14"/>
      <c r="HE9" s="14"/>
      <c r="HF9" s="14"/>
      <c r="HG9" s="14">
        <v>0</v>
      </c>
      <c r="HH9" s="14">
        <v>2</v>
      </c>
      <c r="HI9" s="14">
        <v>1.97359</v>
      </c>
      <c r="HJ9" s="14">
        <v>1.97359</v>
      </c>
      <c r="HK9" s="14">
        <v>2.6409999999999999E-2</v>
      </c>
      <c r="HL9" s="14">
        <v>0</v>
      </c>
      <c r="HM9" s="14"/>
      <c r="HN9" s="14"/>
      <c r="HO9" s="14">
        <v>0</v>
      </c>
      <c r="HP9" s="14">
        <v>36.299999999999997</v>
      </c>
      <c r="HQ9" s="14">
        <v>51.72157</v>
      </c>
      <c r="HR9" s="14">
        <v>25</v>
      </c>
      <c r="HS9" s="14">
        <v>11.3</v>
      </c>
      <c r="HT9" s="14"/>
      <c r="HU9" s="14"/>
      <c r="HV9" s="14"/>
      <c r="HW9" s="14">
        <v>0</v>
      </c>
      <c r="HX9" s="14"/>
      <c r="HY9" s="14"/>
      <c r="HZ9" s="14"/>
      <c r="IA9" s="14">
        <v>0</v>
      </c>
      <c r="IB9" s="14">
        <v>79.2</v>
      </c>
      <c r="IC9" s="14">
        <v>69.899820000000005</v>
      </c>
      <c r="ID9" s="14">
        <v>63.239890000000003</v>
      </c>
      <c r="IE9" s="14">
        <v>15.96011</v>
      </c>
      <c r="IF9" s="14"/>
      <c r="IG9" s="14"/>
      <c r="IH9" s="14"/>
      <c r="II9" s="14">
        <v>0</v>
      </c>
      <c r="IJ9" s="14"/>
      <c r="IK9" s="14"/>
      <c r="IL9" s="14"/>
      <c r="IM9" s="14">
        <v>0</v>
      </c>
      <c r="IN9" s="14">
        <v>47.4</v>
      </c>
      <c r="IO9" s="14">
        <v>45.221359999999997</v>
      </c>
      <c r="IP9" s="14">
        <v>45.221359999999997</v>
      </c>
      <c r="IQ9" s="14">
        <v>2.1786400000000001</v>
      </c>
      <c r="IR9" s="14"/>
      <c r="IS9" s="14"/>
      <c r="IT9" s="14"/>
      <c r="IU9" s="14">
        <v>0</v>
      </c>
      <c r="IV9" s="14"/>
      <c r="IW9" s="14"/>
      <c r="IX9" s="14"/>
      <c r="IY9" s="14">
        <v>0</v>
      </c>
      <c r="IZ9" s="14"/>
      <c r="JA9" s="14"/>
      <c r="JB9" s="14"/>
      <c r="JC9" s="14">
        <v>0</v>
      </c>
      <c r="JD9" s="14">
        <v>83.9</v>
      </c>
      <c r="JE9" s="14">
        <v>54.45729</v>
      </c>
      <c r="JF9" s="14">
        <v>36.575989999999997</v>
      </c>
      <c r="JG9" s="14">
        <v>47.324010000000001</v>
      </c>
      <c r="JH9" s="14">
        <v>178.9</v>
      </c>
      <c r="JI9" s="14">
        <v>185.29459</v>
      </c>
      <c r="JJ9" s="14">
        <v>185.29459</v>
      </c>
      <c r="JK9" s="14">
        <v>-6.39459</v>
      </c>
      <c r="JL9" s="14">
        <v>176.6</v>
      </c>
      <c r="JM9" s="14">
        <v>185.29459</v>
      </c>
      <c r="JN9" s="14">
        <v>185.29459</v>
      </c>
      <c r="JO9" s="14">
        <v>-8.6945899999999998</v>
      </c>
      <c r="JP9" s="14">
        <v>200</v>
      </c>
      <c r="JQ9" s="14">
        <v>185.29459</v>
      </c>
      <c r="JR9" s="14">
        <v>185.29459</v>
      </c>
      <c r="JS9" s="14">
        <v>14.705410000000001</v>
      </c>
      <c r="JT9" s="14">
        <v>274.7</v>
      </c>
      <c r="JU9" s="14">
        <v>278.77654000000001</v>
      </c>
      <c r="JV9" s="14">
        <v>278.77654000000001</v>
      </c>
      <c r="JW9" s="14">
        <v>-4.0765399999999996</v>
      </c>
      <c r="JX9" s="14">
        <v>76.400000000000006</v>
      </c>
      <c r="JY9" s="14">
        <v>73.590999999999994</v>
      </c>
      <c r="JZ9" s="14">
        <v>73.590999999999994</v>
      </c>
      <c r="KA9" s="14">
        <v>2.8090000000000002</v>
      </c>
      <c r="KB9" s="14">
        <v>37.299999999999997</v>
      </c>
      <c r="KC9" s="14">
        <v>36.905999999999999</v>
      </c>
      <c r="KD9" s="14">
        <v>36.905999999999999</v>
      </c>
      <c r="KE9" s="14">
        <v>0.39400000000000002</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0.5</v>
      </c>
      <c r="LE9" s="14">
        <v>0.44603999999999999</v>
      </c>
      <c r="LF9" s="14">
        <v>0.44603999999999999</v>
      </c>
      <c r="LG9" s="14">
        <v>5.3960000000000001E-2</v>
      </c>
      <c r="LH9" s="14">
        <v>119</v>
      </c>
      <c r="LI9" s="14">
        <v>176.35410999999999</v>
      </c>
      <c r="LJ9" s="14">
        <v>176.35411999999999</v>
      </c>
      <c r="LK9" s="14">
        <v>-57.354120000000002</v>
      </c>
      <c r="LL9" s="14">
        <v>83.5</v>
      </c>
      <c r="LM9" s="14">
        <v>82.178799999999995</v>
      </c>
      <c r="LN9" s="14">
        <v>82.178799999999995</v>
      </c>
      <c r="LO9" s="14">
        <v>1.3211999999999999</v>
      </c>
      <c r="LP9" s="14">
        <v>64.599999999999994</v>
      </c>
      <c r="LQ9" s="14">
        <v>67.133979999999994</v>
      </c>
      <c r="LR9" s="14">
        <v>67.133979999999994</v>
      </c>
      <c r="LS9" s="14">
        <v>-2.5339800000000001</v>
      </c>
      <c r="LT9" s="14">
        <v>68.599999999999994</v>
      </c>
      <c r="LU9" s="14">
        <v>68.319999999999993</v>
      </c>
      <c r="LV9" s="14">
        <v>68.319999999999993</v>
      </c>
      <c r="LW9" s="14">
        <v>0.28000000000000003</v>
      </c>
      <c r="LX9" s="14">
        <v>29.6</v>
      </c>
      <c r="LY9" s="14">
        <v>29.951460000000001</v>
      </c>
      <c r="LZ9" s="14">
        <v>29.951460000000001</v>
      </c>
      <c r="MA9" s="14">
        <v>-0.35145999999999999</v>
      </c>
      <c r="MB9" s="14">
        <v>0</v>
      </c>
      <c r="MC9" s="14"/>
      <c r="MD9" s="14"/>
      <c r="ME9" s="14">
        <v>0</v>
      </c>
      <c r="MF9" s="14"/>
      <c r="MG9" s="14"/>
      <c r="MH9" s="14"/>
      <c r="MI9" s="14">
        <v>0</v>
      </c>
      <c r="MJ9" s="14"/>
      <c r="MK9" s="14"/>
      <c r="ML9" s="14"/>
      <c r="MM9" s="14">
        <v>0</v>
      </c>
      <c r="MN9" s="14">
        <v>147.4</v>
      </c>
      <c r="MO9" s="14">
        <v>151.08876000000001</v>
      </c>
      <c r="MP9" s="14">
        <v>151.08876000000001</v>
      </c>
      <c r="MQ9" s="14">
        <v>-3.6887599999999998</v>
      </c>
      <c r="MR9" s="14">
        <v>149.69999999999999</v>
      </c>
      <c r="MS9" s="14">
        <v>151.08876000000001</v>
      </c>
      <c r="MT9" s="14">
        <v>151.08876000000001</v>
      </c>
      <c r="MU9" s="14">
        <v>-1.38876</v>
      </c>
      <c r="MV9" s="14">
        <v>150.30000000000001</v>
      </c>
      <c r="MW9" s="14">
        <v>151.54248000000001</v>
      </c>
      <c r="MX9" s="14">
        <v>151.54248000000001</v>
      </c>
      <c r="MY9" s="14">
        <v>-1.24248</v>
      </c>
      <c r="MZ9" s="14">
        <v>0</v>
      </c>
      <c r="NA9" s="14"/>
      <c r="NB9" s="14"/>
      <c r="NC9" s="14">
        <v>0</v>
      </c>
      <c r="ND9" s="14"/>
      <c r="NE9" s="14"/>
      <c r="NF9" s="14"/>
      <c r="NG9" s="14">
        <v>0</v>
      </c>
      <c r="NH9" s="14"/>
      <c r="NI9" s="14"/>
      <c r="NJ9" s="14"/>
      <c r="NK9" s="14">
        <v>0</v>
      </c>
      <c r="NL9" s="14"/>
      <c r="NM9" s="14"/>
      <c r="NN9" s="14"/>
      <c r="NO9" s="14">
        <v>0</v>
      </c>
      <c r="NP9" s="14"/>
      <c r="NQ9" s="14"/>
      <c r="NR9" s="14"/>
      <c r="NS9" s="14">
        <v>0</v>
      </c>
      <c r="NT9" s="14">
        <v>137.19999999999999</v>
      </c>
      <c r="NU9" s="14">
        <v>212.60094000000001</v>
      </c>
      <c r="NV9" s="14">
        <v>213.11998</v>
      </c>
      <c r="NW9" s="14">
        <v>-75.919979999999995</v>
      </c>
      <c r="NX9" s="14">
        <v>79.8</v>
      </c>
      <c r="NY9" s="14">
        <v>106.61969000000001</v>
      </c>
      <c r="NZ9" s="14">
        <v>106.87999000000001</v>
      </c>
      <c r="OA9" s="14">
        <v>-27.079989999999999</v>
      </c>
      <c r="OB9" s="14">
        <v>0</v>
      </c>
      <c r="OC9" s="14"/>
      <c r="OD9" s="14"/>
      <c r="OE9" s="14">
        <v>0</v>
      </c>
      <c r="OF9" s="14">
        <v>55.4</v>
      </c>
      <c r="OG9" s="14">
        <v>74.7</v>
      </c>
      <c r="OH9" s="14">
        <v>74.7</v>
      </c>
      <c r="OI9" s="14">
        <v>-19.3</v>
      </c>
      <c r="OJ9" s="14">
        <v>0</v>
      </c>
      <c r="OK9" s="14"/>
      <c r="OL9" s="14"/>
      <c r="OM9" s="14">
        <v>0</v>
      </c>
      <c r="ON9" s="14">
        <v>13.3</v>
      </c>
      <c r="OO9" s="14">
        <v>13.057</v>
      </c>
      <c r="OP9" s="14">
        <v>13.057</v>
      </c>
      <c r="OQ9" s="14">
        <v>0.24299999999999999</v>
      </c>
      <c r="OR9" s="14">
        <v>0</v>
      </c>
      <c r="OS9" s="14"/>
      <c r="OT9" s="14"/>
      <c r="OU9" s="14">
        <v>0</v>
      </c>
      <c r="OV9" s="14">
        <v>4.3</v>
      </c>
      <c r="OW9" s="14">
        <v>4.2</v>
      </c>
      <c r="OX9" s="14">
        <v>4.2</v>
      </c>
      <c r="OY9" s="14">
        <v>0.1</v>
      </c>
      <c r="OZ9" s="14">
        <v>5</v>
      </c>
      <c r="PA9" s="14"/>
      <c r="PB9" s="14"/>
      <c r="PC9" s="14">
        <v>5</v>
      </c>
      <c r="PD9" s="14">
        <v>0</v>
      </c>
      <c r="PE9" s="14"/>
      <c r="PF9" s="14"/>
      <c r="PG9" s="14">
        <v>0</v>
      </c>
      <c r="PH9" s="14">
        <v>0</v>
      </c>
      <c r="PI9" s="14"/>
      <c r="PJ9" s="14"/>
      <c r="PK9" s="14">
        <v>0</v>
      </c>
      <c r="PL9" s="14">
        <v>0</v>
      </c>
      <c r="PM9" s="14"/>
      <c r="PN9" s="14"/>
      <c r="PO9" s="14">
        <v>0</v>
      </c>
      <c r="PP9" s="14">
        <v>0.3</v>
      </c>
      <c r="PQ9" s="14">
        <v>1</v>
      </c>
      <c r="PR9" s="14">
        <v>1</v>
      </c>
      <c r="PS9" s="14">
        <v>-0.7</v>
      </c>
      <c r="PT9" s="14">
        <v>1.6</v>
      </c>
      <c r="PU9" s="14">
        <v>1.2</v>
      </c>
      <c r="PV9" s="14">
        <v>1.2</v>
      </c>
      <c r="PW9" s="14">
        <v>0.4</v>
      </c>
      <c r="PX9" s="14">
        <v>4.4000000000000004</v>
      </c>
      <c r="PY9" s="14">
        <v>4.3</v>
      </c>
      <c r="PZ9" s="14">
        <v>4.3</v>
      </c>
      <c r="QA9" s="14">
        <v>0.1</v>
      </c>
      <c r="QB9" s="14">
        <v>20</v>
      </c>
      <c r="QC9" s="14">
        <v>19.417480000000001</v>
      </c>
      <c r="QD9" s="14">
        <v>19.417480000000001</v>
      </c>
      <c r="QE9" s="14">
        <v>0.58252000000000004</v>
      </c>
      <c r="QF9" s="14">
        <v>4.4000000000000004</v>
      </c>
      <c r="QG9" s="14">
        <v>3.5</v>
      </c>
      <c r="QH9" s="14">
        <v>3.5</v>
      </c>
      <c r="QI9" s="14">
        <v>0.9</v>
      </c>
      <c r="QJ9" s="14">
        <v>0</v>
      </c>
      <c r="QK9" s="14">
        <v>3.1</v>
      </c>
      <c r="QL9" s="14">
        <v>3.1</v>
      </c>
      <c r="QM9" s="14">
        <v>-3.1</v>
      </c>
      <c r="QN9" s="14">
        <v>3.5</v>
      </c>
      <c r="QO9" s="14">
        <v>3.5</v>
      </c>
      <c r="QP9" s="14">
        <v>3.5</v>
      </c>
      <c r="QQ9" s="14">
        <v>0</v>
      </c>
      <c r="QR9" s="14">
        <v>18.100000000000001</v>
      </c>
      <c r="QS9" s="14">
        <v>17.475729999999999</v>
      </c>
      <c r="QT9" s="14">
        <v>17.475729999999999</v>
      </c>
      <c r="QU9" s="14">
        <v>0.62426999999999999</v>
      </c>
      <c r="QV9" s="14">
        <v>0</v>
      </c>
      <c r="QW9" s="14"/>
      <c r="QX9" s="14"/>
      <c r="QY9" s="14">
        <v>0</v>
      </c>
      <c r="QZ9" s="14">
        <v>0</v>
      </c>
      <c r="RA9" s="14"/>
      <c r="RB9" s="14"/>
      <c r="RC9" s="14">
        <v>0</v>
      </c>
      <c r="RD9" s="14">
        <v>19.2</v>
      </c>
      <c r="RE9" s="14">
        <v>23.712</v>
      </c>
      <c r="RF9" s="14">
        <v>23.712</v>
      </c>
      <c r="RG9" s="14">
        <v>-4.5119999999999996</v>
      </c>
      <c r="RH9" s="14">
        <v>62.1</v>
      </c>
      <c r="RI9" s="14">
        <v>66.569999999999993</v>
      </c>
      <c r="RJ9" s="14">
        <v>66.569999999999993</v>
      </c>
      <c r="RK9" s="14">
        <v>-4.47</v>
      </c>
      <c r="RL9" s="14">
        <v>3.9</v>
      </c>
      <c r="RM9" s="14">
        <v>4.2</v>
      </c>
      <c r="RN9" s="14">
        <v>4.2</v>
      </c>
      <c r="RO9" s="14">
        <v>-0.3</v>
      </c>
      <c r="RP9" s="14">
        <v>2.4</v>
      </c>
      <c r="RQ9" s="14">
        <v>2.4</v>
      </c>
      <c r="RR9" s="14">
        <v>2.4</v>
      </c>
      <c r="RS9" s="14">
        <v>0</v>
      </c>
      <c r="RT9" s="14">
        <v>1.1000000000000001</v>
      </c>
      <c r="RU9" s="14">
        <v>1.2</v>
      </c>
      <c r="RV9" s="14">
        <v>1.2</v>
      </c>
      <c r="RW9" s="14">
        <v>-0.1</v>
      </c>
      <c r="RX9" s="14">
        <v>2.5</v>
      </c>
      <c r="RY9" s="14">
        <v>2.8</v>
      </c>
      <c r="RZ9" s="14">
        <v>2.8</v>
      </c>
      <c r="SA9" s="14">
        <v>-0.3</v>
      </c>
      <c r="SB9" s="14">
        <v>0</v>
      </c>
      <c r="SC9" s="14"/>
      <c r="SD9" s="14"/>
      <c r="SE9" s="14">
        <v>0</v>
      </c>
      <c r="SF9" s="14">
        <v>1.8</v>
      </c>
      <c r="SG9" s="14">
        <v>1.7490000000000001</v>
      </c>
      <c r="SH9" s="14">
        <v>1.7490000000000001</v>
      </c>
      <c r="SI9" s="14">
        <v>5.0999999999999997E-2</v>
      </c>
      <c r="SJ9" s="14">
        <v>18.8</v>
      </c>
      <c r="SK9" s="14">
        <v>16.168369999999999</v>
      </c>
      <c r="SL9" s="14">
        <v>14.627879999999999</v>
      </c>
      <c r="SM9" s="14">
        <v>4.1721199999999996</v>
      </c>
      <c r="SN9" s="14">
        <v>1</v>
      </c>
      <c r="SO9" s="14">
        <v>1.04</v>
      </c>
      <c r="SP9" s="14">
        <v>1.04</v>
      </c>
      <c r="SQ9" s="14">
        <v>-0.04</v>
      </c>
      <c r="SR9" s="14">
        <v>0</v>
      </c>
      <c r="SS9" s="14">
        <v>0.4</v>
      </c>
      <c r="ST9" s="14">
        <v>0.4</v>
      </c>
      <c r="SU9" s="14">
        <v>-0.4</v>
      </c>
      <c r="SV9" s="14">
        <v>5.9</v>
      </c>
      <c r="SW9" s="14">
        <v>5.5</v>
      </c>
      <c r="SX9" s="14">
        <v>5.5</v>
      </c>
      <c r="SY9" s="14">
        <v>0.4</v>
      </c>
      <c r="SZ9" s="14">
        <v>2</v>
      </c>
      <c r="TA9" s="14">
        <v>2.6</v>
      </c>
      <c r="TB9" s="14">
        <v>2.6</v>
      </c>
      <c r="TC9" s="14">
        <v>-0.6</v>
      </c>
      <c r="TD9" s="14">
        <v>4.3</v>
      </c>
      <c r="TE9" s="14">
        <v>3.5</v>
      </c>
      <c r="TF9" s="14">
        <v>3.5</v>
      </c>
      <c r="TG9" s="14">
        <v>0.8</v>
      </c>
      <c r="TH9" s="14">
        <v>6.4</v>
      </c>
      <c r="TI9" s="14">
        <v>5</v>
      </c>
      <c r="TJ9" s="14">
        <v>5</v>
      </c>
      <c r="TK9" s="14">
        <v>1.4</v>
      </c>
      <c r="TL9" s="14">
        <v>10</v>
      </c>
      <c r="TM9" s="14">
        <v>10</v>
      </c>
      <c r="TN9" s="14">
        <v>10</v>
      </c>
      <c r="TO9" s="14">
        <v>0</v>
      </c>
      <c r="TP9" s="14">
        <v>15.2</v>
      </c>
      <c r="TQ9" s="14">
        <v>18.568999999999999</v>
      </c>
      <c r="TR9" s="14">
        <v>18.568999999999999</v>
      </c>
      <c r="TS9" s="14">
        <v>-3.3690000000000002</v>
      </c>
      <c r="TT9" s="14">
        <v>7.1</v>
      </c>
      <c r="TU9" s="14">
        <v>14.57</v>
      </c>
      <c r="TV9" s="14">
        <v>14.57</v>
      </c>
      <c r="TW9" s="14">
        <v>-7.47</v>
      </c>
      <c r="TX9" s="14">
        <v>0</v>
      </c>
      <c r="TY9" s="14"/>
      <c r="TZ9" s="14"/>
      <c r="UA9" s="14">
        <v>0</v>
      </c>
      <c r="UB9" s="14">
        <v>76.099999999999994</v>
      </c>
      <c r="UC9" s="14">
        <v>51.738</v>
      </c>
      <c r="UD9" s="14">
        <v>51.738</v>
      </c>
      <c r="UE9" s="14">
        <v>24.361999999999998</v>
      </c>
      <c r="UF9" s="14">
        <v>71.3</v>
      </c>
      <c r="UG9" s="14">
        <v>74.753</v>
      </c>
      <c r="UH9" s="14">
        <v>74.753</v>
      </c>
      <c r="UI9" s="14">
        <v>-3.4529999999999998</v>
      </c>
      <c r="UJ9" s="14">
        <v>9</v>
      </c>
      <c r="UK9" s="14">
        <v>3.17</v>
      </c>
      <c r="UL9" s="14">
        <v>3.17</v>
      </c>
      <c r="UM9" s="14">
        <v>5.83</v>
      </c>
      <c r="UN9" s="14">
        <v>5.7</v>
      </c>
      <c r="UO9" s="14">
        <v>1.8919999999999999</v>
      </c>
      <c r="UP9" s="14">
        <v>1.8919999999999999</v>
      </c>
      <c r="UQ9" s="14">
        <v>3.8079999999999998</v>
      </c>
      <c r="UR9" s="14">
        <v>10.5</v>
      </c>
      <c r="US9" s="14">
        <v>6</v>
      </c>
      <c r="UT9" s="14">
        <v>6</v>
      </c>
      <c r="UU9" s="14">
        <v>4.5</v>
      </c>
      <c r="UV9" s="14">
        <v>4.4000000000000004</v>
      </c>
      <c r="UW9" s="14">
        <v>2</v>
      </c>
      <c r="UX9" s="14">
        <v>2</v>
      </c>
      <c r="UY9" s="14">
        <v>2.4</v>
      </c>
      <c r="UZ9" s="14">
        <v>7.7</v>
      </c>
      <c r="VA9" s="14">
        <v>8.8000000000000007</v>
      </c>
      <c r="VB9" s="14">
        <v>8.8000000000000007</v>
      </c>
      <c r="VC9" s="14">
        <v>-1.1000000000000001</v>
      </c>
      <c r="VD9" s="14">
        <v>4.5999999999999996</v>
      </c>
      <c r="VE9" s="14">
        <v>6</v>
      </c>
      <c r="VF9" s="14">
        <v>6</v>
      </c>
      <c r="VG9" s="14">
        <v>-1.4</v>
      </c>
      <c r="VH9" s="14">
        <v>5.2</v>
      </c>
      <c r="VI9" s="14">
        <v>6.6</v>
      </c>
      <c r="VJ9" s="14">
        <v>6.6</v>
      </c>
      <c r="VK9" s="14">
        <v>-1.4</v>
      </c>
      <c r="VL9" s="14">
        <v>5.4</v>
      </c>
      <c r="VM9" s="14">
        <v>6.8</v>
      </c>
      <c r="VN9" s="14">
        <v>6.8</v>
      </c>
      <c r="VO9" s="14">
        <v>-1.4</v>
      </c>
      <c r="VP9" s="14">
        <v>9.3000000000000007</v>
      </c>
      <c r="VQ9" s="14">
        <v>9.4250000000000007</v>
      </c>
      <c r="VR9" s="14">
        <v>9.4250000000000007</v>
      </c>
      <c r="VS9" s="14">
        <v>-0.125</v>
      </c>
      <c r="VT9" s="14">
        <v>0</v>
      </c>
      <c r="VU9" s="14"/>
      <c r="VV9" s="14"/>
      <c r="VW9" s="14">
        <v>0</v>
      </c>
      <c r="VX9" s="14">
        <v>0</v>
      </c>
      <c r="VY9" s="14"/>
      <c r="VZ9" s="14"/>
      <c r="WA9" s="14">
        <v>0</v>
      </c>
      <c r="WB9" s="14">
        <v>0</v>
      </c>
      <c r="WC9" s="14"/>
      <c r="WD9" s="14"/>
      <c r="WE9" s="14">
        <v>0</v>
      </c>
      <c r="WF9" s="14">
        <v>0.6</v>
      </c>
      <c r="WG9" s="14">
        <v>0.6</v>
      </c>
      <c r="WH9" s="14">
        <v>0.6</v>
      </c>
      <c r="WI9" s="14">
        <v>0</v>
      </c>
      <c r="WJ9" s="14">
        <v>120.1</v>
      </c>
      <c r="WK9" s="14">
        <v>41</v>
      </c>
      <c r="WL9" s="14">
        <v>41</v>
      </c>
      <c r="WM9" s="14">
        <v>79.099999999999994</v>
      </c>
      <c r="WN9" s="14">
        <v>125.7</v>
      </c>
      <c r="WO9" s="14">
        <v>27</v>
      </c>
      <c r="WP9" s="14">
        <v>27</v>
      </c>
      <c r="WQ9" s="14">
        <v>98.7</v>
      </c>
      <c r="WR9" s="14">
        <v>0</v>
      </c>
      <c r="WS9" s="14"/>
      <c r="WT9" s="14"/>
      <c r="WU9" s="14">
        <v>0</v>
      </c>
      <c r="WV9" s="14">
        <v>0</v>
      </c>
      <c r="WW9" s="14"/>
      <c r="WX9" s="14"/>
      <c r="WY9" s="14">
        <v>0</v>
      </c>
      <c r="WZ9" s="14">
        <v>7.3</v>
      </c>
      <c r="XA9" s="14">
        <v>7.2</v>
      </c>
      <c r="XB9" s="14">
        <v>7.2</v>
      </c>
      <c r="XC9" s="14">
        <v>0.1</v>
      </c>
      <c r="XD9" s="14">
        <v>20</v>
      </c>
      <c r="XE9" s="14">
        <v>18.4466</v>
      </c>
      <c r="XF9" s="14">
        <v>18.4466</v>
      </c>
      <c r="XG9" s="14">
        <v>1.5533999999999999</v>
      </c>
      <c r="XH9" s="14">
        <v>9.3000000000000007</v>
      </c>
      <c r="XI9" s="14">
        <v>10.8</v>
      </c>
      <c r="XJ9" s="14">
        <v>10.8</v>
      </c>
      <c r="XK9" s="14">
        <v>-1.5</v>
      </c>
      <c r="XL9" s="14">
        <v>0</v>
      </c>
      <c r="XM9" s="14"/>
      <c r="XN9" s="14">
        <v>27.5</v>
      </c>
      <c r="XO9" s="14">
        <v>-27.5</v>
      </c>
      <c r="XP9" s="14">
        <v>0</v>
      </c>
      <c r="XQ9" s="14"/>
      <c r="XR9" s="14">
        <v>27.5</v>
      </c>
      <c r="XS9" s="14">
        <v>-27.5</v>
      </c>
      <c r="XT9" s="14">
        <v>14.7</v>
      </c>
      <c r="XU9" s="14">
        <v>14</v>
      </c>
      <c r="XV9" s="14">
        <v>14</v>
      </c>
      <c r="XW9" s="14">
        <v>0.7</v>
      </c>
      <c r="XX9" s="14">
        <v>17.600000000000001</v>
      </c>
      <c r="XY9" s="14">
        <v>18</v>
      </c>
      <c r="XZ9" s="14">
        <v>18</v>
      </c>
      <c r="YA9" s="14">
        <v>-0.4</v>
      </c>
      <c r="YB9" s="14">
        <v>8.2200000000000006</v>
      </c>
      <c r="YC9" s="14">
        <v>7.85</v>
      </c>
      <c r="YD9" s="14">
        <v>7.85</v>
      </c>
      <c r="YE9" s="14">
        <v>0.37</v>
      </c>
      <c r="YF9" s="14">
        <v>9.98</v>
      </c>
      <c r="YG9" s="14">
        <v>11</v>
      </c>
      <c r="YH9" s="14">
        <v>11</v>
      </c>
      <c r="YI9" s="14">
        <v>-1.02</v>
      </c>
    </row>
    <row r="10" spans="1:659" ht="24" customHeight="1" x14ac:dyDescent="0.25">
      <c r="A10" s="1"/>
      <c r="B10" s="16" t="s">
        <v>66</v>
      </c>
      <c r="C10" s="16" t="s">
        <v>757</v>
      </c>
      <c r="D10" s="17">
        <v>101.3</v>
      </c>
      <c r="E10" s="17">
        <v>101.60194</v>
      </c>
      <c r="F10" s="17">
        <v>101.60194</v>
      </c>
      <c r="G10" s="17">
        <v>-0.30193999999999999</v>
      </c>
      <c r="H10" s="17">
        <v>605</v>
      </c>
      <c r="I10" s="17">
        <v>596.34580000000005</v>
      </c>
      <c r="J10" s="17">
        <v>635.88252999999997</v>
      </c>
      <c r="K10" s="17">
        <v>-30.882529999999999</v>
      </c>
      <c r="L10" s="17">
        <v>207</v>
      </c>
      <c r="M10" s="17">
        <v>194.00189</v>
      </c>
      <c r="N10" s="17">
        <v>206.86389</v>
      </c>
      <c r="O10" s="17">
        <v>0.13611000000000001</v>
      </c>
      <c r="P10" s="17"/>
      <c r="Q10" s="17"/>
      <c r="R10" s="17"/>
      <c r="S10" s="17">
        <v>0</v>
      </c>
      <c r="T10" s="17"/>
      <c r="U10" s="17"/>
      <c r="V10" s="17"/>
      <c r="W10" s="17">
        <v>0</v>
      </c>
      <c r="X10" s="17">
        <v>0</v>
      </c>
      <c r="Y10" s="17"/>
      <c r="Z10" s="17"/>
      <c r="AA10" s="17">
        <v>0</v>
      </c>
      <c r="AB10" s="17">
        <v>67.7</v>
      </c>
      <c r="AC10" s="17">
        <v>70.28</v>
      </c>
      <c r="AD10" s="17">
        <v>70.28</v>
      </c>
      <c r="AE10" s="17">
        <v>-2.58</v>
      </c>
      <c r="AF10" s="17"/>
      <c r="AG10" s="17"/>
      <c r="AH10" s="17"/>
      <c r="AI10" s="17">
        <v>0</v>
      </c>
      <c r="AJ10" s="17">
        <v>0</v>
      </c>
      <c r="AK10" s="17"/>
      <c r="AL10" s="17"/>
      <c r="AM10" s="17">
        <v>0</v>
      </c>
      <c r="AN10" s="17">
        <v>190.7</v>
      </c>
      <c r="AO10" s="17">
        <v>196.22801999999999</v>
      </c>
      <c r="AP10" s="17">
        <v>196.22801999999999</v>
      </c>
      <c r="AQ10" s="17">
        <v>-5.5280199999999997</v>
      </c>
      <c r="AR10" s="17">
        <v>208.8</v>
      </c>
      <c r="AS10" s="17">
        <v>196.22801999999999</v>
      </c>
      <c r="AT10" s="17">
        <v>196.22801999999999</v>
      </c>
      <c r="AU10" s="17">
        <v>12.57198</v>
      </c>
      <c r="AV10" s="17">
        <v>211.1</v>
      </c>
      <c r="AW10" s="17">
        <v>196.22801999999999</v>
      </c>
      <c r="AX10" s="17">
        <v>196.22801999999999</v>
      </c>
      <c r="AY10" s="17">
        <v>14.871980000000001</v>
      </c>
      <c r="AZ10" s="17">
        <v>290.2</v>
      </c>
      <c r="BA10" s="17">
        <v>295.22593999999998</v>
      </c>
      <c r="BB10" s="17">
        <v>295.22593999999998</v>
      </c>
      <c r="BC10" s="17">
        <v>-5.0259400000000003</v>
      </c>
      <c r="BD10" s="17">
        <v>216.6</v>
      </c>
      <c r="BE10" s="17">
        <v>208.07390000000001</v>
      </c>
      <c r="BF10" s="17">
        <v>208.07390000000001</v>
      </c>
      <c r="BG10" s="17">
        <v>8.5260999999999996</v>
      </c>
      <c r="BH10" s="17">
        <v>111.4</v>
      </c>
      <c r="BI10" s="17">
        <v>104.34936999999999</v>
      </c>
      <c r="BJ10" s="17">
        <v>104.34936999999999</v>
      </c>
      <c r="BK10" s="17">
        <v>7.05063</v>
      </c>
      <c r="BL10" s="17">
        <v>145.69999999999999</v>
      </c>
      <c r="BM10" s="17">
        <v>239.09009</v>
      </c>
      <c r="BN10" s="17">
        <v>118.3764</v>
      </c>
      <c r="BO10" s="17">
        <v>27.323599999999999</v>
      </c>
      <c r="BP10" s="17">
        <v>3</v>
      </c>
      <c r="BQ10" s="17">
        <v>3.4527100000000002</v>
      </c>
      <c r="BR10" s="17">
        <v>3.4527100000000002</v>
      </c>
      <c r="BS10" s="17">
        <v>-0.45271</v>
      </c>
      <c r="BT10" s="17"/>
      <c r="BU10" s="17"/>
      <c r="BV10" s="17"/>
      <c r="BW10" s="17">
        <v>0</v>
      </c>
      <c r="BX10" s="17"/>
      <c r="BY10" s="17"/>
      <c r="BZ10" s="17"/>
      <c r="CA10" s="17">
        <v>0</v>
      </c>
      <c r="CB10" s="17"/>
      <c r="CC10" s="17"/>
      <c r="CD10" s="17"/>
      <c r="CE10" s="17">
        <v>0</v>
      </c>
      <c r="CF10" s="17"/>
      <c r="CG10" s="17"/>
      <c r="CH10" s="17"/>
      <c r="CI10" s="17">
        <v>0</v>
      </c>
      <c r="CJ10" s="17">
        <v>113</v>
      </c>
      <c r="CK10" s="17">
        <v>116.66768</v>
      </c>
      <c r="CL10" s="17">
        <v>116.66768</v>
      </c>
      <c r="CM10" s="17">
        <v>-3.6676799999999998</v>
      </c>
      <c r="CN10" s="17">
        <v>7.4</v>
      </c>
      <c r="CO10" s="17">
        <v>5.1333399999999996</v>
      </c>
      <c r="CP10" s="17">
        <v>5.1333399999999996</v>
      </c>
      <c r="CQ10" s="17">
        <v>2.2666599999999999</v>
      </c>
      <c r="CR10" s="17">
        <v>5.0999999999999996</v>
      </c>
      <c r="CS10" s="17">
        <v>2.8177599999999998</v>
      </c>
      <c r="CT10" s="17">
        <v>2.8177599999999998</v>
      </c>
      <c r="CU10" s="17">
        <v>2.2822399999999998</v>
      </c>
      <c r="CV10" s="17"/>
      <c r="CW10" s="17"/>
      <c r="CX10" s="17"/>
      <c r="CY10" s="17">
        <v>0</v>
      </c>
      <c r="CZ10" s="17">
        <v>7</v>
      </c>
      <c r="DA10" s="17">
        <v>6.8787000000000003</v>
      </c>
      <c r="DB10" s="17">
        <v>6.8787000000000003</v>
      </c>
      <c r="DC10" s="17">
        <v>0.12130000000000001</v>
      </c>
      <c r="DD10" s="17">
        <v>12.4</v>
      </c>
      <c r="DE10" s="17">
        <v>14.919420000000001</v>
      </c>
      <c r="DF10" s="17">
        <v>14.919420000000001</v>
      </c>
      <c r="DG10" s="17">
        <v>-2.5194200000000002</v>
      </c>
      <c r="DH10" s="17">
        <v>83.6</v>
      </c>
      <c r="DI10" s="17">
        <v>74.715239999999994</v>
      </c>
      <c r="DJ10" s="17">
        <v>75.215990000000005</v>
      </c>
      <c r="DK10" s="17">
        <v>8.38401</v>
      </c>
      <c r="DL10" s="17"/>
      <c r="DM10" s="17"/>
      <c r="DN10" s="17"/>
      <c r="DO10" s="17">
        <v>0</v>
      </c>
      <c r="DP10" s="17"/>
      <c r="DQ10" s="17"/>
      <c r="DR10" s="17"/>
      <c r="DS10" s="17">
        <v>0</v>
      </c>
      <c r="DT10" s="17"/>
      <c r="DU10" s="17"/>
      <c r="DV10" s="17"/>
      <c r="DW10" s="17">
        <v>0</v>
      </c>
      <c r="DX10" s="17"/>
      <c r="DY10" s="17"/>
      <c r="DZ10" s="17"/>
      <c r="EA10" s="17">
        <v>0</v>
      </c>
      <c r="EB10" s="17">
        <v>50.6</v>
      </c>
      <c r="EC10" s="17">
        <v>82.284630000000007</v>
      </c>
      <c r="ED10" s="17">
        <v>75.387889999999999</v>
      </c>
      <c r="EE10" s="17">
        <v>-24.787890000000001</v>
      </c>
      <c r="EF10" s="17">
        <v>84.9</v>
      </c>
      <c r="EG10" s="17">
        <v>109.1409</v>
      </c>
      <c r="EH10" s="17">
        <v>110.26321</v>
      </c>
      <c r="EI10" s="17">
        <v>-25.363209999999999</v>
      </c>
      <c r="EJ10" s="17"/>
      <c r="EK10" s="17"/>
      <c r="EL10" s="17"/>
      <c r="EM10" s="17">
        <v>0</v>
      </c>
      <c r="EN10" s="17"/>
      <c r="EO10" s="17"/>
      <c r="EP10" s="17"/>
      <c r="EQ10" s="17">
        <v>0</v>
      </c>
      <c r="ER10" s="17"/>
      <c r="ES10" s="17"/>
      <c r="ET10" s="17"/>
      <c r="EU10" s="17">
        <v>0</v>
      </c>
      <c r="EV10" s="17">
        <v>6.5</v>
      </c>
      <c r="EW10" s="17">
        <v>6.39</v>
      </c>
      <c r="EX10" s="17">
        <v>6.39</v>
      </c>
      <c r="EY10" s="17">
        <v>0.11</v>
      </c>
      <c r="EZ10" s="17">
        <v>0</v>
      </c>
      <c r="FA10" s="17"/>
      <c r="FB10" s="17"/>
      <c r="FC10" s="17">
        <v>0</v>
      </c>
      <c r="FD10" s="17">
        <v>34</v>
      </c>
      <c r="FE10" s="17">
        <v>30.676880000000001</v>
      </c>
      <c r="FF10" s="17">
        <v>30.676880000000001</v>
      </c>
      <c r="FG10" s="17">
        <v>3.3231199999999999</v>
      </c>
      <c r="FH10" s="17">
        <v>74.900000000000006</v>
      </c>
      <c r="FI10" s="17"/>
      <c r="FJ10" s="17">
        <v>72.09639</v>
      </c>
      <c r="FK10" s="17">
        <v>2.8036099999999999</v>
      </c>
      <c r="FL10" s="17">
        <v>19.8</v>
      </c>
      <c r="FM10" s="17">
        <v>16.959009999999999</v>
      </c>
      <c r="FN10" s="17">
        <v>16.959009999999999</v>
      </c>
      <c r="FO10" s="17">
        <v>2.8409900000000001</v>
      </c>
      <c r="FP10" s="17">
        <v>18.399999999999999</v>
      </c>
      <c r="FQ10" s="17">
        <v>16.68403</v>
      </c>
      <c r="FR10" s="17">
        <v>16.68403</v>
      </c>
      <c r="FS10" s="17">
        <v>1.71597</v>
      </c>
      <c r="FT10" s="17">
        <v>10.1</v>
      </c>
      <c r="FU10" s="17">
        <v>10.19417</v>
      </c>
      <c r="FV10" s="17">
        <v>10.19417</v>
      </c>
      <c r="FW10" s="17">
        <v>-9.4170000000000004E-2</v>
      </c>
      <c r="FX10" s="17">
        <v>57.2</v>
      </c>
      <c r="FY10" s="17">
        <v>43.668799999999997</v>
      </c>
      <c r="FZ10" s="17">
        <v>43.668799999999997</v>
      </c>
      <c r="GA10" s="17">
        <v>13.5312</v>
      </c>
      <c r="GB10" s="17">
        <v>183.7</v>
      </c>
      <c r="GC10" s="17">
        <v>184.91498000000001</v>
      </c>
      <c r="GD10" s="17">
        <v>184.91498000000001</v>
      </c>
      <c r="GE10" s="17">
        <v>-1.2149799999999999</v>
      </c>
      <c r="GF10" s="17">
        <v>184.1</v>
      </c>
      <c r="GG10" s="17">
        <v>184.91498000000001</v>
      </c>
      <c r="GH10" s="17">
        <v>184.91498000000001</v>
      </c>
      <c r="GI10" s="17">
        <v>-0.81498000000000004</v>
      </c>
      <c r="GJ10" s="17">
        <v>185.3</v>
      </c>
      <c r="GK10" s="17">
        <v>185.47028</v>
      </c>
      <c r="GL10" s="17">
        <v>185.47028</v>
      </c>
      <c r="GM10" s="17">
        <v>-0.17027999999999999</v>
      </c>
      <c r="GN10" s="17">
        <v>68.8</v>
      </c>
      <c r="GO10" s="17">
        <v>67.267600000000002</v>
      </c>
      <c r="GP10" s="17">
        <v>51.444940000000003</v>
      </c>
      <c r="GQ10" s="17">
        <v>17.355060000000002</v>
      </c>
      <c r="GR10" s="17">
        <v>7.6</v>
      </c>
      <c r="GS10" s="17">
        <v>3.2868400000000002</v>
      </c>
      <c r="GT10" s="17">
        <v>3.2868400000000002</v>
      </c>
      <c r="GU10" s="17">
        <v>4.3131599999999999</v>
      </c>
      <c r="GV10" s="17">
        <v>9.1</v>
      </c>
      <c r="GW10" s="17">
        <v>3.44821</v>
      </c>
      <c r="GX10" s="17">
        <v>3.44821</v>
      </c>
      <c r="GY10" s="17">
        <v>5.6517900000000001</v>
      </c>
      <c r="GZ10" s="17">
        <v>33.700000000000003</v>
      </c>
      <c r="HA10" s="17"/>
      <c r="HB10" s="17"/>
      <c r="HC10" s="17">
        <v>33.700000000000003</v>
      </c>
      <c r="HD10" s="17"/>
      <c r="HE10" s="17"/>
      <c r="HF10" s="17"/>
      <c r="HG10" s="17">
        <v>0</v>
      </c>
      <c r="HH10" s="17">
        <v>2</v>
      </c>
      <c r="HI10" s="17">
        <v>1.97359</v>
      </c>
      <c r="HJ10" s="17">
        <v>1.97359</v>
      </c>
      <c r="HK10" s="17">
        <v>2.6409999999999999E-2</v>
      </c>
      <c r="HL10" s="17">
        <v>0</v>
      </c>
      <c r="HM10" s="17"/>
      <c r="HN10" s="17"/>
      <c r="HO10" s="17">
        <v>0</v>
      </c>
      <c r="HP10" s="17">
        <v>49.2</v>
      </c>
      <c r="HQ10" s="17">
        <v>47.044670000000004</v>
      </c>
      <c r="HR10" s="17">
        <v>45.922359999999998</v>
      </c>
      <c r="HS10" s="17">
        <v>3.2776399999999999</v>
      </c>
      <c r="HT10" s="17"/>
      <c r="HU10" s="17"/>
      <c r="HV10" s="17"/>
      <c r="HW10" s="17">
        <v>0</v>
      </c>
      <c r="HX10" s="17"/>
      <c r="HY10" s="17"/>
      <c r="HZ10" s="17"/>
      <c r="IA10" s="17">
        <v>0</v>
      </c>
      <c r="IB10" s="17">
        <v>80.099999999999994</v>
      </c>
      <c r="IC10" s="17">
        <v>77.610489999999999</v>
      </c>
      <c r="ID10" s="17">
        <v>60.085349999999998</v>
      </c>
      <c r="IE10" s="17">
        <v>20.01465</v>
      </c>
      <c r="IF10" s="17"/>
      <c r="IG10" s="17"/>
      <c r="IH10" s="17"/>
      <c r="II10" s="17">
        <v>0</v>
      </c>
      <c r="IJ10" s="17"/>
      <c r="IK10" s="17"/>
      <c r="IL10" s="17"/>
      <c r="IM10" s="17">
        <v>0</v>
      </c>
      <c r="IN10" s="17">
        <v>47.9</v>
      </c>
      <c r="IO10" s="17">
        <v>45.221359999999997</v>
      </c>
      <c r="IP10" s="17">
        <v>45.221359999999997</v>
      </c>
      <c r="IQ10" s="17">
        <v>2.6786400000000001</v>
      </c>
      <c r="IR10" s="17"/>
      <c r="IS10" s="17"/>
      <c r="IT10" s="17"/>
      <c r="IU10" s="17">
        <v>0</v>
      </c>
      <c r="IV10" s="17"/>
      <c r="IW10" s="17"/>
      <c r="IX10" s="17"/>
      <c r="IY10" s="17">
        <v>0</v>
      </c>
      <c r="IZ10" s="17"/>
      <c r="JA10" s="17"/>
      <c r="JB10" s="17"/>
      <c r="JC10" s="17">
        <v>0</v>
      </c>
      <c r="JD10" s="17">
        <v>51.9</v>
      </c>
      <c r="JE10" s="17">
        <v>56.420310000000001</v>
      </c>
      <c r="JF10" s="17">
        <v>37.168329999999997</v>
      </c>
      <c r="JG10" s="17">
        <v>14.731669999999999</v>
      </c>
      <c r="JH10" s="17">
        <v>178.8</v>
      </c>
      <c r="JI10" s="17">
        <v>185.31679</v>
      </c>
      <c r="JJ10" s="17">
        <v>185.31679</v>
      </c>
      <c r="JK10" s="17">
        <v>-6.5167900000000003</v>
      </c>
      <c r="JL10" s="17">
        <v>176.4</v>
      </c>
      <c r="JM10" s="17">
        <v>185.31679</v>
      </c>
      <c r="JN10" s="17">
        <v>185.31679</v>
      </c>
      <c r="JO10" s="17">
        <v>-8.9167900000000007</v>
      </c>
      <c r="JP10" s="17">
        <v>200</v>
      </c>
      <c r="JQ10" s="17">
        <v>185.31679</v>
      </c>
      <c r="JR10" s="17">
        <v>185.31679</v>
      </c>
      <c r="JS10" s="17">
        <v>14.683210000000001</v>
      </c>
      <c r="JT10" s="17">
        <v>274.3</v>
      </c>
      <c r="JU10" s="17">
        <v>278.80993999999998</v>
      </c>
      <c r="JV10" s="17">
        <v>278.80993999999998</v>
      </c>
      <c r="JW10" s="17">
        <v>-4.5099400000000003</v>
      </c>
      <c r="JX10" s="17">
        <v>76.5</v>
      </c>
      <c r="JY10" s="17">
        <v>73.590999999999994</v>
      </c>
      <c r="JZ10" s="17">
        <v>73.590999999999994</v>
      </c>
      <c r="KA10" s="17">
        <v>2.9089999999999998</v>
      </c>
      <c r="KB10" s="17">
        <v>37.299999999999997</v>
      </c>
      <c r="KC10" s="17">
        <v>36.905999999999999</v>
      </c>
      <c r="KD10" s="17">
        <v>36.905999999999999</v>
      </c>
      <c r="KE10" s="17">
        <v>0.39400000000000002</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0.5</v>
      </c>
      <c r="LE10" s="17">
        <v>0.44603999999999999</v>
      </c>
      <c r="LF10" s="17">
        <v>0.44603999999999999</v>
      </c>
      <c r="LG10" s="17">
        <v>5.3960000000000001E-2</v>
      </c>
      <c r="LH10" s="17">
        <v>162.5</v>
      </c>
      <c r="LI10" s="17">
        <v>134.02062000000001</v>
      </c>
      <c r="LJ10" s="17">
        <v>134.02064999999999</v>
      </c>
      <c r="LK10" s="17">
        <v>28.47935</v>
      </c>
      <c r="LL10" s="17">
        <v>85.2</v>
      </c>
      <c r="LM10" s="17">
        <v>74.730639999999994</v>
      </c>
      <c r="LN10" s="17">
        <v>74.730609999999999</v>
      </c>
      <c r="LO10" s="17">
        <v>10.469390000000001</v>
      </c>
      <c r="LP10" s="17">
        <v>62.3</v>
      </c>
      <c r="LQ10" s="17">
        <v>67.133979999999994</v>
      </c>
      <c r="LR10" s="17">
        <v>67.133979999999994</v>
      </c>
      <c r="LS10" s="17">
        <v>-4.8339800000000004</v>
      </c>
      <c r="LT10" s="17">
        <v>68.8</v>
      </c>
      <c r="LU10" s="17">
        <v>63.480980000000002</v>
      </c>
      <c r="LV10" s="17">
        <v>63.480969999999999</v>
      </c>
      <c r="LW10" s="17">
        <v>5.3190299999999997</v>
      </c>
      <c r="LX10" s="17">
        <v>29.2</v>
      </c>
      <c r="LY10" s="17">
        <v>29.951460000000001</v>
      </c>
      <c r="LZ10" s="17">
        <v>29.951460000000001</v>
      </c>
      <c r="MA10" s="17">
        <v>-0.75146000000000002</v>
      </c>
      <c r="MB10" s="17">
        <v>0</v>
      </c>
      <c r="MC10" s="17"/>
      <c r="MD10" s="17"/>
      <c r="ME10" s="17">
        <v>0</v>
      </c>
      <c r="MF10" s="17"/>
      <c r="MG10" s="17"/>
      <c r="MH10" s="17"/>
      <c r="MI10" s="17">
        <v>0</v>
      </c>
      <c r="MJ10" s="17"/>
      <c r="MK10" s="17"/>
      <c r="ML10" s="17"/>
      <c r="MM10" s="17">
        <v>0</v>
      </c>
      <c r="MN10" s="17">
        <v>147.80000000000001</v>
      </c>
      <c r="MO10" s="17">
        <v>151.08876000000001</v>
      </c>
      <c r="MP10" s="17">
        <v>151.08876000000001</v>
      </c>
      <c r="MQ10" s="17">
        <v>-3.2887599999999999</v>
      </c>
      <c r="MR10" s="17">
        <v>149.4</v>
      </c>
      <c r="MS10" s="17">
        <v>151.08876000000001</v>
      </c>
      <c r="MT10" s="17">
        <v>151.08876000000001</v>
      </c>
      <c r="MU10" s="17">
        <v>-1.68876</v>
      </c>
      <c r="MV10" s="17">
        <v>149.9</v>
      </c>
      <c r="MW10" s="17">
        <v>151.54248000000001</v>
      </c>
      <c r="MX10" s="17">
        <v>151.54248000000001</v>
      </c>
      <c r="MY10" s="17">
        <v>-1.6424799999999999</v>
      </c>
      <c r="MZ10" s="17">
        <v>0</v>
      </c>
      <c r="NA10" s="17"/>
      <c r="NB10" s="17"/>
      <c r="NC10" s="17">
        <v>0</v>
      </c>
      <c r="ND10" s="17"/>
      <c r="NE10" s="17"/>
      <c r="NF10" s="17"/>
      <c r="NG10" s="17">
        <v>0</v>
      </c>
      <c r="NH10" s="17"/>
      <c r="NI10" s="17"/>
      <c r="NJ10" s="17"/>
      <c r="NK10" s="17">
        <v>0</v>
      </c>
      <c r="NL10" s="17"/>
      <c r="NM10" s="17"/>
      <c r="NN10" s="17"/>
      <c r="NO10" s="17">
        <v>0</v>
      </c>
      <c r="NP10" s="17"/>
      <c r="NQ10" s="17"/>
      <c r="NR10" s="17"/>
      <c r="NS10" s="17">
        <v>0</v>
      </c>
      <c r="NT10" s="17">
        <v>137.19999999999999</v>
      </c>
      <c r="NU10" s="17">
        <v>213.11998</v>
      </c>
      <c r="NV10" s="17">
        <v>213.11998</v>
      </c>
      <c r="NW10" s="17">
        <v>-75.919979999999995</v>
      </c>
      <c r="NX10" s="17">
        <v>77</v>
      </c>
      <c r="NY10" s="17">
        <v>106.87999000000001</v>
      </c>
      <c r="NZ10" s="17">
        <v>106.87999000000001</v>
      </c>
      <c r="OA10" s="17">
        <v>-29.879989999999999</v>
      </c>
      <c r="OB10" s="17">
        <v>0</v>
      </c>
      <c r="OC10" s="17"/>
      <c r="OD10" s="17"/>
      <c r="OE10" s="17">
        <v>0</v>
      </c>
      <c r="OF10" s="17">
        <v>50.2</v>
      </c>
      <c r="OG10" s="17">
        <v>69.400000000000006</v>
      </c>
      <c r="OH10" s="17">
        <v>69.400000000000006</v>
      </c>
      <c r="OI10" s="17">
        <v>-19.2</v>
      </c>
      <c r="OJ10" s="17">
        <v>0</v>
      </c>
      <c r="OK10" s="17"/>
      <c r="OL10" s="17"/>
      <c r="OM10" s="17">
        <v>0</v>
      </c>
      <c r="ON10" s="17">
        <v>10.5</v>
      </c>
      <c r="OO10" s="17">
        <v>13.057</v>
      </c>
      <c r="OP10" s="17">
        <v>13.057</v>
      </c>
      <c r="OQ10" s="17">
        <v>-2.5569999999999999</v>
      </c>
      <c r="OR10" s="17">
        <v>0</v>
      </c>
      <c r="OS10" s="17"/>
      <c r="OT10" s="17"/>
      <c r="OU10" s="17">
        <v>0</v>
      </c>
      <c r="OV10" s="17">
        <v>4.3</v>
      </c>
      <c r="OW10" s="17">
        <v>4.2</v>
      </c>
      <c r="OX10" s="17">
        <v>4.2</v>
      </c>
      <c r="OY10" s="17">
        <v>0.1</v>
      </c>
      <c r="OZ10" s="17">
        <v>5.0999999999999996</v>
      </c>
      <c r="PA10" s="17"/>
      <c r="PB10" s="17"/>
      <c r="PC10" s="17">
        <v>5.0999999999999996</v>
      </c>
      <c r="PD10" s="17">
        <v>0</v>
      </c>
      <c r="PE10" s="17"/>
      <c r="PF10" s="17"/>
      <c r="PG10" s="17">
        <v>0</v>
      </c>
      <c r="PH10" s="17">
        <v>0</v>
      </c>
      <c r="PI10" s="17"/>
      <c r="PJ10" s="17"/>
      <c r="PK10" s="17">
        <v>0</v>
      </c>
      <c r="PL10" s="17">
        <v>0</v>
      </c>
      <c r="PM10" s="17"/>
      <c r="PN10" s="17"/>
      <c r="PO10" s="17">
        <v>0</v>
      </c>
      <c r="PP10" s="17">
        <v>0.3</v>
      </c>
      <c r="PQ10" s="17">
        <v>1</v>
      </c>
      <c r="PR10" s="17">
        <v>1</v>
      </c>
      <c r="PS10" s="17">
        <v>-0.7</v>
      </c>
      <c r="PT10" s="17">
        <v>1.6</v>
      </c>
      <c r="PU10" s="17">
        <v>1.2</v>
      </c>
      <c r="PV10" s="17">
        <v>1.2</v>
      </c>
      <c r="PW10" s="17">
        <v>0.4</v>
      </c>
      <c r="PX10" s="17">
        <v>4.2</v>
      </c>
      <c r="PY10" s="17">
        <v>4.3</v>
      </c>
      <c r="PZ10" s="17">
        <v>4.3</v>
      </c>
      <c r="QA10" s="17">
        <v>-0.1</v>
      </c>
      <c r="QB10" s="17">
        <v>19.7</v>
      </c>
      <c r="QC10" s="17">
        <v>19.417480000000001</v>
      </c>
      <c r="QD10" s="17">
        <v>19.417480000000001</v>
      </c>
      <c r="QE10" s="17">
        <v>0.28251999999999999</v>
      </c>
      <c r="QF10" s="17">
        <v>4.4000000000000004</v>
      </c>
      <c r="QG10" s="17">
        <v>3.5</v>
      </c>
      <c r="QH10" s="17">
        <v>3.5</v>
      </c>
      <c r="QI10" s="17">
        <v>0.9</v>
      </c>
      <c r="QJ10" s="17">
        <v>0</v>
      </c>
      <c r="QK10" s="17">
        <v>3.1</v>
      </c>
      <c r="QL10" s="17">
        <v>3.1</v>
      </c>
      <c r="QM10" s="17">
        <v>-3.1</v>
      </c>
      <c r="QN10" s="17">
        <v>3.4</v>
      </c>
      <c r="QO10" s="17">
        <v>3.5</v>
      </c>
      <c r="QP10" s="17">
        <v>3.5</v>
      </c>
      <c r="QQ10" s="17">
        <v>-0.1</v>
      </c>
      <c r="QR10" s="17">
        <v>18.100000000000001</v>
      </c>
      <c r="QS10" s="17">
        <v>17.475729999999999</v>
      </c>
      <c r="QT10" s="17">
        <v>17.475729999999999</v>
      </c>
      <c r="QU10" s="17">
        <v>0.62426999999999999</v>
      </c>
      <c r="QV10" s="17">
        <v>0</v>
      </c>
      <c r="QW10" s="17"/>
      <c r="QX10" s="17"/>
      <c r="QY10" s="17">
        <v>0</v>
      </c>
      <c r="QZ10" s="17">
        <v>0</v>
      </c>
      <c r="RA10" s="17"/>
      <c r="RB10" s="17"/>
      <c r="RC10" s="17">
        <v>0</v>
      </c>
      <c r="RD10" s="17">
        <v>17.8</v>
      </c>
      <c r="RE10" s="17">
        <v>22.603999999999999</v>
      </c>
      <c r="RF10" s="17">
        <v>22.603999999999999</v>
      </c>
      <c r="RG10" s="17">
        <v>-4.8040000000000003</v>
      </c>
      <c r="RH10" s="17">
        <v>49.5</v>
      </c>
      <c r="RI10" s="17">
        <v>61.953000000000003</v>
      </c>
      <c r="RJ10" s="17">
        <v>61.953000000000003</v>
      </c>
      <c r="RK10" s="17">
        <v>-12.452999999999999</v>
      </c>
      <c r="RL10" s="17">
        <v>3.9</v>
      </c>
      <c r="RM10" s="17">
        <v>4.2</v>
      </c>
      <c r="RN10" s="17">
        <v>4.2</v>
      </c>
      <c r="RO10" s="17">
        <v>-0.3</v>
      </c>
      <c r="RP10" s="17">
        <v>2.4</v>
      </c>
      <c r="RQ10" s="17">
        <v>2.4</v>
      </c>
      <c r="RR10" s="17">
        <v>2.4</v>
      </c>
      <c r="RS10" s="17">
        <v>0</v>
      </c>
      <c r="RT10" s="17">
        <v>1.1000000000000001</v>
      </c>
      <c r="RU10" s="17">
        <v>1.2</v>
      </c>
      <c r="RV10" s="17">
        <v>1.2</v>
      </c>
      <c r="RW10" s="17">
        <v>-0.1</v>
      </c>
      <c r="RX10" s="17">
        <v>2.5</v>
      </c>
      <c r="RY10" s="17">
        <v>2.8</v>
      </c>
      <c r="RZ10" s="17">
        <v>2.8</v>
      </c>
      <c r="SA10" s="17">
        <v>-0.3</v>
      </c>
      <c r="SB10" s="17">
        <v>0</v>
      </c>
      <c r="SC10" s="17"/>
      <c r="SD10" s="17"/>
      <c r="SE10" s="17">
        <v>0</v>
      </c>
      <c r="SF10" s="17">
        <v>1.8</v>
      </c>
      <c r="SG10" s="17">
        <v>1.7490000000000001</v>
      </c>
      <c r="SH10" s="17">
        <v>1.7490000000000001</v>
      </c>
      <c r="SI10" s="17">
        <v>5.0999999999999997E-2</v>
      </c>
      <c r="SJ10" s="17">
        <v>18.8</v>
      </c>
      <c r="SK10" s="17">
        <v>17.951910000000002</v>
      </c>
      <c r="SL10" s="17">
        <v>13.898210000000001</v>
      </c>
      <c r="SM10" s="17">
        <v>4.9017900000000001</v>
      </c>
      <c r="SN10" s="17">
        <v>1</v>
      </c>
      <c r="SO10" s="17">
        <v>1.04</v>
      </c>
      <c r="SP10" s="17">
        <v>1.04</v>
      </c>
      <c r="SQ10" s="17">
        <v>-0.04</v>
      </c>
      <c r="SR10" s="17">
        <v>0</v>
      </c>
      <c r="SS10" s="17">
        <v>0.4</v>
      </c>
      <c r="ST10" s="17">
        <v>0.4</v>
      </c>
      <c r="SU10" s="17">
        <v>-0.4</v>
      </c>
      <c r="SV10" s="17">
        <v>5.9</v>
      </c>
      <c r="SW10" s="17">
        <v>5.5</v>
      </c>
      <c r="SX10" s="17">
        <v>5.5</v>
      </c>
      <c r="SY10" s="17">
        <v>0.4</v>
      </c>
      <c r="SZ10" s="17">
        <v>2</v>
      </c>
      <c r="TA10" s="17">
        <v>2.6</v>
      </c>
      <c r="TB10" s="17">
        <v>2.6</v>
      </c>
      <c r="TC10" s="17">
        <v>-0.6</v>
      </c>
      <c r="TD10" s="17">
        <v>4.5</v>
      </c>
      <c r="TE10" s="17">
        <v>3.5</v>
      </c>
      <c r="TF10" s="17">
        <v>3.5</v>
      </c>
      <c r="TG10" s="17">
        <v>1</v>
      </c>
      <c r="TH10" s="17">
        <v>6.4</v>
      </c>
      <c r="TI10" s="17">
        <v>5</v>
      </c>
      <c r="TJ10" s="17">
        <v>5</v>
      </c>
      <c r="TK10" s="17">
        <v>1.4</v>
      </c>
      <c r="TL10" s="17">
        <v>10</v>
      </c>
      <c r="TM10" s="17">
        <v>10</v>
      </c>
      <c r="TN10" s="17">
        <v>10</v>
      </c>
      <c r="TO10" s="17">
        <v>0</v>
      </c>
      <c r="TP10" s="17">
        <v>19.8</v>
      </c>
      <c r="TQ10" s="17">
        <v>18.568999999999999</v>
      </c>
      <c r="TR10" s="17">
        <v>18.568999999999999</v>
      </c>
      <c r="TS10" s="17">
        <v>1.2310000000000001</v>
      </c>
      <c r="TT10" s="17">
        <v>8.1999999999999993</v>
      </c>
      <c r="TU10" s="17">
        <v>14.57</v>
      </c>
      <c r="TV10" s="17">
        <v>14.57</v>
      </c>
      <c r="TW10" s="17">
        <v>-6.37</v>
      </c>
      <c r="TX10" s="17">
        <v>0</v>
      </c>
      <c r="TY10" s="17"/>
      <c r="TZ10" s="17"/>
      <c r="UA10" s="17">
        <v>0</v>
      </c>
      <c r="UB10" s="17">
        <v>71.599999999999994</v>
      </c>
      <c r="UC10" s="17">
        <v>51.738</v>
      </c>
      <c r="UD10" s="17">
        <v>51.738</v>
      </c>
      <c r="UE10" s="17">
        <v>19.861999999999998</v>
      </c>
      <c r="UF10" s="17">
        <v>72.599999999999994</v>
      </c>
      <c r="UG10" s="17">
        <v>74.753</v>
      </c>
      <c r="UH10" s="17">
        <v>74.753</v>
      </c>
      <c r="UI10" s="17">
        <v>-2.153</v>
      </c>
      <c r="UJ10" s="17">
        <v>7.2</v>
      </c>
      <c r="UK10" s="17">
        <v>3.17</v>
      </c>
      <c r="UL10" s="17">
        <v>3.17</v>
      </c>
      <c r="UM10" s="17">
        <v>4.03</v>
      </c>
      <c r="UN10" s="17">
        <v>6.9</v>
      </c>
      <c r="UO10" s="17">
        <v>1.8919999999999999</v>
      </c>
      <c r="UP10" s="17">
        <v>1.8919999999999999</v>
      </c>
      <c r="UQ10" s="17">
        <v>5.008</v>
      </c>
      <c r="UR10" s="17">
        <v>10.5</v>
      </c>
      <c r="US10" s="17">
        <v>6</v>
      </c>
      <c r="UT10" s="17">
        <v>6</v>
      </c>
      <c r="UU10" s="17">
        <v>4.5</v>
      </c>
      <c r="UV10" s="17">
        <v>4.4000000000000004</v>
      </c>
      <c r="UW10" s="17">
        <v>2</v>
      </c>
      <c r="UX10" s="17">
        <v>2</v>
      </c>
      <c r="UY10" s="17">
        <v>2.4</v>
      </c>
      <c r="UZ10" s="17">
        <v>7.7</v>
      </c>
      <c r="VA10" s="17">
        <v>8.8000000000000007</v>
      </c>
      <c r="VB10" s="17">
        <v>8.8000000000000007</v>
      </c>
      <c r="VC10" s="17">
        <v>-1.1000000000000001</v>
      </c>
      <c r="VD10" s="17">
        <v>4.5999999999999996</v>
      </c>
      <c r="VE10" s="17">
        <v>6</v>
      </c>
      <c r="VF10" s="17">
        <v>6</v>
      </c>
      <c r="VG10" s="17">
        <v>-1.4</v>
      </c>
      <c r="VH10" s="17">
        <v>5.2</v>
      </c>
      <c r="VI10" s="17">
        <v>6.6</v>
      </c>
      <c r="VJ10" s="17">
        <v>6.6</v>
      </c>
      <c r="VK10" s="17">
        <v>-1.4</v>
      </c>
      <c r="VL10" s="17">
        <v>5.4</v>
      </c>
      <c r="VM10" s="17">
        <v>6.8</v>
      </c>
      <c r="VN10" s="17">
        <v>6.8</v>
      </c>
      <c r="VO10" s="17">
        <v>-1.4</v>
      </c>
      <c r="VP10" s="17">
        <v>7.4</v>
      </c>
      <c r="VQ10" s="17">
        <v>9.4250000000000007</v>
      </c>
      <c r="VR10" s="17">
        <v>9.4250000000000007</v>
      </c>
      <c r="VS10" s="17">
        <v>-2.0249999999999999</v>
      </c>
      <c r="VT10" s="17">
        <v>0</v>
      </c>
      <c r="VU10" s="17"/>
      <c r="VV10" s="17"/>
      <c r="VW10" s="17">
        <v>0</v>
      </c>
      <c r="VX10" s="17">
        <v>0</v>
      </c>
      <c r="VY10" s="17"/>
      <c r="VZ10" s="17"/>
      <c r="WA10" s="17">
        <v>0</v>
      </c>
      <c r="WB10" s="17">
        <v>0</v>
      </c>
      <c r="WC10" s="17"/>
      <c r="WD10" s="17"/>
      <c r="WE10" s="17">
        <v>0</v>
      </c>
      <c r="WF10" s="17">
        <v>0.6</v>
      </c>
      <c r="WG10" s="17">
        <v>0.6</v>
      </c>
      <c r="WH10" s="17">
        <v>0.6</v>
      </c>
      <c r="WI10" s="17">
        <v>0</v>
      </c>
      <c r="WJ10" s="17">
        <v>96.9</v>
      </c>
      <c r="WK10" s="17">
        <v>34</v>
      </c>
      <c r="WL10" s="17">
        <v>34</v>
      </c>
      <c r="WM10" s="17">
        <v>62.9</v>
      </c>
      <c r="WN10" s="17">
        <v>81.400000000000006</v>
      </c>
      <c r="WO10" s="17">
        <v>22</v>
      </c>
      <c r="WP10" s="17">
        <v>22</v>
      </c>
      <c r="WQ10" s="17">
        <v>59.4</v>
      </c>
      <c r="WR10" s="17">
        <v>0</v>
      </c>
      <c r="WS10" s="17"/>
      <c r="WT10" s="17"/>
      <c r="WU10" s="17">
        <v>0</v>
      </c>
      <c r="WV10" s="17">
        <v>0</v>
      </c>
      <c r="WW10" s="17"/>
      <c r="WX10" s="17"/>
      <c r="WY10" s="17">
        <v>0</v>
      </c>
      <c r="WZ10" s="17">
        <v>7.3</v>
      </c>
      <c r="XA10" s="17">
        <v>7.2</v>
      </c>
      <c r="XB10" s="17">
        <v>7.2</v>
      </c>
      <c r="XC10" s="17">
        <v>0.1</v>
      </c>
      <c r="XD10" s="17">
        <v>20</v>
      </c>
      <c r="XE10" s="17">
        <v>18.4466</v>
      </c>
      <c r="XF10" s="17">
        <v>18.4466</v>
      </c>
      <c r="XG10" s="17">
        <v>1.5533999999999999</v>
      </c>
      <c r="XH10" s="17">
        <v>9.5</v>
      </c>
      <c r="XI10" s="17">
        <v>10.8</v>
      </c>
      <c r="XJ10" s="17">
        <v>10.8</v>
      </c>
      <c r="XK10" s="17">
        <v>-1.3</v>
      </c>
      <c r="XL10" s="17">
        <v>0</v>
      </c>
      <c r="XM10" s="17"/>
      <c r="XN10" s="17">
        <v>27.5</v>
      </c>
      <c r="XO10" s="17">
        <v>-27.5</v>
      </c>
      <c r="XP10" s="17">
        <v>0</v>
      </c>
      <c r="XQ10" s="17"/>
      <c r="XR10" s="17">
        <v>27.5</v>
      </c>
      <c r="XS10" s="17">
        <v>-27.5</v>
      </c>
      <c r="XT10" s="17">
        <v>14.7</v>
      </c>
      <c r="XU10" s="17">
        <v>14</v>
      </c>
      <c r="XV10" s="17">
        <v>14</v>
      </c>
      <c r="XW10" s="17">
        <v>0.7</v>
      </c>
      <c r="XX10" s="17">
        <v>17.600000000000001</v>
      </c>
      <c r="XY10" s="17">
        <v>18</v>
      </c>
      <c r="XZ10" s="17">
        <v>18</v>
      </c>
      <c r="YA10" s="17">
        <v>-0.4</v>
      </c>
      <c r="YB10" s="17">
        <v>8.39</v>
      </c>
      <c r="YC10" s="17">
        <v>7.85</v>
      </c>
      <c r="YD10" s="17">
        <v>7.85</v>
      </c>
      <c r="YE10" s="17">
        <v>0.54</v>
      </c>
      <c r="YF10" s="17">
        <v>11</v>
      </c>
      <c r="YG10" s="17">
        <v>11</v>
      </c>
      <c r="YH10" s="17">
        <v>11</v>
      </c>
      <c r="YI10" s="17">
        <v>0</v>
      </c>
    </row>
    <row r="11" spans="1:659" ht="24" customHeight="1" x14ac:dyDescent="0.25">
      <c r="A11" s="1"/>
      <c r="B11" s="16" t="s">
        <v>66</v>
      </c>
      <c r="C11" s="16" t="s">
        <v>758</v>
      </c>
      <c r="D11" s="17">
        <v>99.8</v>
      </c>
      <c r="E11" s="17">
        <v>101.60194</v>
      </c>
      <c r="F11" s="17">
        <v>101.60194</v>
      </c>
      <c r="G11" s="17">
        <v>-1.8019400000000001</v>
      </c>
      <c r="H11" s="17">
        <v>602.4</v>
      </c>
      <c r="I11" s="17">
        <v>596.34580000000005</v>
      </c>
      <c r="J11" s="17">
        <v>635.88252999999997</v>
      </c>
      <c r="K11" s="17">
        <v>-33.482529999999997</v>
      </c>
      <c r="L11" s="17">
        <v>206.3</v>
      </c>
      <c r="M11" s="17">
        <v>194.00189</v>
      </c>
      <c r="N11" s="17">
        <v>206.86389</v>
      </c>
      <c r="O11" s="17">
        <v>-0.56389</v>
      </c>
      <c r="P11" s="17"/>
      <c r="Q11" s="17"/>
      <c r="R11" s="17"/>
      <c r="S11" s="17">
        <v>0</v>
      </c>
      <c r="T11" s="17"/>
      <c r="U11" s="17"/>
      <c r="V11" s="17"/>
      <c r="W11" s="17">
        <v>0</v>
      </c>
      <c r="X11" s="17">
        <v>0</v>
      </c>
      <c r="Y11" s="17"/>
      <c r="Z11" s="17"/>
      <c r="AA11" s="17">
        <v>0</v>
      </c>
      <c r="AB11" s="17">
        <v>66.599999999999994</v>
      </c>
      <c r="AC11" s="17">
        <v>70.28</v>
      </c>
      <c r="AD11" s="17">
        <v>70.28</v>
      </c>
      <c r="AE11" s="17">
        <v>-3.68</v>
      </c>
      <c r="AF11" s="17"/>
      <c r="AG11" s="17"/>
      <c r="AH11" s="17"/>
      <c r="AI11" s="17">
        <v>0</v>
      </c>
      <c r="AJ11" s="17">
        <v>0</v>
      </c>
      <c r="AK11" s="17"/>
      <c r="AL11" s="17"/>
      <c r="AM11" s="17">
        <v>0</v>
      </c>
      <c r="AN11" s="17">
        <v>189.7</v>
      </c>
      <c r="AO11" s="17">
        <v>196.22801999999999</v>
      </c>
      <c r="AP11" s="17">
        <v>196.22801999999999</v>
      </c>
      <c r="AQ11" s="17">
        <v>-6.5280199999999997</v>
      </c>
      <c r="AR11" s="17">
        <v>210.3</v>
      </c>
      <c r="AS11" s="17">
        <v>196.22801999999999</v>
      </c>
      <c r="AT11" s="17">
        <v>196.22801999999999</v>
      </c>
      <c r="AU11" s="17">
        <v>14.07198</v>
      </c>
      <c r="AV11" s="17">
        <v>212.9</v>
      </c>
      <c r="AW11" s="17">
        <v>196.22801999999999</v>
      </c>
      <c r="AX11" s="17">
        <v>196.22801999999999</v>
      </c>
      <c r="AY11" s="17">
        <v>16.671980000000001</v>
      </c>
      <c r="AZ11" s="17">
        <v>290.2</v>
      </c>
      <c r="BA11" s="17">
        <v>295.22593999999998</v>
      </c>
      <c r="BB11" s="17">
        <v>295.22593999999998</v>
      </c>
      <c r="BC11" s="17">
        <v>-5.0259400000000003</v>
      </c>
      <c r="BD11" s="17">
        <v>217.7</v>
      </c>
      <c r="BE11" s="17">
        <v>208.07390000000001</v>
      </c>
      <c r="BF11" s="17">
        <v>208.07390000000001</v>
      </c>
      <c r="BG11" s="17">
        <v>9.6260999999999992</v>
      </c>
      <c r="BH11" s="17">
        <v>111.2</v>
      </c>
      <c r="BI11" s="17">
        <v>104.34936999999999</v>
      </c>
      <c r="BJ11" s="17">
        <v>104.34936999999999</v>
      </c>
      <c r="BK11" s="17">
        <v>6.8506299999999998</v>
      </c>
      <c r="BL11" s="17">
        <v>149</v>
      </c>
      <c r="BM11" s="17">
        <v>214.82946000000001</v>
      </c>
      <c r="BN11" s="17">
        <v>76.417640000000006</v>
      </c>
      <c r="BO11" s="17">
        <v>72.582359999999994</v>
      </c>
      <c r="BP11" s="17">
        <v>3</v>
      </c>
      <c r="BQ11" s="17">
        <v>3.4527100000000002</v>
      </c>
      <c r="BR11" s="17">
        <v>3.4527100000000002</v>
      </c>
      <c r="BS11" s="17">
        <v>-0.45271</v>
      </c>
      <c r="BT11" s="17"/>
      <c r="BU11" s="17"/>
      <c r="BV11" s="17"/>
      <c r="BW11" s="17">
        <v>0</v>
      </c>
      <c r="BX11" s="17"/>
      <c r="BY11" s="17"/>
      <c r="BZ11" s="17"/>
      <c r="CA11" s="17">
        <v>0</v>
      </c>
      <c r="CB11" s="17"/>
      <c r="CC11" s="17"/>
      <c r="CD11" s="17"/>
      <c r="CE11" s="17">
        <v>0</v>
      </c>
      <c r="CF11" s="17"/>
      <c r="CG11" s="17"/>
      <c r="CH11" s="17"/>
      <c r="CI11" s="17">
        <v>0</v>
      </c>
      <c r="CJ11" s="17">
        <v>115.9</v>
      </c>
      <c r="CK11" s="17">
        <v>116.66768</v>
      </c>
      <c r="CL11" s="17">
        <v>116.66768</v>
      </c>
      <c r="CM11" s="17">
        <v>-0.76768000000000003</v>
      </c>
      <c r="CN11" s="17">
        <v>7</v>
      </c>
      <c r="CO11" s="17">
        <v>5.1333399999999996</v>
      </c>
      <c r="CP11" s="17">
        <v>5.1333399999999996</v>
      </c>
      <c r="CQ11" s="17">
        <v>1.86666</v>
      </c>
      <c r="CR11" s="17">
        <v>4.7</v>
      </c>
      <c r="CS11" s="17">
        <v>2.8177599999999998</v>
      </c>
      <c r="CT11" s="17">
        <v>2.8177599999999998</v>
      </c>
      <c r="CU11" s="17">
        <v>1.8822399999999999</v>
      </c>
      <c r="CV11" s="17"/>
      <c r="CW11" s="17"/>
      <c r="CX11" s="17"/>
      <c r="CY11" s="17">
        <v>0</v>
      </c>
      <c r="CZ11" s="17">
        <v>6.9</v>
      </c>
      <c r="DA11" s="17">
        <v>6.8787000000000003</v>
      </c>
      <c r="DB11" s="17">
        <v>6.8787000000000003</v>
      </c>
      <c r="DC11" s="17">
        <v>2.1299999999999999E-2</v>
      </c>
      <c r="DD11" s="17">
        <v>12.4</v>
      </c>
      <c r="DE11" s="17">
        <v>14.919420000000001</v>
      </c>
      <c r="DF11" s="17">
        <v>14.919420000000001</v>
      </c>
      <c r="DG11" s="17">
        <v>-2.5194200000000002</v>
      </c>
      <c r="DH11" s="17">
        <v>83</v>
      </c>
      <c r="DI11" s="17">
        <v>71.665360000000007</v>
      </c>
      <c r="DJ11" s="17">
        <v>72.74682</v>
      </c>
      <c r="DK11" s="17">
        <v>10.25318</v>
      </c>
      <c r="DL11" s="17"/>
      <c r="DM11" s="17"/>
      <c r="DN11" s="17"/>
      <c r="DO11" s="17">
        <v>0</v>
      </c>
      <c r="DP11" s="17"/>
      <c r="DQ11" s="17"/>
      <c r="DR11" s="17"/>
      <c r="DS11" s="17">
        <v>0</v>
      </c>
      <c r="DT11" s="17"/>
      <c r="DU11" s="17"/>
      <c r="DV11" s="17"/>
      <c r="DW11" s="17">
        <v>0</v>
      </c>
      <c r="DX11" s="17"/>
      <c r="DY11" s="17"/>
      <c r="DZ11" s="17"/>
      <c r="EA11" s="17">
        <v>0</v>
      </c>
      <c r="EB11" s="17">
        <v>50.3</v>
      </c>
      <c r="EC11" s="17">
        <v>80.902119999999996</v>
      </c>
      <c r="ED11" s="17">
        <v>74.123990000000006</v>
      </c>
      <c r="EE11" s="17">
        <v>-23.823989999999998</v>
      </c>
      <c r="EF11" s="17">
        <v>109.1</v>
      </c>
      <c r="EG11" s="17">
        <v>108.76289</v>
      </c>
      <c r="EH11" s="17">
        <v>110.26321</v>
      </c>
      <c r="EI11" s="17">
        <v>-1.1632100000000001</v>
      </c>
      <c r="EJ11" s="17"/>
      <c r="EK11" s="17"/>
      <c r="EL11" s="17"/>
      <c r="EM11" s="17">
        <v>0</v>
      </c>
      <c r="EN11" s="17"/>
      <c r="EO11" s="17"/>
      <c r="EP11" s="17"/>
      <c r="EQ11" s="17">
        <v>0</v>
      </c>
      <c r="ER11" s="17"/>
      <c r="ES11" s="17"/>
      <c r="ET11" s="17"/>
      <c r="EU11" s="17">
        <v>0</v>
      </c>
      <c r="EV11" s="17">
        <v>6.5</v>
      </c>
      <c r="EW11" s="17">
        <v>6.39</v>
      </c>
      <c r="EX11" s="17">
        <v>6.39</v>
      </c>
      <c r="EY11" s="17">
        <v>0.11</v>
      </c>
      <c r="EZ11" s="17">
        <v>0</v>
      </c>
      <c r="FA11" s="17"/>
      <c r="FB11" s="17"/>
      <c r="FC11" s="17">
        <v>0</v>
      </c>
      <c r="FD11" s="17">
        <v>34</v>
      </c>
      <c r="FE11" s="17">
        <v>30.676880000000001</v>
      </c>
      <c r="FF11" s="17">
        <v>30.676880000000001</v>
      </c>
      <c r="FG11" s="17">
        <v>3.3231199999999999</v>
      </c>
      <c r="FH11" s="17">
        <v>74.900000000000006</v>
      </c>
      <c r="FI11" s="17"/>
      <c r="FJ11" s="17">
        <v>67.010350000000003</v>
      </c>
      <c r="FK11" s="17">
        <v>7.8896499999999996</v>
      </c>
      <c r="FL11" s="17">
        <v>19.600000000000001</v>
      </c>
      <c r="FM11" s="17">
        <v>16.959009999999999</v>
      </c>
      <c r="FN11" s="17">
        <v>16.959009999999999</v>
      </c>
      <c r="FO11" s="17">
        <v>2.6409899999999999</v>
      </c>
      <c r="FP11" s="17">
        <v>18.399999999999999</v>
      </c>
      <c r="FQ11" s="17">
        <v>16.68403</v>
      </c>
      <c r="FR11" s="17">
        <v>16.68403</v>
      </c>
      <c r="FS11" s="17">
        <v>1.71597</v>
      </c>
      <c r="FT11" s="17">
        <v>10.1</v>
      </c>
      <c r="FU11" s="17">
        <v>10.19417</v>
      </c>
      <c r="FV11" s="17">
        <v>10.19417</v>
      </c>
      <c r="FW11" s="17">
        <v>-9.4170000000000004E-2</v>
      </c>
      <c r="FX11" s="17">
        <v>56.6</v>
      </c>
      <c r="FY11" s="17">
        <v>43.668799999999997</v>
      </c>
      <c r="FZ11" s="17">
        <v>43.668799999999997</v>
      </c>
      <c r="GA11" s="17">
        <v>12.9312</v>
      </c>
      <c r="GB11" s="17">
        <v>182.3</v>
      </c>
      <c r="GC11" s="17">
        <v>184.91498000000001</v>
      </c>
      <c r="GD11" s="17">
        <v>184.91498000000001</v>
      </c>
      <c r="GE11" s="17">
        <v>-2.6149800000000001</v>
      </c>
      <c r="GF11" s="17">
        <v>183.2</v>
      </c>
      <c r="GG11" s="17">
        <v>184.91498000000001</v>
      </c>
      <c r="GH11" s="17">
        <v>184.91498000000001</v>
      </c>
      <c r="GI11" s="17">
        <v>-1.7149799999999999</v>
      </c>
      <c r="GJ11" s="17">
        <v>184.8</v>
      </c>
      <c r="GK11" s="17">
        <v>185.47028</v>
      </c>
      <c r="GL11" s="17">
        <v>185.47028</v>
      </c>
      <c r="GM11" s="17">
        <v>-0.67027999999999999</v>
      </c>
      <c r="GN11" s="17">
        <v>71.900000000000006</v>
      </c>
      <c r="GO11" s="17">
        <v>60.055129999999998</v>
      </c>
      <c r="GP11" s="17">
        <v>47.401150000000001</v>
      </c>
      <c r="GQ11" s="17">
        <v>24.498850000000001</v>
      </c>
      <c r="GR11" s="17">
        <v>7.6</v>
      </c>
      <c r="GS11" s="17">
        <v>3.2868400000000002</v>
      </c>
      <c r="GT11" s="17">
        <v>3.2868400000000002</v>
      </c>
      <c r="GU11" s="17">
        <v>4.3131599999999999</v>
      </c>
      <c r="GV11" s="17">
        <v>9.1</v>
      </c>
      <c r="GW11" s="17">
        <v>3.44821</v>
      </c>
      <c r="GX11" s="17">
        <v>3.44821</v>
      </c>
      <c r="GY11" s="17">
        <v>5.6517900000000001</v>
      </c>
      <c r="GZ11" s="17">
        <v>32.1</v>
      </c>
      <c r="HA11" s="17">
        <v>34.020620000000001</v>
      </c>
      <c r="HB11" s="17"/>
      <c r="HC11" s="17">
        <v>32.1</v>
      </c>
      <c r="HD11" s="17"/>
      <c r="HE11" s="17"/>
      <c r="HF11" s="17"/>
      <c r="HG11" s="17">
        <v>0</v>
      </c>
      <c r="HH11" s="17">
        <v>2</v>
      </c>
      <c r="HI11" s="17">
        <v>1.97359</v>
      </c>
      <c r="HJ11" s="17">
        <v>1.97359</v>
      </c>
      <c r="HK11" s="17">
        <v>2.6409999999999999E-2</v>
      </c>
      <c r="HL11" s="17">
        <v>0</v>
      </c>
      <c r="HM11" s="17"/>
      <c r="HN11" s="17"/>
      <c r="HO11" s="17">
        <v>0</v>
      </c>
      <c r="HP11" s="17">
        <v>26.3</v>
      </c>
      <c r="HQ11" s="17">
        <v>25</v>
      </c>
      <c r="HR11" s="17">
        <v>45.922359999999998</v>
      </c>
      <c r="HS11" s="17">
        <v>-19.62236</v>
      </c>
      <c r="HT11" s="17"/>
      <c r="HU11" s="17"/>
      <c r="HV11" s="17"/>
      <c r="HW11" s="17">
        <v>0</v>
      </c>
      <c r="HX11" s="17"/>
      <c r="HY11" s="17"/>
      <c r="HZ11" s="17"/>
      <c r="IA11" s="17">
        <v>0</v>
      </c>
      <c r="IB11" s="17">
        <v>79.5</v>
      </c>
      <c r="IC11" s="17">
        <v>67.158240000000006</v>
      </c>
      <c r="ID11" s="17">
        <v>49.437559999999998</v>
      </c>
      <c r="IE11" s="17">
        <v>30.062439999999999</v>
      </c>
      <c r="IF11" s="17"/>
      <c r="IG11" s="17"/>
      <c r="IH11" s="17"/>
      <c r="II11" s="17">
        <v>0</v>
      </c>
      <c r="IJ11" s="17"/>
      <c r="IK11" s="17"/>
      <c r="IL11" s="17"/>
      <c r="IM11" s="17">
        <v>0</v>
      </c>
      <c r="IN11" s="17">
        <v>47.2</v>
      </c>
      <c r="IO11" s="17">
        <v>45.221359999999997</v>
      </c>
      <c r="IP11" s="17">
        <v>45.221359999999997</v>
      </c>
      <c r="IQ11" s="17">
        <v>1.97864</v>
      </c>
      <c r="IR11" s="17"/>
      <c r="IS11" s="17"/>
      <c r="IT11" s="17"/>
      <c r="IU11" s="17">
        <v>0</v>
      </c>
      <c r="IV11" s="17"/>
      <c r="IW11" s="17"/>
      <c r="IX11" s="17"/>
      <c r="IY11" s="17">
        <v>0</v>
      </c>
      <c r="IZ11" s="17"/>
      <c r="JA11" s="17"/>
      <c r="JB11" s="17"/>
      <c r="JC11" s="17">
        <v>0</v>
      </c>
      <c r="JD11" s="17">
        <v>51.6</v>
      </c>
      <c r="JE11" s="17">
        <v>47.644649999999999</v>
      </c>
      <c r="JF11" s="17">
        <v>32.248109999999997</v>
      </c>
      <c r="JG11" s="17">
        <v>19.351890000000001</v>
      </c>
      <c r="JH11" s="17">
        <v>178.9</v>
      </c>
      <c r="JI11" s="17">
        <v>185.35008999999999</v>
      </c>
      <c r="JJ11" s="17">
        <v>185.35008999999999</v>
      </c>
      <c r="JK11" s="17">
        <v>-6.4500900000000003</v>
      </c>
      <c r="JL11" s="17">
        <v>176.4</v>
      </c>
      <c r="JM11" s="17">
        <v>185.35008999999999</v>
      </c>
      <c r="JN11" s="17">
        <v>185.35008999999999</v>
      </c>
      <c r="JO11" s="17">
        <v>-8.9500899999999994</v>
      </c>
      <c r="JP11" s="17">
        <v>200</v>
      </c>
      <c r="JQ11" s="17">
        <v>185.35008999999999</v>
      </c>
      <c r="JR11" s="17">
        <v>185.35008999999999</v>
      </c>
      <c r="JS11" s="17">
        <v>14.64991</v>
      </c>
      <c r="JT11" s="17">
        <v>275.10000000000002</v>
      </c>
      <c r="JU11" s="17">
        <v>278.86005</v>
      </c>
      <c r="JV11" s="17">
        <v>278.86005</v>
      </c>
      <c r="JW11" s="17">
        <v>-3.7600500000000001</v>
      </c>
      <c r="JX11" s="17">
        <v>76.7</v>
      </c>
      <c r="JY11" s="17">
        <v>73.590999999999994</v>
      </c>
      <c r="JZ11" s="17">
        <v>73.590999999999994</v>
      </c>
      <c r="KA11" s="17">
        <v>3.109</v>
      </c>
      <c r="KB11" s="17">
        <v>37.4</v>
      </c>
      <c r="KC11" s="17">
        <v>36.905999999999999</v>
      </c>
      <c r="KD11" s="17">
        <v>36.905999999999999</v>
      </c>
      <c r="KE11" s="17">
        <v>0.49399999999999999</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0.4</v>
      </c>
      <c r="LE11" s="17">
        <v>0.44603999999999999</v>
      </c>
      <c r="LF11" s="17">
        <v>0.44603999999999999</v>
      </c>
      <c r="LG11" s="17">
        <v>-4.6039999999999998E-2</v>
      </c>
      <c r="LH11" s="17">
        <v>155.80000000000001</v>
      </c>
      <c r="LI11" s="17">
        <v>120.33635</v>
      </c>
      <c r="LJ11" s="17">
        <v>113.91819</v>
      </c>
      <c r="LK11" s="17">
        <v>41.881810000000002</v>
      </c>
      <c r="LL11" s="17">
        <v>82.9</v>
      </c>
      <c r="LM11" s="17">
        <v>81.498419999999996</v>
      </c>
      <c r="LN11" s="17">
        <v>82.120900000000006</v>
      </c>
      <c r="LO11" s="17">
        <v>0.77910000000000001</v>
      </c>
      <c r="LP11" s="17">
        <v>62</v>
      </c>
      <c r="LQ11" s="17">
        <v>67.133979999999994</v>
      </c>
      <c r="LR11" s="17">
        <v>67.133979999999994</v>
      </c>
      <c r="LS11" s="17">
        <v>-5.1339800000000002</v>
      </c>
      <c r="LT11" s="17">
        <v>68.7</v>
      </c>
      <c r="LU11" s="17">
        <v>68.051320000000004</v>
      </c>
      <c r="LV11" s="17">
        <v>70.194890000000001</v>
      </c>
      <c r="LW11" s="17">
        <v>-1.4948900000000001</v>
      </c>
      <c r="LX11" s="17">
        <v>29.1</v>
      </c>
      <c r="LY11" s="17">
        <v>29.951460000000001</v>
      </c>
      <c r="LZ11" s="17">
        <v>29.951460000000001</v>
      </c>
      <c r="MA11" s="17">
        <v>-0.85145999999999999</v>
      </c>
      <c r="MB11" s="17">
        <v>0</v>
      </c>
      <c r="MC11" s="17"/>
      <c r="MD11" s="17"/>
      <c r="ME11" s="17">
        <v>0</v>
      </c>
      <c r="MF11" s="17"/>
      <c r="MG11" s="17"/>
      <c r="MH11" s="17"/>
      <c r="MI11" s="17">
        <v>0</v>
      </c>
      <c r="MJ11" s="17"/>
      <c r="MK11" s="17"/>
      <c r="ML11" s="17"/>
      <c r="MM11" s="17">
        <v>0</v>
      </c>
      <c r="MN11" s="17">
        <v>148</v>
      </c>
      <c r="MO11" s="17">
        <v>151.08876000000001</v>
      </c>
      <c r="MP11" s="17">
        <v>151.08876000000001</v>
      </c>
      <c r="MQ11" s="17">
        <v>-3.0887600000000002</v>
      </c>
      <c r="MR11" s="17">
        <v>150.30000000000001</v>
      </c>
      <c r="MS11" s="17">
        <v>151.08876000000001</v>
      </c>
      <c r="MT11" s="17">
        <v>151.08876000000001</v>
      </c>
      <c r="MU11" s="17">
        <v>-0.78876000000000002</v>
      </c>
      <c r="MV11" s="17">
        <v>150.6</v>
      </c>
      <c r="MW11" s="17">
        <v>151.54248000000001</v>
      </c>
      <c r="MX11" s="17">
        <v>151.54248000000001</v>
      </c>
      <c r="MY11" s="17">
        <v>-0.94247999999999998</v>
      </c>
      <c r="MZ11" s="17">
        <v>0</v>
      </c>
      <c r="NA11" s="17"/>
      <c r="NB11" s="17"/>
      <c r="NC11" s="17">
        <v>0</v>
      </c>
      <c r="ND11" s="17"/>
      <c r="NE11" s="17"/>
      <c r="NF11" s="17"/>
      <c r="NG11" s="17">
        <v>0</v>
      </c>
      <c r="NH11" s="17"/>
      <c r="NI11" s="17"/>
      <c r="NJ11" s="17"/>
      <c r="NK11" s="17">
        <v>0</v>
      </c>
      <c r="NL11" s="17"/>
      <c r="NM11" s="17"/>
      <c r="NN11" s="17"/>
      <c r="NO11" s="17">
        <v>0</v>
      </c>
      <c r="NP11" s="17"/>
      <c r="NQ11" s="17"/>
      <c r="NR11" s="17"/>
      <c r="NS11" s="17">
        <v>0</v>
      </c>
      <c r="NT11" s="17">
        <v>137.19999999999999</v>
      </c>
      <c r="NU11" s="17">
        <v>192.89716999999999</v>
      </c>
      <c r="NV11" s="17">
        <v>213.11998</v>
      </c>
      <c r="NW11" s="17">
        <v>-75.919979999999995</v>
      </c>
      <c r="NX11" s="17">
        <v>78.400000000000006</v>
      </c>
      <c r="NY11" s="17">
        <v>96.738219999999998</v>
      </c>
      <c r="NZ11" s="17">
        <v>106.87999000000001</v>
      </c>
      <c r="OA11" s="17">
        <v>-28.479990000000001</v>
      </c>
      <c r="OB11" s="17">
        <v>0</v>
      </c>
      <c r="OC11" s="17"/>
      <c r="OD11" s="17"/>
      <c r="OE11" s="17">
        <v>0</v>
      </c>
      <c r="OF11" s="17">
        <v>42.9</v>
      </c>
      <c r="OG11" s="17">
        <v>64.099999999999994</v>
      </c>
      <c r="OH11" s="17">
        <v>64.099999999999994</v>
      </c>
      <c r="OI11" s="17">
        <v>-21.2</v>
      </c>
      <c r="OJ11" s="17">
        <v>0</v>
      </c>
      <c r="OK11" s="17"/>
      <c r="OL11" s="17"/>
      <c r="OM11" s="17">
        <v>0</v>
      </c>
      <c r="ON11" s="17">
        <v>11.9</v>
      </c>
      <c r="OO11" s="17">
        <v>12.938000000000001</v>
      </c>
      <c r="OP11" s="17">
        <v>12.938000000000001</v>
      </c>
      <c r="OQ11" s="17">
        <v>-1.038</v>
      </c>
      <c r="OR11" s="17">
        <v>0</v>
      </c>
      <c r="OS11" s="17"/>
      <c r="OT11" s="17"/>
      <c r="OU11" s="17">
        <v>0</v>
      </c>
      <c r="OV11" s="17">
        <v>4.3</v>
      </c>
      <c r="OW11" s="17">
        <v>4.2</v>
      </c>
      <c r="OX11" s="17">
        <v>4.2</v>
      </c>
      <c r="OY11" s="17">
        <v>0.1</v>
      </c>
      <c r="OZ11" s="17">
        <v>5.0999999999999996</v>
      </c>
      <c r="PA11" s="17"/>
      <c r="PB11" s="17"/>
      <c r="PC11" s="17">
        <v>5.0999999999999996</v>
      </c>
      <c r="PD11" s="17">
        <v>0</v>
      </c>
      <c r="PE11" s="17"/>
      <c r="PF11" s="17"/>
      <c r="PG11" s="17">
        <v>0</v>
      </c>
      <c r="PH11" s="17">
        <v>0</v>
      </c>
      <c r="PI11" s="17"/>
      <c r="PJ11" s="17"/>
      <c r="PK11" s="17">
        <v>0</v>
      </c>
      <c r="PL11" s="17">
        <v>0</v>
      </c>
      <c r="PM11" s="17"/>
      <c r="PN11" s="17"/>
      <c r="PO11" s="17">
        <v>0</v>
      </c>
      <c r="PP11" s="17">
        <v>0.3</v>
      </c>
      <c r="PQ11" s="17">
        <v>1</v>
      </c>
      <c r="PR11" s="17">
        <v>1</v>
      </c>
      <c r="PS11" s="17">
        <v>-0.7</v>
      </c>
      <c r="PT11" s="17">
        <v>1.6</v>
      </c>
      <c r="PU11" s="17">
        <v>1.2</v>
      </c>
      <c r="PV11" s="17">
        <v>1.2</v>
      </c>
      <c r="PW11" s="17">
        <v>0.4</v>
      </c>
      <c r="PX11" s="17">
        <v>4.2</v>
      </c>
      <c r="PY11" s="17">
        <v>4.3</v>
      </c>
      <c r="PZ11" s="17">
        <v>4.3</v>
      </c>
      <c r="QA11" s="17">
        <v>-0.1</v>
      </c>
      <c r="QB11" s="17">
        <v>19.600000000000001</v>
      </c>
      <c r="QC11" s="17">
        <v>19.417480000000001</v>
      </c>
      <c r="QD11" s="17">
        <v>19.417480000000001</v>
      </c>
      <c r="QE11" s="17">
        <v>0.18251999999999999</v>
      </c>
      <c r="QF11" s="17">
        <v>4.4000000000000004</v>
      </c>
      <c r="QG11" s="17">
        <v>3.5</v>
      </c>
      <c r="QH11" s="17">
        <v>3.5</v>
      </c>
      <c r="QI11" s="17">
        <v>0.9</v>
      </c>
      <c r="QJ11" s="17">
        <v>0</v>
      </c>
      <c r="QK11" s="17"/>
      <c r="QL11" s="17"/>
      <c r="QM11" s="17">
        <v>0</v>
      </c>
      <c r="QN11" s="17">
        <v>3.5</v>
      </c>
      <c r="QO11" s="17">
        <v>3.5</v>
      </c>
      <c r="QP11" s="17">
        <v>3.5</v>
      </c>
      <c r="QQ11" s="17">
        <v>0</v>
      </c>
      <c r="QR11" s="17">
        <v>18.100000000000001</v>
      </c>
      <c r="QS11" s="17">
        <v>17.475729999999999</v>
      </c>
      <c r="QT11" s="17">
        <v>17.475729999999999</v>
      </c>
      <c r="QU11" s="17">
        <v>0.62426999999999999</v>
      </c>
      <c r="QV11" s="17">
        <v>0</v>
      </c>
      <c r="QW11" s="17"/>
      <c r="QX11" s="17"/>
      <c r="QY11" s="17">
        <v>0</v>
      </c>
      <c r="QZ11" s="17">
        <v>0</v>
      </c>
      <c r="RA11" s="17"/>
      <c r="RB11" s="17"/>
      <c r="RC11" s="17">
        <v>0</v>
      </c>
      <c r="RD11" s="17">
        <v>15.3</v>
      </c>
      <c r="RE11" s="17">
        <v>21.192</v>
      </c>
      <c r="RF11" s="17">
        <v>21.192</v>
      </c>
      <c r="RG11" s="17">
        <v>-5.8920000000000003</v>
      </c>
      <c r="RH11" s="17">
        <v>43.1</v>
      </c>
      <c r="RI11" s="17">
        <v>57.393000000000001</v>
      </c>
      <c r="RJ11" s="17">
        <v>57.393000000000001</v>
      </c>
      <c r="RK11" s="17">
        <v>-14.292999999999999</v>
      </c>
      <c r="RL11" s="17">
        <v>3.9</v>
      </c>
      <c r="RM11" s="17">
        <v>4.2</v>
      </c>
      <c r="RN11" s="17">
        <v>4.2</v>
      </c>
      <c r="RO11" s="17">
        <v>-0.3</v>
      </c>
      <c r="RP11" s="17">
        <v>2.4</v>
      </c>
      <c r="RQ11" s="17">
        <v>2.4</v>
      </c>
      <c r="RR11" s="17">
        <v>2.4</v>
      </c>
      <c r="RS11" s="17">
        <v>0</v>
      </c>
      <c r="RT11" s="17">
        <v>1.1000000000000001</v>
      </c>
      <c r="RU11" s="17">
        <v>1.2</v>
      </c>
      <c r="RV11" s="17">
        <v>1.2</v>
      </c>
      <c r="RW11" s="17">
        <v>-0.1</v>
      </c>
      <c r="RX11" s="17">
        <v>2.5</v>
      </c>
      <c r="RY11" s="17">
        <v>2.8</v>
      </c>
      <c r="RZ11" s="17">
        <v>2.8</v>
      </c>
      <c r="SA11" s="17">
        <v>-0.3</v>
      </c>
      <c r="SB11" s="17">
        <v>0</v>
      </c>
      <c r="SC11" s="17"/>
      <c r="SD11" s="17"/>
      <c r="SE11" s="17">
        <v>0</v>
      </c>
      <c r="SF11" s="17">
        <v>1.8</v>
      </c>
      <c r="SG11" s="17">
        <v>1.7490000000000001</v>
      </c>
      <c r="SH11" s="17">
        <v>1.7490000000000001</v>
      </c>
      <c r="SI11" s="17">
        <v>5.0999999999999997E-2</v>
      </c>
      <c r="SJ11" s="17">
        <v>18.8</v>
      </c>
      <c r="SK11" s="17">
        <v>15.534219999999999</v>
      </c>
      <c r="SL11" s="17">
        <v>11.43529</v>
      </c>
      <c r="SM11" s="17">
        <v>7.3647099999999996</v>
      </c>
      <c r="SN11" s="17">
        <v>1</v>
      </c>
      <c r="SO11" s="17">
        <v>1.04</v>
      </c>
      <c r="SP11" s="17">
        <v>1.04</v>
      </c>
      <c r="SQ11" s="17">
        <v>-0.04</v>
      </c>
      <c r="SR11" s="17">
        <v>0</v>
      </c>
      <c r="SS11" s="17">
        <v>0.4</v>
      </c>
      <c r="ST11" s="17">
        <v>0.4</v>
      </c>
      <c r="SU11" s="17">
        <v>-0.4</v>
      </c>
      <c r="SV11" s="17">
        <v>5.9</v>
      </c>
      <c r="SW11" s="17">
        <v>5.5</v>
      </c>
      <c r="SX11" s="17">
        <v>5.5</v>
      </c>
      <c r="SY11" s="17">
        <v>0.4</v>
      </c>
      <c r="SZ11" s="17">
        <v>2.1</v>
      </c>
      <c r="TA11" s="17">
        <v>2.6</v>
      </c>
      <c r="TB11" s="17">
        <v>2.6</v>
      </c>
      <c r="TC11" s="17">
        <v>-0.5</v>
      </c>
      <c r="TD11" s="17">
        <v>4.4000000000000004</v>
      </c>
      <c r="TE11" s="17">
        <v>3.5</v>
      </c>
      <c r="TF11" s="17">
        <v>3.5</v>
      </c>
      <c r="TG11" s="17">
        <v>0.9</v>
      </c>
      <c r="TH11" s="17">
        <v>6.3</v>
      </c>
      <c r="TI11" s="17">
        <v>5</v>
      </c>
      <c r="TJ11" s="17">
        <v>5</v>
      </c>
      <c r="TK11" s="17">
        <v>1.3</v>
      </c>
      <c r="TL11" s="17">
        <v>10</v>
      </c>
      <c r="TM11" s="17">
        <v>10</v>
      </c>
      <c r="TN11" s="17">
        <v>10</v>
      </c>
      <c r="TO11" s="17">
        <v>0</v>
      </c>
      <c r="TP11" s="17">
        <v>9.9</v>
      </c>
      <c r="TQ11" s="17">
        <v>18.468</v>
      </c>
      <c r="TR11" s="17">
        <v>18.468</v>
      </c>
      <c r="TS11" s="17">
        <v>-8.5679999999999996</v>
      </c>
      <c r="TT11" s="17">
        <v>7.9</v>
      </c>
      <c r="TU11" s="17">
        <v>13.836</v>
      </c>
      <c r="TV11" s="17">
        <v>13.836</v>
      </c>
      <c r="TW11" s="17">
        <v>-5.9359999999999999</v>
      </c>
      <c r="TX11" s="17">
        <v>0</v>
      </c>
      <c r="TY11" s="17"/>
      <c r="TZ11" s="17"/>
      <c r="UA11" s="17">
        <v>0</v>
      </c>
      <c r="UB11" s="17">
        <v>60.5</v>
      </c>
      <c r="UC11" s="17">
        <v>47.654000000000003</v>
      </c>
      <c r="UD11" s="17">
        <v>47.654000000000003</v>
      </c>
      <c r="UE11" s="17">
        <v>12.846</v>
      </c>
      <c r="UF11" s="17">
        <v>73.099999999999994</v>
      </c>
      <c r="UG11" s="17">
        <v>71.009</v>
      </c>
      <c r="UH11" s="17">
        <v>71.009</v>
      </c>
      <c r="UI11" s="17">
        <v>2.0910000000000002</v>
      </c>
      <c r="UJ11" s="17">
        <v>5</v>
      </c>
      <c r="UK11" s="17">
        <v>2.778</v>
      </c>
      <c r="UL11" s="17">
        <v>2.778</v>
      </c>
      <c r="UM11" s="17">
        <v>2.222</v>
      </c>
      <c r="UN11" s="17">
        <v>5</v>
      </c>
      <c r="UO11" s="17">
        <v>1.6180000000000001</v>
      </c>
      <c r="UP11" s="17">
        <v>1.6180000000000001</v>
      </c>
      <c r="UQ11" s="17">
        <v>3.3820000000000001</v>
      </c>
      <c r="UR11" s="17">
        <v>10.5</v>
      </c>
      <c r="US11" s="17">
        <v>6</v>
      </c>
      <c r="UT11" s="17">
        <v>6</v>
      </c>
      <c r="UU11" s="17">
        <v>4.5</v>
      </c>
      <c r="UV11" s="17">
        <v>4.2</v>
      </c>
      <c r="UW11" s="17">
        <v>2</v>
      </c>
      <c r="UX11" s="17">
        <v>2</v>
      </c>
      <c r="UY11" s="17">
        <v>2.2000000000000002</v>
      </c>
      <c r="UZ11" s="17">
        <v>7.6</v>
      </c>
      <c r="VA11" s="17">
        <v>8.8000000000000007</v>
      </c>
      <c r="VB11" s="17">
        <v>8.8000000000000007</v>
      </c>
      <c r="VC11" s="17">
        <v>-1.2</v>
      </c>
      <c r="VD11" s="17">
        <v>4.5999999999999996</v>
      </c>
      <c r="VE11" s="17">
        <v>6</v>
      </c>
      <c r="VF11" s="17">
        <v>6</v>
      </c>
      <c r="VG11" s="17">
        <v>-1.4</v>
      </c>
      <c r="VH11" s="17">
        <v>5.2</v>
      </c>
      <c r="VI11" s="17">
        <v>6.6</v>
      </c>
      <c r="VJ11" s="17">
        <v>6.6</v>
      </c>
      <c r="VK11" s="17">
        <v>-1.4</v>
      </c>
      <c r="VL11" s="17">
        <v>5.4</v>
      </c>
      <c r="VM11" s="17">
        <v>6.8</v>
      </c>
      <c r="VN11" s="17">
        <v>6.8</v>
      </c>
      <c r="VO11" s="17">
        <v>-1.4</v>
      </c>
      <c r="VP11" s="17">
        <v>8.6999999999999993</v>
      </c>
      <c r="VQ11" s="17">
        <v>9.2959999999999994</v>
      </c>
      <c r="VR11" s="17">
        <v>9.2959999999999994</v>
      </c>
      <c r="VS11" s="17">
        <v>-0.59599999999999997</v>
      </c>
      <c r="VT11" s="17">
        <v>0</v>
      </c>
      <c r="VU11" s="17"/>
      <c r="VV11" s="17"/>
      <c r="VW11" s="17">
        <v>0</v>
      </c>
      <c r="VX11" s="17">
        <v>0</v>
      </c>
      <c r="VY11" s="17"/>
      <c r="VZ11" s="17"/>
      <c r="WA11" s="17">
        <v>0</v>
      </c>
      <c r="WB11" s="17">
        <v>0</v>
      </c>
      <c r="WC11" s="17"/>
      <c r="WD11" s="17"/>
      <c r="WE11" s="17">
        <v>0</v>
      </c>
      <c r="WF11" s="17">
        <v>0.6</v>
      </c>
      <c r="WG11" s="17">
        <v>0.6</v>
      </c>
      <c r="WH11" s="17">
        <v>0.6</v>
      </c>
      <c r="WI11" s="17">
        <v>0</v>
      </c>
      <c r="WJ11" s="17">
        <v>42.7</v>
      </c>
      <c r="WK11" s="17">
        <v>29</v>
      </c>
      <c r="WL11" s="17">
        <v>29</v>
      </c>
      <c r="WM11" s="17">
        <v>13.7</v>
      </c>
      <c r="WN11" s="17">
        <v>33.200000000000003</v>
      </c>
      <c r="WO11" s="17">
        <v>18</v>
      </c>
      <c r="WP11" s="17">
        <v>18</v>
      </c>
      <c r="WQ11" s="17">
        <v>15.2</v>
      </c>
      <c r="WR11" s="17">
        <v>0</v>
      </c>
      <c r="WS11" s="17"/>
      <c r="WT11" s="17"/>
      <c r="WU11" s="17">
        <v>0</v>
      </c>
      <c r="WV11" s="17">
        <v>0</v>
      </c>
      <c r="WW11" s="17"/>
      <c r="WX11" s="17"/>
      <c r="WY11" s="17">
        <v>0</v>
      </c>
      <c r="WZ11" s="17">
        <v>7.4</v>
      </c>
      <c r="XA11" s="17">
        <v>7.2</v>
      </c>
      <c r="XB11" s="17">
        <v>7.2</v>
      </c>
      <c r="XC11" s="17">
        <v>0.2</v>
      </c>
      <c r="XD11" s="17">
        <v>20</v>
      </c>
      <c r="XE11" s="17">
        <v>18.4466</v>
      </c>
      <c r="XF11" s="17">
        <v>18.4466</v>
      </c>
      <c r="XG11" s="17">
        <v>1.5533999999999999</v>
      </c>
      <c r="XH11" s="17">
        <v>9.6</v>
      </c>
      <c r="XI11" s="17">
        <v>10.8</v>
      </c>
      <c r="XJ11" s="17">
        <v>10.8</v>
      </c>
      <c r="XK11" s="17">
        <v>-1.2</v>
      </c>
      <c r="XL11" s="17">
        <v>0</v>
      </c>
      <c r="XM11" s="17"/>
      <c r="XN11" s="17">
        <v>27.5</v>
      </c>
      <c r="XO11" s="17">
        <v>-27.5</v>
      </c>
      <c r="XP11" s="17">
        <v>0</v>
      </c>
      <c r="XQ11" s="17"/>
      <c r="XR11" s="17">
        <v>27.5</v>
      </c>
      <c r="XS11" s="17">
        <v>-27.5</v>
      </c>
      <c r="XT11" s="17">
        <v>14.8</v>
      </c>
      <c r="XU11" s="17">
        <v>14</v>
      </c>
      <c r="XV11" s="17">
        <v>14</v>
      </c>
      <c r="XW11" s="17">
        <v>0.8</v>
      </c>
      <c r="XX11" s="17">
        <v>17.600000000000001</v>
      </c>
      <c r="XY11" s="17">
        <v>18</v>
      </c>
      <c r="XZ11" s="17">
        <v>18</v>
      </c>
      <c r="YA11" s="17">
        <v>-0.4</v>
      </c>
      <c r="YB11" s="17">
        <v>8.69</v>
      </c>
      <c r="YC11" s="17">
        <v>7.85</v>
      </c>
      <c r="YD11" s="17">
        <v>7.85</v>
      </c>
      <c r="YE11" s="17">
        <v>0.84</v>
      </c>
      <c r="YF11" s="17">
        <v>10.96</v>
      </c>
      <c r="YG11" s="17">
        <v>11</v>
      </c>
      <c r="YH11" s="17">
        <v>11</v>
      </c>
      <c r="YI11" s="17">
        <v>-0.04</v>
      </c>
    </row>
    <row r="12" spans="1:659" ht="24" customHeight="1" x14ac:dyDescent="0.25">
      <c r="A12" s="1"/>
      <c r="B12" s="16" t="s">
        <v>66</v>
      </c>
      <c r="C12" s="16" t="s">
        <v>759</v>
      </c>
      <c r="D12" s="17">
        <v>102</v>
      </c>
      <c r="E12" s="17">
        <v>101.60194</v>
      </c>
      <c r="F12" s="17">
        <v>101.60194</v>
      </c>
      <c r="G12" s="17">
        <v>0.39806000000000002</v>
      </c>
      <c r="H12" s="17">
        <v>603.20000000000005</v>
      </c>
      <c r="I12" s="17">
        <v>596.34580000000005</v>
      </c>
      <c r="J12" s="17">
        <v>635.88252999999997</v>
      </c>
      <c r="K12" s="17">
        <v>-32.68253</v>
      </c>
      <c r="L12" s="17">
        <v>206.3</v>
      </c>
      <c r="M12" s="17">
        <v>194.00189</v>
      </c>
      <c r="N12" s="17">
        <v>206.86389</v>
      </c>
      <c r="O12" s="17">
        <v>-0.56389</v>
      </c>
      <c r="P12" s="17"/>
      <c r="Q12" s="17"/>
      <c r="R12" s="17"/>
      <c r="S12" s="17">
        <v>0</v>
      </c>
      <c r="T12" s="17"/>
      <c r="U12" s="17"/>
      <c r="V12" s="17"/>
      <c r="W12" s="17">
        <v>0</v>
      </c>
      <c r="X12" s="17">
        <v>0</v>
      </c>
      <c r="Y12" s="17"/>
      <c r="Z12" s="17"/>
      <c r="AA12" s="17">
        <v>0</v>
      </c>
      <c r="AB12" s="17">
        <v>67.3</v>
      </c>
      <c r="AC12" s="17">
        <v>70.28</v>
      </c>
      <c r="AD12" s="17">
        <v>70.28</v>
      </c>
      <c r="AE12" s="17">
        <v>-2.98</v>
      </c>
      <c r="AF12" s="17"/>
      <c r="AG12" s="17"/>
      <c r="AH12" s="17"/>
      <c r="AI12" s="17">
        <v>0</v>
      </c>
      <c r="AJ12" s="17">
        <v>0</v>
      </c>
      <c r="AK12" s="17"/>
      <c r="AL12" s="17"/>
      <c r="AM12" s="17">
        <v>0</v>
      </c>
      <c r="AN12" s="17">
        <v>188.5</v>
      </c>
      <c r="AO12" s="17">
        <v>196.22801999999999</v>
      </c>
      <c r="AP12" s="17">
        <v>196.22801999999999</v>
      </c>
      <c r="AQ12" s="17">
        <v>-7.7280199999999999</v>
      </c>
      <c r="AR12" s="17">
        <v>208.7</v>
      </c>
      <c r="AS12" s="17">
        <v>196.22801999999999</v>
      </c>
      <c r="AT12" s="17">
        <v>196.22801999999999</v>
      </c>
      <c r="AU12" s="17">
        <v>12.47198</v>
      </c>
      <c r="AV12" s="17">
        <v>211.4</v>
      </c>
      <c r="AW12" s="17">
        <v>196.22801999999999</v>
      </c>
      <c r="AX12" s="17">
        <v>196.22801999999999</v>
      </c>
      <c r="AY12" s="17">
        <v>15.17198</v>
      </c>
      <c r="AZ12" s="17">
        <v>287.60000000000002</v>
      </c>
      <c r="BA12" s="17">
        <v>295.22593999999998</v>
      </c>
      <c r="BB12" s="17">
        <v>295.22593999999998</v>
      </c>
      <c r="BC12" s="17">
        <v>-7.6259399999999999</v>
      </c>
      <c r="BD12" s="17">
        <v>217.9</v>
      </c>
      <c r="BE12" s="17">
        <v>208.07390000000001</v>
      </c>
      <c r="BF12" s="17">
        <v>208.07390000000001</v>
      </c>
      <c r="BG12" s="17">
        <v>9.8261000000000003</v>
      </c>
      <c r="BH12" s="17">
        <v>111.2</v>
      </c>
      <c r="BI12" s="17">
        <v>104.34936999999999</v>
      </c>
      <c r="BJ12" s="17">
        <v>104.34936999999999</v>
      </c>
      <c r="BK12" s="17">
        <v>6.8506299999999998</v>
      </c>
      <c r="BL12" s="17">
        <v>225.6</v>
      </c>
      <c r="BM12" s="17">
        <v>215.78775999999999</v>
      </c>
      <c r="BN12" s="17">
        <v>77.485249999999994</v>
      </c>
      <c r="BO12" s="17">
        <v>148.11474999999999</v>
      </c>
      <c r="BP12" s="17">
        <v>3</v>
      </c>
      <c r="BQ12" s="17">
        <v>3.4527100000000002</v>
      </c>
      <c r="BR12" s="17">
        <v>3.4527100000000002</v>
      </c>
      <c r="BS12" s="17">
        <v>-0.45271</v>
      </c>
      <c r="BT12" s="17"/>
      <c r="BU12" s="17"/>
      <c r="BV12" s="17"/>
      <c r="BW12" s="17">
        <v>0</v>
      </c>
      <c r="BX12" s="17"/>
      <c r="BY12" s="17"/>
      <c r="BZ12" s="17"/>
      <c r="CA12" s="17">
        <v>0</v>
      </c>
      <c r="CB12" s="17"/>
      <c r="CC12" s="17"/>
      <c r="CD12" s="17"/>
      <c r="CE12" s="17">
        <v>0</v>
      </c>
      <c r="CF12" s="17"/>
      <c r="CG12" s="17"/>
      <c r="CH12" s="17"/>
      <c r="CI12" s="17">
        <v>0</v>
      </c>
      <c r="CJ12" s="17">
        <v>110.9</v>
      </c>
      <c r="CK12" s="17">
        <v>116.66768</v>
      </c>
      <c r="CL12" s="17">
        <v>116.66768</v>
      </c>
      <c r="CM12" s="17">
        <v>-5.7676800000000004</v>
      </c>
      <c r="CN12" s="17">
        <v>7.3</v>
      </c>
      <c r="CO12" s="17">
        <v>5.1333399999999996</v>
      </c>
      <c r="CP12" s="17">
        <v>5.1333399999999996</v>
      </c>
      <c r="CQ12" s="17">
        <v>2.1666599999999998</v>
      </c>
      <c r="CR12" s="17">
        <v>4.9000000000000004</v>
      </c>
      <c r="CS12" s="17">
        <v>2.8177599999999998</v>
      </c>
      <c r="CT12" s="17">
        <v>2.8177599999999998</v>
      </c>
      <c r="CU12" s="17">
        <v>2.0822400000000001</v>
      </c>
      <c r="CV12" s="17"/>
      <c r="CW12" s="17"/>
      <c r="CX12" s="17"/>
      <c r="CY12" s="17">
        <v>0</v>
      </c>
      <c r="CZ12" s="17">
        <v>6.8</v>
      </c>
      <c r="DA12" s="17">
        <v>6.8787000000000003</v>
      </c>
      <c r="DB12" s="17">
        <v>6.8787000000000003</v>
      </c>
      <c r="DC12" s="17">
        <v>-7.8700000000000006E-2</v>
      </c>
      <c r="DD12" s="17">
        <v>12.4</v>
      </c>
      <c r="DE12" s="17">
        <v>14.919420000000001</v>
      </c>
      <c r="DF12" s="17">
        <v>14.919420000000001</v>
      </c>
      <c r="DG12" s="17">
        <v>-2.5194200000000002</v>
      </c>
      <c r="DH12" s="17">
        <v>83.7</v>
      </c>
      <c r="DI12" s="17">
        <v>71.090980000000002</v>
      </c>
      <c r="DJ12" s="17">
        <v>74.441599999999994</v>
      </c>
      <c r="DK12" s="17">
        <v>9.2584</v>
      </c>
      <c r="DL12" s="17"/>
      <c r="DM12" s="17"/>
      <c r="DN12" s="17"/>
      <c r="DO12" s="17">
        <v>0</v>
      </c>
      <c r="DP12" s="17"/>
      <c r="DQ12" s="17"/>
      <c r="DR12" s="17"/>
      <c r="DS12" s="17">
        <v>0</v>
      </c>
      <c r="DT12" s="17"/>
      <c r="DU12" s="17"/>
      <c r="DV12" s="17"/>
      <c r="DW12" s="17">
        <v>0</v>
      </c>
      <c r="DX12" s="17"/>
      <c r="DY12" s="17"/>
      <c r="DZ12" s="17"/>
      <c r="EA12" s="17">
        <v>0</v>
      </c>
      <c r="EB12" s="17">
        <v>50.6</v>
      </c>
      <c r="EC12" s="17">
        <v>80.324029999999993</v>
      </c>
      <c r="ED12" s="17">
        <v>73.997389999999996</v>
      </c>
      <c r="EE12" s="17">
        <v>-23.397390000000001</v>
      </c>
      <c r="EF12" s="17">
        <v>97.8</v>
      </c>
      <c r="EG12" s="17">
        <v>96.979990000000001</v>
      </c>
      <c r="EH12" s="17">
        <v>110.26321</v>
      </c>
      <c r="EI12" s="17">
        <v>-12.46321</v>
      </c>
      <c r="EJ12" s="17"/>
      <c r="EK12" s="17"/>
      <c r="EL12" s="17"/>
      <c r="EM12" s="17">
        <v>0</v>
      </c>
      <c r="EN12" s="17"/>
      <c r="EO12" s="17"/>
      <c r="EP12" s="17"/>
      <c r="EQ12" s="17">
        <v>0</v>
      </c>
      <c r="ER12" s="17"/>
      <c r="ES12" s="17"/>
      <c r="ET12" s="17"/>
      <c r="EU12" s="17">
        <v>0</v>
      </c>
      <c r="EV12" s="17">
        <v>6.5</v>
      </c>
      <c r="EW12" s="17">
        <v>6.39</v>
      </c>
      <c r="EX12" s="17">
        <v>6.39</v>
      </c>
      <c r="EY12" s="17">
        <v>0.11</v>
      </c>
      <c r="EZ12" s="17">
        <v>0</v>
      </c>
      <c r="FA12" s="17"/>
      <c r="FB12" s="17"/>
      <c r="FC12" s="17">
        <v>0</v>
      </c>
      <c r="FD12" s="17">
        <v>32.200000000000003</v>
      </c>
      <c r="FE12" s="17">
        <v>30.676880000000001</v>
      </c>
      <c r="FF12" s="17">
        <v>30.676880000000001</v>
      </c>
      <c r="FG12" s="17">
        <v>1.52312</v>
      </c>
      <c r="FH12" s="17">
        <v>0</v>
      </c>
      <c r="FI12" s="17"/>
      <c r="FJ12" s="17">
        <v>74.914370000000005</v>
      </c>
      <c r="FK12" s="17">
        <v>-74.914370000000005</v>
      </c>
      <c r="FL12" s="17">
        <v>19.899999999999999</v>
      </c>
      <c r="FM12" s="17">
        <v>16.959009999999999</v>
      </c>
      <c r="FN12" s="17">
        <v>16.959009999999999</v>
      </c>
      <c r="FO12" s="17">
        <v>2.9409900000000002</v>
      </c>
      <c r="FP12" s="17">
        <v>18.399999999999999</v>
      </c>
      <c r="FQ12" s="17">
        <v>16.68403</v>
      </c>
      <c r="FR12" s="17">
        <v>16.68403</v>
      </c>
      <c r="FS12" s="17">
        <v>1.71597</v>
      </c>
      <c r="FT12" s="17">
        <v>10.1</v>
      </c>
      <c r="FU12" s="17">
        <v>10.19417</v>
      </c>
      <c r="FV12" s="17">
        <v>10.19417</v>
      </c>
      <c r="FW12" s="17">
        <v>-9.4170000000000004E-2</v>
      </c>
      <c r="FX12" s="17">
        <v>57.2</v>
      </c>
      <c r="FY12" s="17">
        <v>43.668799999999997</v>
      </c>
      <c r="FZ12" s="17">
        <v>43.668799999999997</v>
      </c>
      <c r="GA12" s="17">
        <v>13.5312</v>
      </c>
      <c r="GB12" s="17">
        <v>183.2</v>
      </c>
      <c r="GC12" s="17">
        <v>184.91498000000001</v>
      </c>
      <c r="GD12" s="17">
        <v>184.91498000000001</v>
      </c>
      <c r="GE12" s="17">
        <v>-1.7149799999999999</v>
      </c>
      <c r="GF12" s="17">
        <v>183.2</v>
      </c>
      <c r="GG12" s="17">
        <v>184.91498000000001</v>
      </c>
      <c r="GH12" s="17">
        <v>184.91498000000001</v>
      </c>
      <c r="GI12" s="17">
        <v>-1.7149799999999999</v>
      </c>
      <c r="GJ12" s="17">
        <v>184.5</v>
      </c>
      <c r="GK12" s="17">
        <v>185.47028</v>
      </c>
      <c r="GL12" s="17">
        <v>185.47028</v>
      </c>
      <c r="GM12" s="17">
        <v>-0.97028000000000003</v>
      </c>
      <c r="GN12" s="17">
        <v>73.3</v>
      </c>
      <c r="GO12" s="17">
        <v>58.59639</v>
      </c>
      <c r="GP12" s="17">
        <v>48.682380000000002</v>
      </c>
      <c r="GQ12" s="17">
        <v>24.617619999999999</v>
      </c>
      <c r="GR12" s="17">
        <v>7.6</v>
      </c>
      <c r="GS12" s="17">
        <v>3.2868400000000002</v>
      </c>
      <c r="GT12" s="17">
        <v>3.2868400000000002</v>
      </c>
      <c r="GU12" s="17">
        <v>4.3131599999999999</v>
      </c>
      <c r="GV12" s="17">
        <v>9.1</v>
      </c>
      <c r="GW12" s="17">
        <v>3.44821</v>
      </c>
      <c r="GX12" s="17">
        <v>3.44821</v>
      </c>
      <c r="GY12" s="17">
        <v>5.6517900000000001</v>
      </c>
      <c r="GZ12" s="17">
        <v>34.200000000000003</v>
      </c>
      <c r="HA12" s="17">
        <v>34.020620000000001</v>
      </c>
      <c r="HB12" s="17">
        <v>4.12371</v>
      </c>
      <c r="HC12" s="17">
        <v>30.07629</v>
      </c>
      <c r="HD12" s="17"/>
      <c r="HE12" s="17"/>
      <c r="HF12" s="17"/>
      <c r="HG12" s="17">
        <v>0</v>
      </c>
      <c r="HH12" s="17">
        <v>2</v>
      </c>
      <c r="HI12" s="17">
        <v>1.97359</v>
      </c>
      <c r="HJ12" s="17">
        <v>1.97359</v>
      </c>
      <c r="HK12" s="17">
        <v>2.6409999999999999E-2</v>
      </c>
      <c r="HL12" s="17">
        <v>0</v>
      </c>
      <c r="HM12" s="17"/>
      <c r="HN12" s="17"/>
      <c r="HO12" s="17">
        <v>0</v>
      </c>
      <c r="HP12" s="17">
        <v>50.5</v>
      </c>
      <c r="HQ12" s="17">
        <v>37.556089999999998</v>
      </c>
      <c r="HR12" s="17">
        <v>45.922359999999998</v>
      </c>
      <c r="HS12" s="17">
        <v>4.5776399999999997</v>
      </c>
      <c r="HT12" s="17"/>
      <c r="HU12" s="17"/>
      <c r="HV12" s="17"/>
      <c r="HW12" s="17">
        <v>0</v>
      </c>
      <c r="HX12" s="17"/>
      <c r="HY12" s="17"/>
      <c r="HZ12" s="17"/>
      <c r="IA12" s="17">
        <v>0</v>
      </c>
      <c r="IB12" s="17">
        <v>46.4</v>
      </c>
      <c r="IC12" s="17">
        <v>64.009060000000005</v>
      </c>
      <c r="ID12" s="17"/>
      <c r="IE12" s="17">
        <v>46.4</v>
      </c>
      <c r="IF12" s="17"/>
      <c r="IG12" s="17"/>
      <c r="IH12" s="17"/>
      <c r="II12" s="17">
        <v>0</v>
      </c>
      <c r="IJ12" s="17"/>
      <c r="IK12" s="17"/>
      <c r="IL12" s="17"/>
      <c r="IM12" s="17">
        <v>0</v>
      </c>
      <c r="IN12" s="17">
        <v>47.2</v>
      </c>
      <c r="IO12" s="17">
        <v>45.221359999999997</v>
      </c>
      <c r="IP12" s="17">
        <v>45.221359999999997</v>
      </c>
      <c r="IQ12" s="17">
        <v>1.97864</v>
      </c>
      <c r="IR12" s="17"/>
      <c r="IS12" s="17"/>
      <c r="IT12" s="17"/>
      <c r="IU12" s="17">
        <v>0</v>
      </c>
      <c r="IV12" s="17"/>
      <c r="IW12" s="17"/>
      <c r="IX12" s="17"/>
      <c r="IY12" s="17">
        <v>0</v>
      </c>
      <c r="IZ12" s="17"/>
      <c r="JA12" s="17"/>
      <c r="JB12" s="17"/>
      <c r="JC12" s="17">
        <v>0</v>
      </c>
      <c r="JD12" s="17">
        <v>51.6</v>
      </c>
      <c r="JE12" s="17">
        <v>45.86974</v>
      </c>
      <c r="JF12" s="17">
        <v>33.807029999999997</v>
      </c>
      <c r="JG12" s="17">
        <v>17.79297</v>
      </c>
      <c r="JH12" s="17">
        <v>176.7</v>
      </c>
      <c r="JI12" s="17">
        <v>185.29459</v>
      </c>
      <c r="JJ12" s="17">
        <v>185.29459</v>
      </c>
      <c r="JK12" s="17">
        <v>-8.5945900000000002</v>
      </c>
      <c r="JL12" s="17">
        <v>174.8</v>
      </c>
      <c r="JM12" s="17">
        <v>185.29459</v>
      </c>
      <c r="JN12" s="17">
        <v>185.29459</v>
      </c>
      <c r="JO12" s="17">
        <v>-10.494590000000001</v>
      </c>
      <c r="JP12" s="17">
        <v>200</v>
      </c>
      <c r="JQ12" s="17">
        <v>185.29459</v>
      </c>
      <c r="JR12" s="17">
        <v>185.29459</v>
      </c>
      <c r="JS12" s="17">
        <v>14.705410000000001</v>
      </c>
      <c r="JT12" s="17">
        <v>274.3</v>
      </c>
      <c r="JU12" s="17">
        <v>278.77654000000001</v>
      </c>
      <c r="JV12" s="17">
        <v>278.77654000000001</v>
      </c>
      <c r="JW12" s="17">
        <v>-4.47654</v>
      </c>
      <c r="JX12" s="17">
        <v>75.599999999999994</v>
      </c>
      <c r="JY12" s="17">
        <v>73.590999999999994</v>
      </c>
      <c r="JZ12" s="17">
        <v>73.590999999999994</v>
      </c>
      <c r="KA12" s="17">
        <v>2.0089999999999999</v>
      </c>
      <c r="KB12" s="17">
        <v>37.1</v>
      </c>
      <c r="KC12" s="17">
        <v>36.905999999999999</v>
      </c>
      <c r="KD12" s="17">
        <v>36.905999999999999</v>
      </c>
      <c r="KE12" s="17">
        <v>0.19400000000000001</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0.4</v>
      </c>
      <c r="LE12" s="17">
        <v>0.44603999999999999</v>
      </c>
      <c r="LF12" s="17">
        <v>0.44603999999999999</v>
      </c>
      <c r="LG12" s="17">
        <v>-4.6039999999999998E-2</v>
      </c>
      <c r="LH12" s="17">
        <v>168.1</v>
      </c>
      <c r="LI12" s="17">
        <v>119.69285000000001</v>
      </c>
      <c r="LJ12" s="17">
        <v>113.40208</v>
      </c>
      <c r="LK12" s="17">
        <v>54.697920000000003</v>
      </c>
      <c r="LL12" s="17">
        <v>87.9</v>
      </c>
      <c r="LM12" s="17">
        <v>82.042659999999998</v>
      </c>
      <c r="LN12" s="17">
        <v>89.684889999999996</v>
      </c>
      <c r="LO12" s="17">
        <v>-1.7848900000000001</v>
      </c>
      <c r="LP12" s="17">
        <v>62</v>
      </c>
      <c r="LQ12" s="17">
        <v>67.133979999999994</v>
      </c>
      <c r="LR12" s="17">
        <v>67.133979999999994</v>
      </c>
      <c r="LS12" s="17">
        <v>-5.1339800000000002</v>
      </c>
      <c r="LT12" s="17">
        <v>68.7</v>
      </c>
      <c r="LU12" s="17">
        <v>68.266239999999996</v>
      </c>
      <c r="LV12" s="17">
        <v>70.367270000000005</v>
      </c>
      <c r="LW12" s="17">
        <v>-1.66727</v>
      </c>
      <c r="LX12" s="17">
        <v>29.2</v>
      </c>
      <c r="LY12" s="17">
        <v>29.951460000000001</v>
      </c>
      <c r="LZ12" s="17">
        <v>29.951460000000001</v>
      </c>
      <c r="MA12" s="17">
        <v>-0.75146000000000002</v>
      </c>
      <c r="MB12" s="17">
        <v>0</v>
      </c>
      <c r="MC12" s="17"/>
      <c r="MD12" s="17"/>
      <c r="ME12" s="17">
        <v>0</v>
      </c>
      <c r="MF12" s="17"/>
      <c r="MG12" s="17"/>
      <c r="MH12" s="17"/>
      <c r="MI12" s="17">
        <v>0</v>
      </c>
      <c r="MJ12" s="17"/>
      <c r="MK12" s="17"/>
      <c r="ML12" s="17"/>
      <c r="MM12" s="17">
        <v>0</v>
      </c>
      <c r="MN12" s="17">
        <v>147</v>
      </c>
      <c r="MO12" s="17">
        <v>151.08876000000001</v>
      </c>
      <c r="MP12" s="17">
        <v>151.08876000000001</v>
      </c>
      <c r="MQ12" s="17">
        <v>-4.0887599999999997</v>
      </c>
      <c r="MR12" s="17">
        <v>149.4</v>
      </c>
      <c r="MS12" s="17">
        <v>151.08876000000001</v>
      </c>
      <c r="MT12" s="17">
        <v>151.08876000000001</v>
      </c>
      <c r="MU12" s="17">
        <v>-1.68876</v>
      </c>
      <c r="MV12" s="17">
        <v>149.5</v>
      </c>
      <c r="MW12" s="17">
        <v>151.54248000000001</v>
      </c>
      <c r="MX12" s="17">
        <v>151.54248000000001</v>
      </c>
      <c r="MY12" s="17">
        <v>-2.0424799999999999</v>
      </c>
      <c r="MZ12" s="17">
        <v>0</v>
      </c>
      <c r="NA12" s="17"/>
      <c r="NB12" s="17"/>
      <c r="NC12" s="17">
        <v>0</v>
      </c>
      <c r="ND12" s="17"/>
      <c r="NE12" s="17"/>
      <c r="NF12" s="17"/>
      <c r="NG12" s="17">
        <v>0</v>
      </c>
      <c r="NH12" s="17"/>
      <c r="NI12" s="17"/>
      <c r="NJ12" s="17"/>
      <c r="NK12" s="17">
        <v>0</v>
      </c>
      <c r="NL12" s="17"/>
      <c r="NM12" s="17"/>
      <c r="NN12" s="17"/>
      <c r="NO12" s="17">
        <v>0</v>
      </c>
      <c r="NP12" s="17"/>
      <c r="NQ12" s="17"/>
      <c r="NR12" s="17"/>
      <c r="NS12" s="17">
        <v>0</v>
      </c>
      <c r="NT12" s="17">
        <v>163.9</v>
      </c>
      <c r="NU12" s="17">
        <v>172.90861000000001</v>
      </c>
      <c r="NV12" s="17">
        <v>213.11998</v>
      </c>
      <c r="NW12" s="17">
        <v>-49.21998</v>
      </c>
      <c r="NX12" s="17">
        <v>81.7</v>
      </c>
      <c r="NY12" s="17">
        <v>86.713930000000005</v>
      </c>
      <c r="NZ12" s="17">
        <v>106.87999000000001</v>
      </c>
      <c r="OA12" s="17">
        <v>-25.17999</v>
      </c>
      <c r="OB12" s="17">
        <v>0</v>
      </c>
      <c r="OC12" s="17"/>
      <c r="OD12" s="17"/>
      <c r="OE12" s="17">
        <v>0</v>
      </c>
      <c r="OF12" s="17">
        <v>38.700000000000003</v>
      </c>
      <c r="OG12" s="17">
        <v>58.8</v>
      </c>
      <c r="OH12" s="17">
        <v>58.8</v>
      </c>
      <c r="OI12" s="17">
        <v>-20.100000000000001</v>
      </c>
      <c r="OJ12" s="17">
        <v>0</v>
      </c>
      <c r="OK12" s="17"/>
      <c r="OL12" s="17"/>
      <c r="OM12" s="17">
        <v>0</v>
      </c>
      <c r="ON12" s="17">
        <v>10.3</v>
      </c>
      <c r="OO12" s="17">
        <v>12.881</v>
      </c>
      <c r="OP12" s="17">
        <v>12.881</v>
      </c>
      <c r="OQ12" s="17">
        <v>-2.581</v>
      </c>
      <c r="OR12" s="17">
        <v>0</v>
      </c>
      <c r="OS12" s="17"/>
      <c r="OT12" s="17"/>
      <c r="OU12" s="17">
        <v>0</v>
      </c>
      <c r="OV12" s="17">
        <v>4.3</v>
      </c>
      <c r="OW12" s="17">
        <v>4.2</v>
      </c>
      <c r="OX12" s="17">
        <v>4.2</v>
      </c>
      <c r="OY12" s="17">
        <v>0.1</v>
      </c>
      <c r="OZ12" s="17">
        <v>5</v>
      </c>
      <c r="PA12" s="17"/>
      <c r="PB12" s="17"/>
      <c r="PC12" s="17">
        <v>5</v>
      </c>
      <c r="PD12" s="17">
        <v>0</v>
      </c>
      <c r="PE12" s="17"/>
      <c r="PF12" s="17"/>
      <c r="PG12" s="17">
        <v>0</v>
      </c>
      <c r="PH12" s="17">
        <v>0</v>
      </c>
      <c r="PI12" s="17"/>
      <c r="PJ12" s="17"/>
      <c r="PK12" s="17">
        <v>0</v>
      </c>
      <c r="PL12" s="17">
        <v>0</v>
      </c>
      <c r="PM12" s="17"/>
      <c r="PN12" s="17"/>
      <c r="PO12" s="17">
        <v>0</v>
      </c>
      <c r="PP12" s="17">
        <v>0.3</v>
      </c>
      <c r="PQ12" s="17">
        <v>1</v>
      </c>
      <c r="PR12" s="17">
        <v>1</v>
      </c>
      <c r="PS12" s="17">
        <v>-0.7</v>
      </c>
      <c r="PT12" s="17">
        <v>1.2</v>
      </c>
      <c r="PU12" s="17">
        <v>1.2</v>
      </c>
      <c r="PV12" s="17">
        <v>1.2</v>
      </c>
      <c r="PW12" s="17">
        <v>0</v>
      </c>
      <c r="PX12" s="17">
        <v>4.5</v>
      </c>
      <c r="PY12" s="17">
        <v>4.3</v>
      </c>
      <c r="PZ12" s="17">
        <v>4.3</v>
      </c>
      <c r="QA12" s="17">
        <v>0.2</v>
      </c>
      <c r="QB12" s="17">
        <v>19.600000000000001</v>
      </c>
      <c r="QC12" s="17">
        <v>19.417480000000001</v>
      </c>
      <c r="QD12" s="17">
        <v>19.417480000000001</v>
      </c>
      <c r="QE12" s="17">
        <v>0.18251999999999999</v>
      </c>
      <c r="QF12" s="17">
        <v>4.0999999999999996</v>
      </c>
      <c r="QG12" s="17">
        <v>3.5</v>
      </c>
      <c r="QH12" s="17">
        <v>3.5</v>
      </c>
      <c r="QI12" s="17">
        <v>0.6</v>
      </c>
      <c r="QJ12" s="17">
        <v>3.1</v>
      </c>
      <c r="QK12" s="17"/>
      <c r="QL12" s="17"/>
      <c r="QM12" s="17">
        <v>3.1</v>
      </c>
      <c r="QN12" s="17">
        <v>3.5</v>
      </c>
      <c r="QO12" s="17">
        <v>3.5</v>
      </c>
      <c r="QP12" s="17">
        <v>3.5</v>
      </c>
      <c r="QQ12" s="17">
        <v>0</v>
      </c>
      <c r="QR12" s="17">
        <v>18.100000000000001</v>
      </c>
      <c r="QS12" s="17">
        <v>17.475729999999999</v>
      </c>
      <c r="QT12" s="17">
        <v>17.475729999999999</v>
      </c>
      <c r="QU12" s="17">
        <v>0.62426999999999999</v>
      </c>
      <c r="QV12" s="17">
        <v>0</v>
      </c>
      <c r="QW12" s="17"/>
      <c r="QX12" s="17"/>
      <c r="QY12" s="17">
        <v>0</v>
      </c>
      <c r="QZ12" s="17">
        <v>0</v>
      </c>
      <c r="RA12" s="17"/>
      <c r="RB12" s="17"/>
      <c r="RC12" s="17">
        <v>0</v>
      </c>
      <c r="RD12" s="17">
        <v>15.1</v>
      </c>
      <c r="RE12" s="17">
        <v>19.477</v>
      </c>
      <c r="RF12" s="17">
        <v>19.477</v>
      </c>
      <c r="RG12" s="17">
        <v>-4.3769999999999998</v>
      </c>
      <c r="RH12" s="17">
        <v>44</v>
      </c>
      <c r="RI12" s="17">
        <v>52.89</v>
      </c>
      <c r="RJ12" s="17">
        <v>52.89</v>
      </c>
      <c r="RK12" s="17">
        <v>-8.89</v>
      </c>
      <c r="RL12" s="17">
        <v>3.9</v>
      </c>
      <c r="RM12" s="17">
        <v>4.2</v>
      </c>
      <c r="RN12" s="17">
        <v>4.2</v>
      </c>
      <c r="RO12" s="17">
        <v>-0.3</v>
      </c>
      <c r="RP12" s="17">
        <v>2.4</v>
      </c>
      <c r="RQ12" s="17">
        <v>2.4</v>
      </c>
      <c r="RR12" s="17">
        <v>2.4</v>
      </c>
      <c r="RS12" s="17">
        <v>0</v>
      </c>
      <c r="RT12" s="17">
        <v>1.1000000000000001</v>
      </c>
      <c r="RU12" s="17">
        <v>1.2</v>
      </c>
      <c r="RV12" s="17">
        <v>1.2</v>
      </c>
      <c r="RW12" s="17">
        <v>-0.1</v>
      </c>
      <c r="RX12" s="17">
        <v>2.5</v>
      </c>
      <c r="RY12" s="17">
        <v>2.8</v>
      </c>
      <c r="RZ12" s="17">
        <v>2.8</v>
      </c>
      <c r="SA12" s="17">
        <v>-0.3</v>
      </c>
      <c r="SB12" s="17">
        <v>0</v>
      </c>
      <c r="SC12" s="17"/>
      <c r="SD12" s="17"/>
      <c r="SE12" s="17">
        <v>0</v>
      </c>
      <c r="SF12" s="17">
        <v>1.8</v>
      </c>
      <c r="SG12" s="17">
        <v>1.7490000000000001</v>
      </c>
      <c r="SH12" s="17">
        <v>1.7490000000000001</v>
      </c>
      <c r="SI12" s="17">
        <v>5.0999999999999997E-2</v>
      </c>
      <c r="SJ12" s="17">
        <v>18.600000000000001</v>
      </c>
      <c r="SK12" s="17">
        <v>14.80579</v>
      </c>
      <c r="SL12" s="17"/>
      <c r="SM12" s="17">
        <v>18.600000000000001</v>
      </c>
      <c r="SN12" s="17">
        <v>1</v>
      </c>
      <c r="SO12" s="17">
        <v>1</v>
      </c>
      <c r="SP12" s="17">
        <v>1</v>
      </c>
      <c r="SQ12" s="17">
        <v>0</v>
      </c>
      <c r="SR12" s="17">
        <v>0</v>
      </c>
      <c r="SS12" s="17">
        <v>0.4</v>
      </c>
      <c r="ST12" s="17">
        <v>0.4</v>
      </c>
      <c r="SU12" s="17">
        <v>-0.4</v>
      </c>
      <c r="SV12" s="17">
        <v>6</v>
      </c>
      <c r="SW12" s="17">
        <v>5.5</v>
      </c>
      <c r="SX12" s="17">
        <v>5.5</v>
      </c>
      <c r="SY12" s="17">
        <v>0.5</v>
      </c>
      <c r="SZ12" s="17">
        <v>2.1</v>
      </c>
      <c r="TA12" s="17">
        <v>2.6</v>
      </c>
      <c r="TB12" s="17">
        <v>2.6</v>
      </c>
      <c r="TC12" s="17">
        <v>-0.5</v>
      </c>
      <c r="TD12" s="17">
        <v>4.5</v>
      </c>
      <c r="TE12" s="17">
        <v>3.5</v>
      </c>
      <c r="TF12" s="17">
        <v>3.5</v>
      </c>
      <c r="TG12" s="17">
        <v>1</v>
      </c>
      <c r="TH12" s="17">
        <v>6.4</v>
      </c>
      <c r="TI12" s="17">
        <v>5</v>
      </c>
      <c r="TJ12" s="17">
        <v>5</v>
      </c>
      <c r="TK12" s="17">
        <v>1.4</v>
      </c>
      <c r="TL12" s="17">
        <v>10</v>
      </c>
      <c r="TM12" s="17">
        <v>10</v>
      </c>
      <c r="TN12" s="17">
        <v>10</v>
      </c>
      <c r="TO12" s="17">
        <v>0</v>
      </c>
      <c r="TP12" s="17">
        <v>7</v>
      </c>
      <c r="TQ12" s="17">
        <v>18.068999999999999</v>
      </c>
      <c r="TR12" s="17">
        <v>18.068999999999999</v>
      </c>
      <c r="TS12" s="17">
        <v>-11.069000000000001</v>
      </c>
      <c r="TT12" s="17">
        <v>7.5</v>
      </c>
      <c r="TU12" s="17">
        <v>13.207000000000001</v>
      </c>
      <c r="TV12" s="17">
        <v>13.207000000000001</v>
      </c>
      <c r="TW12" s="17">
        <v>-5.7069999999999999</v>
      </c>
      <c r="TX12" s="17">
        <v>0</v>
      </c>
      <c r="TY12" s="17"/>
      <c r="TZ12" s="17"/>
      <c r="UA12" s="17">
        <v>0</v>
      </c>
      <c r="UB12" s="17">
        <v>55.5</v>
      </c>
      <c r="UC12" s="17">
        <v>43.68</v>
      </c>
      <c r="UD12" s="17">
        <v>43.68</v>
      </c>
      <c r="UE12" s="17">
        <v>11.82</v>
      </c>
      <c r="UF12" s="17">
        <v>67.099999999999994</v>
      </c>
      <c r="UG12" s="17">
        <v>67.274000000000001</v>
      </c>
      <c r="UH12" s="17">
        <v>67.274000000000001</v>
      </c>
      <c r="UI12" s="17">
        <v>-0.17399999999999999</v>
      </c>
      <c r="UJ12" s="17">
        <v>4.8</v>
      </c>
      <c r="UK12" s="17">
        <v>2.4049999999999998</v>
      </c>
      <c r="UL12" s="17">
        <v>2.4049999999999998</v>
      </c>
      <c r="UM12" s="17">
        <v>2.395</v>
      </c>
      <c r="UN12" s="17">
        <v>2.9</v>
      </c>
      <c r="UO12" s="17">
        <v>1.3480000000000001</v>
      </c>
      <c r="UP12" s="17">
        <v>1.3480000000000001</v>
      </c>
      <c r="UQ12" s="17">
        <v>1.552</v>
      </c>
      <c r="UR12" s="17">
        <v>10.5</v>
      </c>
      <c r="US12" s="17">
        <v>6</v>
      </c>
      <c r="UT12" s="17">
        <v>6</v>
      </c>
      <c r="UU12" s="17">
        <v>4.5</v>
      </c>
      <c r="UV12" s="17">
        <v>4.2</v>
      </c>
      <c r="UW12" s="17">
        <v>2</v>
      </c>
      <c r="UX12" s="17">
        <v>2</v>
      </c>
      <c r="UY12" s="17">
        <v>2.2000000000000002</v>
      </c>
      <c r="UZ12" s="17">
        <v>7.6</v>
      </c>
      <c r="VA12" s="17">
        <v>8.8000000000000007</v>
      </c>
      <c r="VB12" s="17">
        <v>8.8000000000000007</v>
      </c>
      <c r="VC12" s="17">
        <v>-1.2</v>
      </c>
      <c r="VD12" s="17">
        <v>4.5999999999999996</v>
      </c>
      <c r="VE12" s="17">
        <v>6</v>
      </c>
      <c r="VF12" s="17">
        <v>6</v>
      </c>
      <c r="VG12" s="17">
        <v>-1.4</v>
      </c>
      <c r="VH12" s="17">
        <v>5.2</v>
      </c>
      <c r="VI12" s="17">
        <v>6.6</v>
      </c>
      <c r="VJ12" s="17">
        <v>6.6</v>
      </c>
      <c r="VK12" s="17">
        <v>-1.4</v>
      </c>
      <c r="VL12" s="17">
        <v>5.4</v>
      </c>
      <c r="VM12" s="17">
        <v>6.8</v>
      </c>
      <c r="VN12" s="17">
        <v>6.8</v>
      </c>
      <c r="VO12" s="17">
        <v>-1.4</v>
      </c>
      <c r="VP12" s="17">
        <v>7.6</v>
      </c>
      <c r="VQ12" s="17">
        <v>9.2989999999999995</v>
      </c>
      <c r="VR12" s="17">
        <v>9.2989999999999995</v>
      </c>
      <c r="VS12" s="17">
        <v>-1.6990000000000001</v>
      </c>
      <c r="VT12" s="17">
        <v>0</v>
      </c>
      <c r="VU12" s="17"/>
      <c r="VV12" s="17"/>
      <c r="VW12" s="17">
        <v>0</v>
      </c>
      <c r="VX12" s="17">
        <v>0</v>
      </c>
      <c r="VY12" s="17"/>
      <c r="VZ12" s="17"/>
      <c r="WA12" s="17">
        <v>0</v>
      </c>
      <c r="WB12" s="17">
        <v>0</v>
      </c>
      <c r="WC12" s="17"/>
      <c r="WD12" s="17"/>
      <c r="WE12" s="17">
        <v>0</v>
      </c>
      <c r="WF12" s="17">
        <v>0.6</v>
      </c>
      <c r="WG12" s="17">
        <v>0.6</v>
      </c>
      <c r="WH12" s="17">
        <v>0.6</v>
      </c>
      <c r="WI12" s="17">
        <v>0</v>
      </c>
      <c r="WJ12" s="17">
        <v>25.3</v>
      </c>
      <c r="WK12" s="17">
        <v>26</v>
      </c>
      <c r="WL12" s="17">
        <v>26</v>
      </c>
      <c r="WM12" s="17">
        <v>-0.7</v>
      </c>
      <c r="WN12" s="17">
        <v>21.2</v>
      </c>
      <c r="WO12" s="17">
        <v>15</v>
      </c>
      <c r="WP12" s="17">
        <v>15</v>
      </c>
      <c r="WQ12" s="17">
        <v>6.2</v>
      </c>
      <c r="WR12" s="17">
        <v>0</v>
      </c>
      <c r="WS12" s="17"/>
      <c r="WT12" s="17"/>
      <c r="WU12" s="17">
        <v>0</v>
      </c>
      <c r="WV12" s="17">
        <v>0</v>
      </c>
      <c r="WW12" s="17"/>
      <c r="WX12" s="17"/>
      <c r="WY12" s="17">
        <v>0</v>
      </c>
      <c r="WZ12" s="17">
        <v>7.3</v>
      </c>
      <c r="XA12" s="17">
        <v>7.2</v>
      </c>
      <c r="XB12" s="17">
        <v>7.2</v>
      </c>
      <c r="XC12" s="17">
        <v>0.1</v>
      </c>
      <c r="XD12" s="17">
        <v>20</v>
      </c>
      <c r="XE12" s="17">
        <v>18.4466</v>
      </c>
      <c r="XF12" s="17">
        <v>18.4466</v>
      </c>
      <c r="XG12" s="17">
        <v>1.5533999999999999</v>
      </c>
      <c r="XH12" s="17">
        <v>9.1999999999999993</v>
      </c>
      <c r="XI12" s="17">
        <v>10.8</v>
      </c>
      <c r="XJ12" s="17">
        <v>10.8</v>
      </c>
      <c r="XK12" s="17">
        <v>-1.6</v>
      </c>
      <c r="XL12" s="17">
        <v>0</v>
      </c>
      <c r="XM12" s="17"/>
      <c r="XN12" s="17">
        <v>27.5</v>
      </c>
      <c r="XO12" s="17">
        <v>-27.5</v>
      </c>
      <c r="XP12" s="17">
        <v>0</v>
      </c>
      <c r="XQ12" s="17"/>
      <c r="XR12" s="17">
        <v>27.5</v>
      </c>
      <c r="XS12" s="17">
        <v>-27.5</v>
      </c>
      <c r="XT12" s="17">
        <v>14.7</v>
      </c>
      <c r="XU12" s="17">
        <v>14</v>
      </c>
      <c r="XV12" s="17">
        <v>14</v>
      </c>
      <c r="XW12" s="17">
        <v>0.7</v>
      </c>
      <c r="XX12" s="17">
        <v>17.600000000000001</v>
      </c>
      <c r="XY12" s="17">
        <v>18</v>
      </c>
      <c r="XZ12" s="17">
        <v>18</v>
      </c>
      <c r="YA12" s="17">
        <v>-0.4</v>
      </c>
      <c r="YB12" s="17">
        <v>8.6300000000000008</v>
      </c>
      <c r="YC12" s="17">
        <v>7.85</v>
      </c>
      <c r="YD12" s="17">
        <v>7.85</v>
      </c>
      <c r="YE12" s="17">
        <v>0.78</v>
      </c>
      <c r="YF12" s="17">
        <v>10.61</v>
      </c>
      <c r="YG12" s="17">
        <v>11</v>
      </c>
      <c r="YH12" s="17">
        <v>11</v>
      </c>
      <c r="YI12" s="17">
        <v>-0.39</v>
      </c>
    </row>
    <row r="13" spans="1:659" ht="24" customHeight="1" x14ac:dyDescent="0.25">
      <c r="A13" s="1"/>
      <c r="B13" s="16" t="s">
        <v>66</v>
      </c>
      <c r="C13" s="16" t="s">
        <v>760</v>
      </c>
      <c r="D13" s="17">
        <v>100.5</v>
      </c>
      <c r="E13" s="17">
        <v>101.60194</v>
      </c>
      <c r="F13" s="17">
        <v>101.60194</v>
      </c>
      <c r="G13" s="17">
        <v>-1.1019399999999999</v>
      </c>
      <c r="H13" s="17">
        <v>603.70000000000005</v>
      </c>
      <c r="I13" s="17">
        <v>596.34580000000005</v>
      </c>
      <c r="J13" s="17">
        <v>635.88252999999997</v>
      </c>
      <c r="K13" s="17">
        <v>-32.18253</v>
      </c>
      <c r="L13" s="17">
        <v>207.3</v>
      </c>
      <c r="M13" s="17">
        <v>194.00189</v>
      </c>
      <c r="N13" s="17">
        <v>206.86389</v>
      </c>
      <c r="O13" s="17">
        <v>0.43611</v>
      </c>
      <c r="P13" s="17"/>
      <c r="Q13" s="17"/>
      <c r="R13" s="17"/>
      <c r="S13" s="17">
        <v>0</v>
      </c>
      <c r="T13" s="17"/>
      <c r="U13" s="17"/>
      <c r="V13" s="17"/>
      <c r="W13" s="17">
        <v>0</v>
      </c>
      <c r="X13" s="17">
        <v>0</v>
      </c>
      <c r="Y13" s="17"/>
      <c r="Z13" s="17"/>
      <c r="AA13" s="17">
        <v>0</v>
      </c>
      <c r="AB13" s="17">
        <v>67.099999999999994</v>
      </c>
      <c r="AC13" s="17">
        <v>70.28</v>
      </c>
      <c r="AD13" s="17">
        <v>70.28</v>
      </c>
      <c r="AE13" s="17">
        <v>-3.18</v>
      </c>
      <c r="AF13" s="17"/>
      <c r="AG13" s="17"/>
      <c r="AH13" s="17"/>
      <c r="AI13" s="17">
        <v>0</v>
      </c>
      <c r="AJ13" s="17">
        <v>0</v>
      </c>
      <c r="AK13" s="17"/>
      <c r="AL13" s="17"/>
      <c r="AM13" s="17">
        <v>0</v>
      </c>
      <c r="AN13" s="17">
        <v>189.3</v>
      </c>
      <c r="AO13" s="17">
        <v>196.22801999999999</v>
      </c>
      <c r="AP13" s="17">
        <v>196.22801999999999</v>
      </c>
      <c r="AQ13" s="17">
        <v>-6.9280200000000001</v>
      </c>
      <c r="AR13" s="17">
        <v>208.2</v>
      </c>
      <c r="AS13" s="17">
        <v>196.22801999999999</v>
      </c>
      <c r="AT13" s="17">
        <v>196.22801999999999</v>
      </c>
      <c r="AU13" s="17">
        <v>11.97198</v>
      </c>
      <c r="AV13" s="17">
        <v>212.2</v>
      </c>
      <c r="AW13" s="17">
        <v>196.22801999999999</v>
      </c>
      <c r="AX13" s="17">
        <v>196.22801999999999</v>
      </c>
      <c r="AY13" s="17">
        <v>15.97198</v>
      </c>
      <c r="AZ13" s="17">
        <v>288.60000000000002</v>
      </c>
      <c r="BA13" s="17">
        <v>295.22593999999998</v>
      </c>
      <c r="BB13" s="17">
        <v>295.22593999999998</v>
      </c>
      <c r="BC13" s="17">
        <v>-6.6259399999999999</v>
      </c>
      <c r="BD13" s="17">
        <v>216.3</v>
      </c>
      <c r="BE13" s="17">
        <v>208.07390000000001</v>
      </c>
      <c r="BF13" s="17">
        <v>208.07390000000001</v>
      </c>
      <c r="BG13" s="17">
        <v>8.2261000000000006</v>
      </c>
      <c r="BH13" s="17">
        <v>110.8</v>
      </c>
      <c r="BI13" s="17">
        <v>104.34936999999999</v>
      </c>
      <c r="BJ13" s="17">
        <v>104.34936999999999</v>
      </c>
      <c r="BK13" s="17">
        <v>6.4506300000000003</v>
      </c>
      <c r="BL13" s="17">
        <v>201.6</v>
      </c>
      <c r="BM13" s="17">
        <v>220.17097999999999</v>
      </c>
      <c r="BN13" s="17">
        <v>132.9897</v>
      </c>
      <c r="BO13" s="17">
        <v>68.610299999999995</v>
      </c>
      <c r="BP13" s="17">
        <v>3</v>
      </c>
      <c r="BQ13" s="17">
        <v>3.4527100000000002</v>
      </c>
      <c r="BR13" s="17">
        <v>3.4527100000000002</v>
      </c>
      <c r="BS13" s="17">
        <v>-0.45271</v>
      </c>
      <c r="BT13" s="17"/>
      <c r="BU13" s="17"/>
      <c r="BV13" s="17"/>
      <c r="BW13" s="17">
        <v>0</v>
      </c>
      <c r="BX13" s="17"/>
      <c r="BY13" s="17"/>
      <c r="BZ13" s="17"/>
      <c r="CA13" s="17">
        <v>0</v>
      </c>
      <c r="CB13" s="17"/>
      <c r="CC13" s="17"/>
      <c r="CD13" s="17"/>
      <c r="CE13" s="17">
        <v>0</v>
      </c>
      <c r="CF13" s="17"/>
      <c r="CG13" s="17"/>
      <c r="CH13" s="17"/>
      <c r="CI13" s="17">
        <v>0</v>
      </c>
      <c r="CJ13" s="17">
        <v>114.6</v>
      </c>
      <c r="CK13" s="17">
        <v>116.66768</v>
      </c>
      <c r="CL13" s="17">
        <v>116.66768</v>
      </c>
      <c r="CM13" s="17">
        <v>-2.0676800000000002</v>
      </c>
      <c r="CN13" s="17">
        <v>7.3</v>
      </c>
      <c r="CO13" s="17">
        <v>5.1333399999999996</v>
      </c>
      <c r="CP13" s="17">
        <v>5.1333399999999996</v>
      </c>
      <c r="CQ13" s="17">
        <v>2.1666599999999998</v>
      </c>
      <c r="CR13" s="17">
        <v>4.9000000000000004</v>
      </c>
      <c r="CS13" s="17">
        <v>2.8177599999999998</v>
      </c>
      <c r="CT13" s="17">
        <v>2.8177599999999998</v>
      </c>
      <c r="CU13" s="17">
        <v>2.0822400000000001</v>
      </c>
      <c r="CV13" s="17"/>
      <c r="CW13" s="17"/>
      <c r="CX13" s="17"/>
      <c r="CY13" s="17">
        <v>0</v>
      </c>
      <c r="CZ13" s="17">
        <v>6.9</v>
      </c>
      <c r="DA13" s="17">
        <v>6.8787000000000003</v>
      </c>
      <c r="DB13" s="17">
        <v>6.8787000000000003</v>
      </c>
      <c r="DC13" s="17">
        <v>2.1299999999999999E-2</v>
      </c>
      <c r="DD13" s="17">
        <v>12.7</v>
      </c>
      <c r="DE13" s="17">
        <v>14.919420000000001</v>
      </c>
      <c r="DF13" s="17">
        <v>14.919420000000001</v>
      </c>
      <c r="DG13" s="17">
        <v>-2.2194199999999999</v>
      </c>
      <c r="DH13" s="17">
        <v>83.3</v>
      </c>
      <c r="DI13" s="17">
        <v>72.021450000000002</v>
      </c>
      <c r="DJ13" s="17">
        <v>60.132330000000003</v>
      </c>
      <c r="DK13" s="17">
        <v>23.167670000000001</v>
      </c>
      <c r="DL13" s="17"/>
      <c r="DM13" s="17"/>
      <c r="DN13" s="17"/>
      <c r="DO13" s="17">
        <v>0</v>
      </c>
      <c r="DP13" s="17"/>
      <c r="DQ13" s="17"/>
      <c r="DR13" s="17"/>
      <c r="DS13" s="17">
        <v>0</v>
      </c>
      <c r="DT13" s="17"/>
      <c r="DU13" s="17"/>
      <c r="DV13" s="17"/>
      <c r="DW13" s="17">
        <v>0</v>
      </c>
      <c r="DX13" s="17"/>
      <c r="DY13" s="17"/>
      <c r="DZ13" s="17"/>
      <c r="EA13" s="17">
        <v>0</v>
      </c>
      <c r="EB13" s="17">
        <v>50.4</v>
      </c>
      <c r="EC13" s="17">
        <v>80.637379999999993</v>
      </c>
      <c r="ED13" s="17">
        <v>71.274010000000004</v>
      </c>
      <c r="EE13" s="17">
        <v>-20.874009999999998</v>
      </c>
      <c r="EF13" s="17">
        <v>104.8</v>
      </c>
      <c r="EG13" s="17">
        <v>106.97136999999999</v>
      </c>
      <c r="EH13" s="17">
        <v>106.97136999999999</v>
      </c>
      <c r="EI13" s="17">
        <v>-2.17137</v>
      </c>
      <c r="EJ13" s="17"/>
      <c r="EK13" s="17"/>
      <c r="EL13" s="17"/>
      <c r="EM13" s="17">
        <v>0</v>
      </c>
      <c r="EN13" s="17"/>
      <c r="EO13" s="17"/>
      <c r="EP13" s="17"/>
      <c r="EQ13" s="17">
        <v>0</v>
      </c>
      <c r="ER13" s="17"/>
      <c r="ES13" s="17"/>
      <c r="ET13" s="17"/>
      <c r="EU13" s="17">
        <v>0</v>
      </c>
      <c r="EV13" s="17">
        <v>6.5</v>
      </c>
      <c r="EW13" s="17">
        <v>6.39</v>
      </c>
      <c r="EX13" s="17">
        <v>6.39</v>
      </c>
      <c r="EY13" s="17">
        <v>0.11</v>
      </c>
      <c r="EZ13" s="17">
        <v>0</v>
      </c>
      <c r="FA13" s="17"/>
      <c r="FB13" s="17"/>
      <c r="FC13" s="17">
        <v>0</v>
      </c>
      <c r="FD13" s="17">
        <v>33</v>
      </c>
      <c r="FE13" s="17">
        <v>30.676880000000001</v>
      </c>
      <c r="FF13" s="17">
        <v>30.676880000000001</v>
      </c>
      <c r="FG13" s="17">
        <v>2.3231199999999999</v>
      </c>
      <c r="FH13" s="17">
        <v>0</v>
      </c>
      <c r="FI13" s="17"/>
      <c r="FJ13" s="17">
        <v>67.010310000000004</v>
      </c>
      <c r="FK13" s="17">
        <v>-67.010310000000004</v>
      </c>
      <c r="FL13" s="17">
        <v>20.100000000000001</v>
      </c>
      <c r="FM13" s="17">
        <v>16.959009999999999</v>
      </c>
      <c r="FN13" s="17">
        <v>16.959009999999999</v>
      </c>
      <c r="FO13" s="17">
        <v>3.1409899999999999</v>
      </c>
      <c r="FP13" s="17">
        <v>18.399999999999999</v>
      </c>
      <c r="FQ13" s="17">
        <v>16.68403</v>
      </c>
      <c r="FR13" s="17">
        <v>16.68403</v>
      </c>
      <c r="FS13" s="17">
        <v>1.71597</v>
      </c>
      <c r="FT13" s="17">
        <v>10.1</v>
      </c>
      <c r="FU13" s="17">
        <v>10.19417</v>
      </c>
      <c r="FV13" s="17">
        <v>10.19417</v>
      </c>
      <c r="FW13" s="17">
        <v>-9.4170000000000004E-2</v>
      </c>
      <c r="FX13" s="17">
        <v>57.2</v>
      </c>
      <c r="FY13" s="17">
        <v>43.668799999999997</v>
      </c>
      <c r="FZ13" s="17">
        <v>43.668799999999997</v>
      </c>
      <c r="GA13" s="17">
        <v>13.5312</v>
      </c>
      <c r="GB13" s="17">
        <v>182.6</v>
      </c>
      <c r="GC13" s="17">
        <v>184.91498000000001</v>
      </c>
      <c r="GD13" s="17">
        <v>184.91498000000001</v>
      </c>
      <c r="GE13" s="17">
        <v>-2.3149799999999998</v>
      </c>
      <c r="GF13" s="17">
        <v>183.2</v>
      </c>
      <c r="GG13" s="17">
        <v>184.91498000000001</v>
      </c>
      <c r="GH13" s="17">
        <v>184.91498000000001</v>
      </c>
      <c r="GI13" s="17">
        <v>-1.7149799999999999</v>
      </c>
      <c r="GJ13" s="17">
        <v>184.7</v>
      </c>
      <c r="GK13" s="17">
        <v>185.47028</v>
      </c>
      <c r="GL13" s="17">
        <v>185.47028</v>
      </c>
      <c r="GM13" s="17">
        <v>-0.77027999999999996</v>
      </c>
      <c r="GN13" s="17">
        <v>72.400000000000006</v>
      </c>
      <c r="GO13" s="17">
        <v>58.6875</v>
      </c>
      <c r="GP13" s="17">
        <v>34.454000000000001</v>
      </c>
      <c r="GQ13" s="17">
        <v>37.945999999999998</v>
      </c>
      <c r="GR13" s="17">
        <v>7.6</v>
      </c>
      <c r="GS13" s="17">
        <v>3.2868400000000002</v>
      </c>
      <c r="GT13" s="17">
        <v>3.2868400000000002</v>
      </c>
      <c r="GU13" s="17">
        <v>4.3131599999999999</v>
      </c>
      <c r="GV13" s="17">
        <v>9.1</v>
      </c>
      <c r="GW13" s="17">
        <v>3.44821</v>
      </c>
      <c r="GX13" s="17">
        <v>3.44821</v>
      </c>
      <c r="GY13" s="17">
        <v>5.6517900000000001</v>
      </c>
      <c r="GZ13" s="17">
        <v>29.4</v>
      </c>
      <c r="HA13" s="17">
        <v>29.546500000000002</v>
      </c>
      <c r="HB13" s="17">
        <v>29.546500000000002</v>
      </c>
      <c r="HC13" s="17">
        <v>-0.14649999999999999</v>
      </c>
      <c r="HD13" s="17"/>
      <c r="HE13" s="17"/>
      <c r="HF13" s="17"/>
      <c r="HG13" s="17">
        <v>0</v>
      </c>
      <c r="HH13" s="17">
        <v>2</v>
      </c>
      <c r="HI13" s="17">
        <v>1.97359</v>
      </c>
      <c r="HJ13" s="17">
        <v>1.97359</v>
      </c>
      <c r="HK13" s="17">
        <v>2.6409999999999999E-2</v>
      </c>
      <c r="HL13" s="17">
        <v>0</v>
      </c>
      <c r="HM13" s="17"/>
      <c r="HN13" s="17"/>
      <c r="HO13" s="17">
        <v>0</v>
      </c>
      <c r="HP13" s="17">
        <v>32.1</v>
      </c>
      <c r="HQ13" s="17">
        <v>32.038829999999997</v>
      </c>
      <c r="HR13" s="17">
        <v>32.03884</v>
      </c>
      <c r="HS13" s="17">
        <v>6.1159999999999999E-2</v>
      </c>
      <c r="HT13" s="17"/>
      <c r="HU13" s="17"/>
      <c r="HV13" s="17"/>
      <c r="HW13" s="17">
        <v>0</v>
      </c>
      <c r="HX13" s="17"/>
      <c r="HY13" s="17"/>
      <c r="HZ13" s="17"/>
      <c r="IA13" s="17">
        <v>0</v>
      </c>
      <c r="IB13" s="17">
        <v>46.3</v>
      </c>
      <c r="IC13" s="17">
        <v>63.295659999999998</v>
      </c>
      <c r="ID13" s="17"/>
      <c r="IE13" s="17">
        <v>46.3</v>
      </c>
      <c r="IF13" s="17"/>
      <c r="IG13" s="17"/>
      <c r="IH13" s="17"/>
      <c r="II13" s="17">
        <v>0</v>
      </c>
      <c r="IJ13" s="17"/>
      <c r="IK13" s="17"/>
      <c r="IL13" s="17"/>
      <c r="IM13" s="17">
        <v>0</v>
      </c>
      <c r="IN13" s="17">
        <v>47.2</v>
      </c>
      <c r="IO13" s="17">
        <v>45.221359999999997</v>
      </c>
      <c r="IP13" s="17">
        <v>45.221359999999997</v>
      </c>
      <c r="IQ13" s="17">
        <v>1.97864</v>
      </c>
      <c r="IR13" s="17"/>
      <c r="IS13" s="17"/>
      <c r="IT13" s="17"/>
      <c r="IU13" s="17">
        <v>0</v>
      </c>
      <c r="IV13" s="17"/>
      <c r="IW13" s="17"/>
      <c r="IX13" s="17"/>
      <c r="IY13" s="17">
        <v>0</v>
      </c>
      <c r="IZ13" s="17"/>
      <c r="JA13" s="17"/>
      <c r="JB13" s="17"/>
      <c r="JC13" s="17">
        <v>0</v>
      </c>
      <c r="JD13" s="17">
        <v>51.6</v>
      </c>
      <c r="JE13" s="17">
        <v>45.980589999999999</v>
      </c>
      <c r="JF13" s="17">
        <v>16.494869999999999</v>
      </c>
      <c r="JG13" s="17">
        <v>35.105130000000003</v>
      </c>
      <c r="JH13" s="17">
        <v>177.1</v>
      </c>
      <c r="JI13" s="17">
        <v>185.26783</v>
      </c>
      <c r="JJ13" s="17">
        <v>185.26783</v>
      </c>
      <c r="JK13" s="17">
        <v>-8.1678300000000004</v>
      </c>
      <c r="JL13" s="17">
        <v>175.2</v>
      </c>
      <c r="JM13" s="17">
        <v>185.26783</v>
      </c>
      <c r="JN13" s="17">
        <v>185.26783</v>
      </c>
      <c r="JO13" s="17">
        <v>-10.067830000000001</v>
      </c>
      <c r="JP13" s="17">
        <v>200</v>
      </c>
      <c r="JQ13" s="17">
        <v>185.26783</v>
      </c>
      <c r="JR13" s="17">
        <v>185.26783</v>
      </c>
      <c r="JS13" s="17">
        <v>14.73217</v>
      </c>
      <c r="JT13" s="17">
        <v>274.89999999999998</v>
      </c>
      <c r="JU13" s="17">
        <v>278.73629</v>
      </c>
      <c r="JV13" s="17">
        <v>278.73629</v>
      </c>
      <c r="JW13" s="17">
        <v>-3.83629</v>
      </c>
      <c r="JX13" s="17">
        <v>76</v>
      </c>
      <c r="JY13" s="17">
        <v>73.590999999999994</v>
      </c>
      <c r="JZ13" s="17">
        <v>73.590999999999994</v>
      </c>
      <c r="KA13" s="17">
        <v>2.4089999999999998</v>
      </c>
      <c r="KB13" s="17">
        <v>37.1</v>
      </c>
      <c r="KC13" s="17">
        <v>36.905999999999999</v>
      </c>
      <c r="KD13" s="17">
        <v>36.905999999999999</v>
      </c>
      <c r="KE13" s="17">
        <v>0.19400000000000001</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0.5</v>
      </c>
      <c r="LE13" s="17">
        <v>0.44603999999999999</v>
      </c>
      <c r="LF13" s="17">
        <v>0.44603999999999999</v>
      </c>
      <c r="LG13" s="17">
        <v>5.3960000000000001E-2</v>
      </c>
      <c r="LH13" s="17">
        <v>168.7</v>
      </c>
      <c r="LI13" s="17">
        <v>118.78319</v>
      </c>
      <c r="LJ13" s="17">
        <v>134.02063000000001</v>
      </c>
      <c r="LK13" s="17">
        <v>34.679369999999999</v>
      </c>
      <c r="LL13" s="17">
        <v>88.5</v>
      </c>
      <c r="LM13" s="17">
        <v>82.812020000000004</v>
      </c>
      <c r="LN13" s="17">
        <v>72.408829999999995</v>
      </c>
      <c r="LO13" s="17">
        <v>16.091170000000002</v>
      </c>
      <c r="LP13" s="17">
        <v>62</v>
      </c>
      <c r="LQ13" s="17">
        <v>67.133979999999994</v>
      </c>
      <c r="LR13" s="17">
        <v>67.133979999999994</v>
      </c>
      <c r="LS13" s="17">
        <v>-5.1339800000000002</v>
      </c>
      <c r="LT13" s="17">
        <v>68.599999999999994</v>
      </c>
      <c r="LU13" s="17">
        <v>68.570059999999998</v>
      </c>
      <c r="LV13" s="17">
        <v>63.480980000000002</v>
      </c>
      <c r="LW13" s="17">
        <v>5.1190199999999999</v>
      </c>
      <c r="LX13" s="17">
        <v>29.1</v>
      </c>
      <c r="LY13" s="17">
        <v>29.951460000000001</v>
      </c>
      <c r="LZ13" s="17">
        <v>29.951460000000001</v>
      </c>
      <c r="MA13" s="17">
        <v>-0.85145999999999999</v>
      </c>
      <c r="MB13" s="17">
        <v>0</v>
      </c>
      <c r="MC13" s="17"/>
      <c r="MD13" s="17"/>
      <c r="ME13" s="17">
        <v>0</v>
      </c>
      <c r="MF13" s="17"/>
      <c r="MG13" s="17"/>
      <c r="MH13" s="17"/>
      <c r="MI13" s="17">
        <v>0</v>
      </c>
      <c r="MJ13" s="17"/>
      <c r="MK13" s="17"/>
      <c r="ML13" s="17"/>
      <c r="MM13" s="17">
        <v>0</v>
      </c>
      <c r="MN13" s="17">
        <v>147.69999999999999</v>
      </c>
      <c r="MO13" s="17">
        <v>151.08876000000001</v>
      </c>
      <c r="MP13" s="17">
        <v>151.08876000000001</v>
      </c>
      <c r="MQ13" s="17">
        <v>-3.38876</v>
      </c>
      <c r="MR13" s="17">
        <v>149.6</v>
      </c>
      <c r="MS13" s="17">
        <v>151.08876000000001</v>
      </c>
      <c r="MT13" s="17">
        <v>151.08876000000001</v>
      </c>
      <c r="MU13" s="17">
        <v>-1.4887600000000001</v>
      </c>
      <c r="MV13" s="17">
        <v>149.4</v>
      </c>
      <c r="MW13" s="17">
        <v>151.54248000000001</v>
      </c>
      <c r="MX13" s="17">
        <v>151.54248000000001</v>
      </c>
      <c r="MY13" s="17">
        <v>-2.1424799999999999</v>
      </c>
      <c r="MZ13" s="17">
        <v>0</v>
      </c>
      <c r="NA13" s="17"/>
      <c r="NB13" s="17"/>
      <c r="NC13" s="17">
        <v>0</v>
      </c>
      <c r="ND13" s="17"/>
      <c r="NE13" s="17"/>
      <c r="NF13" s="17"/>
      <c r="NG13" s="17">
        <v>0</v>
      </c>
      <c r="NH13" s="17"/>
      <c r="NI13" s="17"/>
      <c r="NJ13" s="17"/>
      <c r="NK13" s="17">
        <v>0</v>
      </c>
      <c r="NL13" s="17"/>
      <c r="NM13" s="17"/>
      <c r="NN13" s="17"/>
      <c r="NO13" s="17">
        <v>0</v>
      </c>
      <c r="NP13" s="17"/>
      <c r="NQ13" s="17"/>
      <c r="NR13" s="17"/>
      <c r="NS13" s="17">
        <v>0</v>
      </c>
      <c r="NT13" s="17">
        <v>218.5</v>
      </c>
      <c r="NU13" s="17">
        <v>160.37921</v>
      </c>
      <c r="NV13" s="17">
        <v>203.44027</v>
      </c>
      <c r="NW13" s="17">
        <v>15.05973</v>
      </c>
      <c r="NX13" s="17">
        <v>104.5</v>
      </c>
      <c r="NY13" s="17">
        <v>80.430419999999998</v>
      </c>
      <c r="NZ13" s="17">
        <v>102.0256</v>
      </c>
      <c r="OA13" s="17">
        <v>2.4744000000000002</v>
      </c>
      <c r="OB13" s="17">
        <v>0</v>
      </c>
      <c r="OC13" s="17"/>
      <c r="OD13" s="17"/>
      <c r="OE13" s="17">
        <v>0</v>
      </c>
      <c r="OF13" s="17">
        <v>28.1</v>
      </c>
      <c r="OG13" s="17">
        <v>53.5</v>
      </c>
      <c r="OH13" s="17">
        <v>53.5</v>
      </c>
      <c r="OI13" s="17">
        <v>-25.4</v>
      </c>
      <c r="OJ13" s="17">
        <v>0</v>
      </c>
      <c r="OK13" s="17"/>
      <c r="OL13" s="17"/>
      <c r="OM13" s="17">
        <v>0</v>
      </c>
      <c r="ON13" s="17">
        <v>11.7</v>
      </c>
      <c r="OO13" s="17">
        <v>12.968999999999999</v>
      </c>
      <c r="OP13" s="17">
        <v>12.968999999999999</v>
      </c>
      <c r="OQ13" s="17">
        <v>-1.2689999999999999</v>
      </c>
      <c r="OR13" s="17">
        <v>0</v>
      </c>
      <c r="OS13" s="17"/>
      <c r="OT13" s="17"/>
      <c r="OU13" s="17">
        <v>0</v>
      </c>
      <c r="OV13" s="17">
        <v>4.3</v>
      </c>
      <c r="OW13" s="17">
        <v>4.2</v>
      </c>
      <c r="OX13" s="17">
        <v>4.2</v>
      </c>
      <c r="OY13" s="17">
        <v>0.1</v>
      </c>
      <c r="OZ13" s="17">
        <v>5</v>
      </c>
      <c r="PA13" s="17"/>
      <c r="PB13" s="17"/>
      <c r="PC13" s="17">
        <v>5</v>
      </c>
      <c r="PD13" s="17">
        <v>0</v>
      </c>
      <c r="PE13" s="17"/>
      <c r="PF13" s="17"/>
      <c r="PG13" s="17">
        <v>0</v>
      </c>
      <c r="PH13" s="17">
        <v>0</v>
      </c>
      <c r="PI13" s="17"/>
      <c r="PJ13" s="17"/>
      <c r="PK13" s="17">
        <v>0</v>
      </c>
      <c r="PL13" s="17">
        <v>0</v>
      </c>
      <c r="PM13" s="17"/>
      <c r="PN13" s="17"/>
      <c r="PO13" s="17">
        <v>0</v>
      </c>
      <c r="PP13" s="17">
        <v>0.3</v>
      </c>
      <c r="PQ13" s="17">
        <v>1</v>
      </c>
      <c r="PR13" s="17">
        <v>1</v>
      </c>
      <c r="PS13" s="17">
        <v>-0.7</v>
      </c>
      <c r="PT13" s="17">
        <v>1.2</v>
      </c>
      <c r="PU13" s="17">
        <v>1.2</v>
      </c>
      <c r="PV13" s="17">
        <v>1.2</v>
      </c>
      <c r="PW13" s="17">
        <v>0</v>
      </c>
      <c r="PX13" s="17">
        <v>4.4000000000000004</v>
      </c>
      <c r="PY13" s="17">
        <v>4.3</v>
      </c>
      <c r="PZ13" s="17">
        <v>4.3</v>
      </c>
      <c r="QA13" s="17">
        <v>0.1</v>
      </c>
      <c r="QB13" s="17">
        <v>19.3</v>
      </c>
      <c r="QC13" s="17">
        <v>19.417480000000001</v>
      </c>
      <c r="QD13" s="17">
        <v>19.417480000000001</v>
      </c>
      <c r="QE13" s="17">
        <v>-0.11748</v>
      </c>
      <c r="QF13" s="17">
        <v>4.0999999999999996</v>
      </c>
      <c r="QG13" s="17">
        <v>3.5</v>
      </c>
      <c r="QH13" s="17">
        <v>3.5</v>
      </c>
      <c r="QI13" s="17">
        <v>0.6</v>
      </c>
      <c r="QJ13" s="17">
        <v>3.1</v>
      </c>
      <c r="QK13" s="17"/>
      <c r="QL13" s="17"/>
      <c r="QM13" s="17">
        <v>3.1</v>
      </c>
      <c r="QN13" s="17">
        <v>3.5</v>
      </c>
      <c r="QO13" s="17">
        <v>3.5</v>
      </c>
      <c r="QP13" s="17">
        <v>3.5</v>
      </c>
      <c r="QQ13" s="17">
        <v>0</v>
      </c>
      <c r="QR13" s="17">
        <v>18.100000000000001</v>
      </c>
      <c r="QS13" s="17">
        <v>17.475729999999999</v>
      </c>
      <c r="QT13" s="17">
        <v>17.475729999999999</v>
      </c>
      <c r="QU13" s="17">
        <v>0.62426999999999999</v>
      </c>
      <c r="QV13" s="17">
        <v>0</v>
      </c>
      <c r="QW13" s="17"/>
      <c r="QX13" s="17"/>
      <c r="QY13" s="17">
        <v>0</v>
      </c>
      <c r="QZ13" s="17">
        <v>0</v>
      </c>
      <c r="RA13" s="17"/>
      <c r="RB13" s="17"/>
      <c r="RC13" s="17">
        <v>0</v>
      </c>
      <c r="RD13" s="17">
        <v>11.7</v>
      </c>
      <c r="RE13" s="17">
        <v>17.902000000000001</v>
      </c>
      <c r="RF13" s="17">
        <v>17.902000000000001</v>
      </c>
      <c r="RG13" s="17">
        <v>-6.202</v>
      </c>
      <c r="RH13" s="17">
        <v>30.5</v>
      </c>
      <c r="RI13" s="17">
        <v>48.140999999999998</v>
      </c>
      <c r="RJ13" s="17">
        <v>48.140999999999998</v>
      </c>
      <c r="RK13" s="17">
        <v>-17.640999999999998</v>
      </c>
      <c r="RL13" s="17">
        <v>3.9</v>
      </c>
      <c r="RM13" s="17">
        <v>4.2</v>
      </c>
      <c r="RN13" s="17">
        <v>4.2</v>
      </c>
      <c r="RO13" s="17">
        <v>-0.3</v>
      </c>
      <c r="RP13" s="17">
        <v>2.4</v>
      </c>
      <c r="RQ13" s="17">
        <v>2.4</v>
      </c>
      <c r="RR13" s="17">
        <v>2.4</v>
      </c>
      <c r="RS13" s="17">
        <v>0</v>
      </c>
      <c r="RT13" s="17">
        <v>1.1000000000000001</v>
      </c>
      <c r="RU13" s="17">
        <v>1.2</v>
      </c>
      <c r="RV13" s="17">
        <v>1.2</v>
      </c>
      <c r="RW13" s="17">
        <v>-0.1</v>
      </c>
      <c r="RX13" s="17">
        <v>2.5</v>
      </c>
      <c r="RY13" s="17">
        <v>2.8</v>
      </c>
      <c r="RZ13" s="17">
        <v>2.8</v>
      </c>
      <c r="SA13" s="17">
        <v>-0.3</v>
      </c>
      <c r="SB13" s="17">
        <v>0</v>
      </c>
      <c r="SC13" s="17"/>
      <c r="SD13" s="17"/>
      <c r="SE13" s="17">
        <v>0</v>
      </c>
      <c r="SF13" s="17">
        <v>1.8</v>
      </c>
      <c r="SG13" s="17">
        <v>1.7490000000000001</v>
      </c>
      <c r="SH13" s="17">
        <v>1.7490000000000001</v>
      </c>
      <c r="SI13" s="17">
        <v>5.0999999999999997E-2</v>
      </c>
      <c r="SJ13" s="17">
        <v>10.8</v>
      </c>
      <c r="SK13" s="17">
        <v>14.640779999999999</v>
      </c>
      <c r="SL13" s="17"/>
      <c r="SM13" s="17">
        <v>10.8</v>
      </c>
      <c r="SN13" s="17">
        <v>1</v>
      </c>
      <c r="SO13" s="17">
        <v>1</v>
      </c>
      <c r="SP13" s="17">
        <v>1</v>
      </c>
      <c r="SQ13" s="17">
        <v>0</v>
      </c>
      <c r="SR13" s="17">
        <v>0</v>
      </c>
      <c r="SS13" s="17">
        <v>0.4</v>
      </c>
      <c r="ST13" s="17">
        <v>0.4</v>
      </c>
      <c r="SU13" s="17">
        <v>-0.4</v>
      </c>
      <c r="SV13" s="17">
        <v>6</v>
      </c>
      <c r="SW13" s="17">
        <v>5.5</v>
      </c>
      <c r="SX13" s="17">
        <v>5.5</v>
      </c>
      <c r="SY13" s="17">
        <v>0.5</v>
      </c>
      <c r="SZ13" s="17">
        <v>2.2000000000000002</v>
      </c>
      <c r="TA13" s="17">
        <v>2.6</v>
      </c>
      <c r="TB13" s="17">
        <v>2.6</v>
      </c>
      <c r="TC13" s="17">
        <v>-0.4</v>
      </c>
      <c r="TD13" s="17">
        <v>4.5</v>
      </c>
      <c r="TE13" s="17">
        <v>3.5</v>
      </c>
      <c r="TF13" s="17">
        <v>3.5</v>
      </c>
      <c r="TG13" s="17">
        <v>1</v>
      </c>
      <c r="TH13" s="17">
        <v>6</v>
      </c>
      <c r="TI13" s="17">
        <v>5</v>
      </c>
      <c r="TJ13" s="17">
        <v>5</v>
      </c>
      <c r="TK13" s="17">
        <v>1</v>
      </c>
      <c r="TL13" s="17">
        <v>10</v>
      </c>
      <c r="TM13" s="17">
        <v>10</v>
      </c>
      <c r="TN13" s="17">
        <v>10</v>
      </c>
      <c r="TO13" s="17">
        <v>0</v>
      </c>
      <c r="TP13" s="17">
        <v>12.4</v>
      </c>
      <c r="TQ13" s="17">
        <v>17.966000000000001</v>
      </c>
      <c r="TR13" s="17">
        <v>17.966000000000001</v>
      </c>
      <c r="TS13" s="17">
        <v>-5.5659999999999998</v>
      </c>
      <c r="TT13" s="17">
        <v>6.3</v>
      </c>
      <c r="TU13" s="17">
        <v>13.579000000000001</v>
      </c>
      <c r="TV13" s="17">
        <v>13.579000000000001</v>
      </c>
      <c r="TW13" s="17">
        <v>-7.2789999999999999</v>
      </c>
      <c r="TX13" s="17">
        <v>0</v>
      </c>
      <c r="TY13" s="17"/>
      <c r="TZ13" s="17"/>
      <c r="UA13" s="17">
        <v>0</v>
      </c>
      <c r="UB13" s="17">
        <v>42.6</v>
      </c>
      <c r="UC13" s="17">
        <v>38.408999999999999</v>
      </c>
      <c r="UD13" s="17">
        <v>38.408999999999999</v>
      </c>
      <c r="UE13" s="17">
        <v>4.1909999999999998</v>
      </c>
      <c r="UF13" s="17">
        <v>64.599999999999994</v>
      </c>
      <c r="UG13" s="17">
        <v>63.88</v>
      </c>
      <c r="UH13" s="17">
        <v>63.88</v>
      </c>
      <c r="UI13" s="17">
        <v>0.72</v>
      </c>
      <c r="UJ13" s="17">
        <v>4.8</v>
      </c>
      <c r="UK13" s="17">
        <v>2.0409999999999999</v>
      </c>
      <c r="UL13" s="17">
        <v>2.0409999999999999</v>
      </c>
      <c r="UM13" s="17">
        <v>2.7589999999999999</v>
      </c>
      <c r="UN13" s="17">
        <v>2.2000000000000002</v>
      </c>
      <c r="UO13" s="17">
        <v>1.1539999999999999</v>
      </c>
      <c r="UP13" s="17">
        <v>1.1539999999999999</v>
      </c>
      <c r="UQ13" s="17">
        <v>1.046</v>
      </c>
      <c r="UR13" s="17">
        <v>10.5</v>
      </c>
      <c r="US13" s="17">
        <v>6</v>
      </c>
      <c r="UT13" s="17">
        <v>6</v>
      </c>
      <c r="UU13" s="17">
        <v>4.5</v>
      </c>
      <c r="UV13" s="17">
        <v>4</v>
      </c>
      <c r="UW13" s="17">
        <v>2</v>
      </c>
      <c r="UX13" s="17">
        <v>2</v>
      </c>
      <c r="UY13" s="17">
        <v>2</v>
      </c>
      <c r="UZ13" s="17">
        <v>7.4</v>
      </c>
      <c r="VA13" s="17">
        <v>8.8000000000000007</v>
      </c>
      <c r="VB13" s="17">
        <v>8.8000000000000007</v>
      </c>
      <c r="VC13" s="17">
        <v>-1.4</v>
      </c>
      <c r="VD13" s="17">
        <v>4.5999999999999996</v>
      </c>
      <c r="VE13" s="17">
        <v>6</v>
      </c>
      <c r="VF13" s="17">
        <v>6</v>
      </c>
      <c r="VG13" s="17">
        <v>-1.4</v>
      </c>
      <c r="VH13" s="17">
        <v>5.2</v>
      </c>
      <c r="VI13" s="17">
        <v>6.6</v>
      </c>
      <c r="VJ13" s="17">
        <v>6.6</v>
      </c>
      <c r="VK13" s="17">
        <v>-1.4</v>
      </c>
      <c r="VL13" s="17">
        <v>5.4</v>
      </c>
      <c r="VM13" s="17">
        <v>6.8</v>
      </c>
      <c r="VN13" s="17">
        <v>6.8</v>
      </c>
      <c r="VO13" s="17">
        <v>-1.4</v>
      </c>
      <c r="VP13" s="17">
        <v>8.1999999999999993</v>
      </c>
      <c r="VQ13" s="17">
        <v>9.2669999999999995</v>
      </c>
      <c r="VR13" s="17">
        <v>9.2669999999999995</v>
      </c>
      <c r="VS13" s="17">
        <v>-1.0669999999999999</v>
      </c>
      <c r="VT13" s="17">
        <v>0</v>
      </c>
      <c r="VU13" s="17"/>
      <c r="VV13" s="17"/>
      <c r="VW13" s="17">
        <v>0</v>
      </c>
      <c r="VX13" s="17">
        <v>0</v>
      </c>
      <c r="VY13" s="17"/>
      <c r="VZ13" s="17"/>
      <c r="WA13" s="17">
        <v>0</v>
      </c>
      <c r="WB13" s="17">
        <v>0</v>
      </c>
      <c r="WC13" s="17"/>
      <c r="WD13" s="17"/>
      <c r="WE13" s="17">
        <v>0</v>
      </c>
      <c r="WF13" s="17">
        <v>0.6</v>
      </c>
      <c r="WG13" s="17">
        <v>0.6</v>
      </c>
      <c r="WH13" s="17">
        <v>0.6</v>
      </c>
      <c r="WI13" s="17">
        <v>0</v>
      </c>
      <c r="WJ13" s="17">
        <v>15</v>
      </c>
      <c r="WK13" s="17">
        <v>23</v>
      </c>
      <c r="WL13" s="17">
        <v>23</v>
      </c>
      <c r="WM13" s="17">
        <v>-8</v>
      </c>
      <c r="WN13" s="17">
        <v>8.5</v>
      </c>
      <c r="WO13" s="17">
        <v>12</v>
      </c>
      <c r="WP13" s="17">
        <v>12</v>
      </c>
      <c r="WQ13" s="17">
        <v>-3.5</v>
      </c>
      <c r="WR13" s="17">
        <v>0</v>
      </c>
      <c r="WS13" s="17"/>
      <c r="WT13" s="17"/>
      <c r="WU13" s="17">
        <v>0</v>
      </c>
      <c r="WV13" s="17">
        <v>0</v>
      </c>
      <c r="WW13" s="17"/>
      <c r="WX13" s="17"/>
      <c r="WY13" s="17">
        <v>0</v>
      </c>
      <c r="WZ13" s="17">
        <v>7.4</v>
      </c>
      <c r="XA13" s="17">
        <v>7.2</v>
      </c>
      <c r="XB13" s="17">
        <v>7.2</v>
      </c>
      <c r="XC13" s="17">
        <v>0.2</v>
      </c>
      <c r="XD13" s="17">
        <v>20</v>
      </c>
      <c r="XE13" s="17">
        <v>18.4466</v>
      </c>
      <c r="XF13" s="17">
        <v>18.4466</v>
      </c>
      <c r="XG13" s="17">
        <v>1.5533999999999999</v>
      </c>
      <c r="XH13" s="17">
        <v>9.6999999999999993</v>
      </c>
      <c r="XI13" s="17">
        <v>10.8</v>
      </c>
      <c r="XJ13" s="17">
        <v>10.8</v>
      </c>
      <c r="XK13" s="17">
        <v>-1.1000000000000001</v>
      </c>
      <c r="XL13" s="17">
        <v>0</v>
      </c>
      <c r="XM13" s="17"/>
      <c r="XN13" s="17">
        <v>27.5</v>
      </c>
      <c r="XO13" s="17">
        <v>-27.5</v>
      </c>
      <c r="XP13" s="17">
        <v>0</v>
      </c>
      <c r="XQ13" s="17"/>
      <c r="XR13" s="17">
        <v>27.5</v>
      </c>
      <c r="XS13" s="17">
        <v>-27.5</v>
      </c>
      <c r="XT13" s="17">
        <v>15</v>
      </c>
      <c r="XU13" s="17">
        <v>14</v>
      </c>
      <c r="XV13" s="17">
        <v>14</v>
      </c>
      <c r="XW13" s="17">
        <v>1</v>
      </c>
      <c r="XX13" s="17">
        <v>17.600000000000001</v>
      </c>
      <c r="XY13" s="17">
        <v>18</v>
      </c>
      <c r="XZ13" s="17">
        <v>18</v>
      </c>
      <c r="YA13" s="17">
        <v>-0.4</v>
      </c>
      <c r="YB13" s="17">
        <v>8.42</v>
      </c>
      <c r="YC13" s="17">
        <v>7.85</v>
      </c>
      <c r="YD13" s="17">
        <v>7.85</v>
      </c>
      <c r="YE13" s="17">
        <v>0.56999999999999995</v>
      </c>
      <c r="YF13" s="17">
        <v>10.97</v>
      </c>
      <c r="YG13" s="17">
        <v>11</v>
      </c>
      <c r="YH13" s="17">
        <v>11</v>
      </c>
      <c r="YI13" s="17">
        <v>-0.03</v>
      </c>
    </row>
    <row r="14" spans="1:659" ht="24" customHeight="1" x14ac:dyDescent="0.25">
      <c r="A14" s="1"/>
      <c r="B14" s="16" t="s">
        <v>66</v>
      </c>
      <c r="C14" s="16" t="s">
        <v>761</v>
      </c>
      <c r="D14" s="17">
        <v>98.7</v>
      </c>
      <c r="E14" s="17">
        <v>101.60194</v>
      </c>
      <c r="F14" s="17">
        <v>101.60194</v>
      </c>
      <c r="G14" s="17">
        <v>-2.9019400000000002</v>
      </c>
      <c r="H14" s="17">
        <v>595.29999999999995</v>
      </c>
      <c r="I14" s="17">
        <v>596.34580000000005</v>
      </c>
      <c r="J14" s="17">
        <v>635.88252999999997</v>
      </c>
      <c r="K14" s="17">
        <v>-40.582529999999998</v>
      </c>
      <c r="L14" s="17">
        <v>203.4</v>
      </c>
      <c r="M14" s="17">
        <v>194.00189</v>
      </c>
      <c r="N14" s="17">
        <v>206.86389</v>
      </c>
      <c r="O14" s="17">
        <v>-3.4638900000000001</v>
      </c>
      <c r="P14" s="17"/>
      <c r="Q14" s="17"/>
      <c r="R14" s="17"/>
      <c r="S14" s="17">
        <v>0</v>
      </c>
      <c r="T14" s="17"/>
      <c r="U14" s="17"/>
      <c r="V14" s="17"/>
      <c r="W14" s="17">
        <v>0</v>
      </c>
      <c r="X14" s="17">
        <v>0</v>
      </c>
      <c r="Y14" s="17"/>
      <c r="Z14" s="17"/>
      <c r="AA14" s="17">
        <v>0</v>
      </c>
      <c r="AB14" s="17">
        <v>64</v>
      </c>
      <c r="AC14" s="17">
        <v>70.28</v>
      </c>
      <c r="AD14" s="17">
        <v>70.28</v>
      </c>
      <c r="AE14" s="17">
        <v>-6.28</v>
      </c>
      <c r="AF14" s="17"/>
      <c r="AG14" s="17"/>
      <c r="AH14" s="17"/>
      <c r="AI14" s="17">
        <v>0</v>
      </c>
      <c r="AJ14" s="17">
        <v>0</v>
      </c>
      <c r="AK14" s="17"/>
      <c r="AL14" s="17"/>
      <c r="AM14" s="17">
        <v>0</v>
      </c>
      <c r="AN14" s="17">
        <v>190.5</v>
      </c>
      <c r="AO14" s="17">
        <v>196.22801999999999</v>
      </c>
      <c r="AP14" s="17">
        <v>196.22801999999999</v>
      </c>
      <c r="AQ14" s="17">
        <v>-5.7280199999999999</v>
      </c>
      <c r="AR14" s="17">
        <v>209</v>
      </c>
      <c r="AS14" s="17">
        <v>196.22801999999999</v>
      </c>
      <c r="AT14" s="17">
        <v>196.22801999999999</v>
      </c>
      <c r="AU14" s="17">
        <v>12.771979999999999</v>
      </c>
      <c r="AV14" s="17">
        <v>212</v>
      </c>
      <c r="AW14" s="17">
        <v>196.22801999999999</v>
      </c>
      <c r="AX14" s="17">
        <v>196.22801999999999</v>
      </c>
      <c r="AY14" s="17">
        <v>15.771979999999999</v>
      </c>
      <c r="AZ14" s="17">
        <v>287.60000000000002</v>
      </c>
      <c r="BA14" s="17">
        <v>295.22593999999998</v>
      </c>
      <c r="BB14" s="17">
        <v>295.22593999999998</v>
      </c>
      <c r="BC14" s="17">
        <v>-7.6259399999999999</v>
      </c>
      <c r="BD14" s="17">
        <v>216</v>
      </c>
      <c r="BE14" s="17">
        <v>208.07390000000001</v>
      </c>
      <c r="BF14" s="17">
        <v>208.07390000000001</v>
      </c>
      <c r="BG14" s="17">
        <v>7.9260999999999999</v>
      </c>
      <c r="BH14" s="17">
        <v>111.7</v>
      </c>
      <c r="BI14" s="17">
        <v>104.34936999999999</v>
      </c>
      <c r="BJ14" s="17">
        <v>104.34936999999999</v>
      </c>
      <c r="BK14" s="17">
        <v>7.3506299999999998</v>
      </c>
      <c r="BL14" s="17">
        <v>247.9</v>
      </c>
      <c r="BM14" s="17">
        <v>216.80931000000001</v>
      </c>
      <c r="BN14" s="17">
        <v>132.9897</v>
      </c>
      <c r="BO14" s="17">
        <v>114.91030000000001</v>
      </c>
      <c r="BP14" s="17">
        <v>2.8</v>
      </c>
      <c r="BQ14" s="17">
        <v>3.4527100000000002</v>
      </c>
      <c r="BR14" s="17">
        <v>3.4527100000000002</v>
      </c>
      <c r="BS14" s="17">
        <v>-0.65271000000000001</v>
      </c>
      <c r="BT14" s="17"/>
      <c r="BU14" s="17"/>
      <c r="BV14" s="17"/>
      <c r="BW14" s="17">
        <v>0</v>
      </c>
      <c r="BX14" s="17"/>
      <c r="BY14" s="17"/>
      <c r="BZ14" s="17"/>
      <c r="CA14" s="17">
        <v>0</v>
      </c>
      <c r="CB14" s="17"/>
      <c r="CC14" s="17"/>
      <c r="CD14" s="17"/>
      <c r="CE14" s="17">
        <v>0</v>
      </c>
      <c r="CF14" s="17"/>
      <c r="CG14" s="17"/>
      <c r="CH14" s="17"/>
      <c r="CI14" s="17">
        <v>0</v>
      </c>
      <c r="CJ14" s="17">
        <v>110.4</v>
      </c>
      <c r="CK14" s="17">
        <v>116.66768</v>
      </c>
      <c r="CL14" s="17">
        <v>116.66768</v>
      </c>
      <c r="CM14" s="17">
        <v>-6.2676800000000004</v>
      </c>
      <c r="CN14" s="17">
        <v>6.5</v>
      </c>
      <c r="CO14" s="17">
        <v>5.1333399999999996</v>
      </c>
      <c r="CP14" s="17">
        <v>5.1333399999999996</v>
      </c>
      <c r="CQ14" s="17">
        <v>1.36666</v>
      </c>
      <c r="CR14" s="17">
        <v>4.7</v>
      </c>
      <c r="CS14" s="17">
        <v>2.8177599999999998</v>
      </c>
      <c r="CT14" s="17">
        <v>2.8177599999999998</v>
      </c>
      <c r="CU14" s="17">
        <v>1.8822399999999999</v>
      </c>
      <c r="CV14" s="17"/>
      <c r="CW14" s="17"/>
      <c r="CX14" s="17"/>
      <c r="CY14" s="17">
        <v>0</v>
      </c>
      <c r="CZ14" s="17">
        <v>6.9</v>
      </c>
      <c r="DA14" s="17">
        <v>6.8787000000000003</v>
      </c>
      <c r="DB14" s="17">
        <v>6.8787000000000003</v>
      </c>
      <c r="DC14" s="17">
        <v>2.1299999999999999E-2</v>
      </c>
      <c r="DD14" s="17">
        <v>12.7</v>
      </c>
      <c r="DE14" s="17">
        <v>14.919420000000001</v>
      </c>
      <c r="DF14" s="17">
        <v>14.919420000000001</v>
      </c>
      <c r="DG14" s="17">
        <v>-2.2194199999999999</v>
      </c>
      <c r="DH14" s="17">
        <v>82.6</v>
      </c>
      <c r="DI14" s="17">
        <v>72.192080000000004</v>
      </c>
      <c r="DJ14" s="17">
        <v>61.871789999999997</v>
      </c>
      <c r="DK14" s="17">
        <v>20.728210000000001</v>
      </c>
      <c r="DL14" s="17"/>
      <c r="DM14" s="17"/>
      <c r="DN14" s="17"/>
      <c r="DO14" s="17">
        <v>0</v>
      </c>
      <c r="DP14" s="17"/>
      <c r="DQ14" s="17"/>
      <c r="DR14" s="17"/>
      <c r="DS14" s="17">
        <v>0</v>
      </c>
      <c r="DT14" s="17"/>
      <c r="DU14" s="17"/>
      <c r="DV14" s="17"/>
      <c r="DW14" s="17">
        <v>0</v>
      </c>
      <c r="DX14" s="17"/>
      <c r="DY14" s="17"/>
      <c r="DZ14" s="17"/>
      <c r="EA14" s="17">
        <v>0</v>
      </c>
      <c r="EB14" s="17">
        <v>47.7</v>
      </c>
      <c r="EC14" s="17">
        <v>80.984250000000003</v>
      </c>
      <c r="ED14" s="17">
        <v>71.933539999999994</v>
      </c>
      <c r="EE14" s="17">
        <v>-24.233540000000001</v>
      </c>
      <c r="EF14" s="17">
        <v>94.6</v>
      </c>
      <c r="EG14" s="17">
        <v>97.527839999999998</v>
      </c>
      <c r="EH14" s="17">
        <v>107.05144</v>
      </c>
      <c r="EI14" s="17">
        <v>-12.45144</v>
      </c>
      <c r="EJ14" s="17"/>
      <c r="EK14" s="17"/>
      <c r="EL14" s="17"/>
      <c r="EM14" s="17">
        <v>0</v>
      </c>
      <c r="EN14" s="17"/>
      <c r="EO14" s="17"/>
      <c r="EP14" s="17"/>
      <c r="EQ14" s="17">
        <v>0</v>
      </c>
      <c r="ER14" s="17"/>
      <c r="ES14" s="17"/>
      <c r="ET14" s="17"/>
      <c r="EU14" s="17">
        <v>0</v>
      </c>
      <c r="EV14" s="17">
        <v>6.5</v>
      </c>
      <c r="EW14" s="17">
        <v>6.39</v>
      </c>
      <c r="EX14" s="17">
        <v>6.39</v>
      </c>
      <c r="EY14" s="17">
        <v>0.11</v>
      </c>
      <c r="EZ14" s="17">
        <v>0</v>
      </c>
      <c r="FA14" s="17"/>
      <c r="FB14" s="17"/>
      <c r="FC14" s="17">
        <v>0</v>
      </c>
      <c r="FD14" s="17">
        <v>33</v>
      </c>
      <c r="FE14" s="17">
        <v>30.676880000000001</v>
      </c>
      <c r="FF14" s="17">
        <v>30.676880000000001</v>
      </c>
      <c r="FG14" s="17">
        <v>2.3231199999999999</v>
      </c>
      <c r="FH14" s="17">
        <v>0</v>
      </c>
      <c r="FI14" s="17">
        <v>74.210400000000007</v>
      </c>
      <c r="FJ14" s="17">
        <v>67.010310000000004</v>
      </c>
      <c r="FK14" s="17">
        <v>-67.010310000000004</v>
      </c>
      <c r="FL14" s="17">
        <v>17.2</v>
      </c>
      <c r="FM14" s="17">
        <v>16.959009999999999</v>
      </c>
      <c r="FN14" s="17">
        <v>16.959009999999999</v>
      </c>
      <c r="FO14" s="17">
        <v>0.24099000000000001</v>
      </c>
      <c r="FP14" s="17">
        <v>18.399999999999999</v>
      </c>
      <c r="FQ14" s="17">
        <v>16.68403</v>
      </c>
      <c r="FR14" s="17">
        <v>16.68403</v>
      </c>
      <c r="FS14" s="17">
        <v>1.71597</v>
      </c>
      <c r="FT14" s="17">
        <v>10.1</v>
      </c>
      <c r="FU14" s="17">
        <v>10.19417</v>
      </c>
      <c r="FV14" s="17">
        <v>10.19417</v>
      </c>
      <c r="FW14" s="17">
        <v>-9.4170000000000004E-2</v>
      </c>
      <c r="FX14" s="17">
        <v>55.2</v>
      </c>
      <c r="FY14" s="17">
        <v>43.668799999999997</v>
      </c>
      <c r="FZ14" s="17">
        <v>43.668799999999997</v>
      </c>
      <c r="GA14" s="17">
        <v>11.5312</v>
      </c>
      <c r="GB14" s="17">
        <v>176.6</v>
      </c>
      <c r="GC14" s="17">
        <v>184.91498000000001</v>
      </c>
      <c r="GD14" s="17">
        <v>184.91498000000001</v>
      </c>
      <c r="GE14" s="17">
        <v>-8.3149800000000003</v>
      </c>
      <c r="GF14" s="17">
        <v>177.1</v>
      </c>
      <c r="GG14" s="17">
        <v>184.91498000000001</v>
      </c>
      <c r="GH14" s="17">
        <v>184.91498000000001</v>
      </c>
      <c r="GI14" s="17">
        <v>-7.8149800000000003</v>
      </c>
      <c r="GJ14" s="17">
        <v>184.4</v>
      </c>
      <c r="GK14" s="17">
        <v>185.47028</v>
      </c>
      <c r="GL14" s="17">
        <v>185.47028</v>
      </c>
      <c r="GM14" s="17">
        <v>-1.0702799999999999</v>
      </c>
      <c r="GN14" s="17">
        <v>69.2</v>
      </c>
      <c r="GO14" s="17">
        <v>57.629800000000003</v>
      </c>
      <c r="GP14" s="17">
        <v>34.499189999999999</v>
      </c>
      <c r="GQ14" s="17">
        <v>34.700809999999997</v>
      </c>
      <c r="GR14" s="17">
        <v>7.6</v>
      </c>
      <c r="GS14" s="17">
        <v>3.2868400000000002</v>
      </c>
      <c r="GT14" s="17">
        <v>3.2868400000000002</v>
      </c>
      <c r="GU14" s="17">
        <v>4.3131599999999999</v>
      </c>
      <c r="GV14" s="17">
        <v>9.1</v>
      </c>
      <c r="GW14" s="17">
        <v>3.44821</v>
      </c>
      <c r="GX14" s="17">
        <v>3.44821</v>
      </c>
      <c r="GY14" s="17">
        <v>5.6517900000000001</v>
      </c>
      <c r="GZ14" s="17">
        <v>31.3</v>
      </c>
      <c r="HA14" s="17">
        <v>34.020620000000001</v>
      </c>
      <c r="HB14" s="17">
        <v>29.546500000000002</v>
      </c>
      <c r="HC14" s="17">
        <v>1.7535000000000001</v>
      </c>
      <c r="HD14" s="17"/>
      <c r="HE14" s="17"/>
      <c r="HF14" s="17"/>
      <c r="HG14" s="17">
        <v>0</v>
      </c>
      <c r="HH14" s="17">
        <v>2</v>
      </c>
      <c r="HI14" s="17">
        <v>1.97359</v>
      </c>
      <c r="HJ14" s="17">
        <v>1.97359</v>
      </c>
      <c r="HK14" s="17">
        <v>2.6409999999999999E-2</v>
      </c>
      <c r="HL14" s="17">
        <v>0</v>
      </c>
      <c r="HM14" s="17"/>
      <c r="HN14" s="17"/>
      <c r="HO14" s="17">
        <v>0</v>
      </c>
      <c r="HP14" s="17">
        <v>39.200000000000003</v>
      </c>
      <c r="HQ14" s="17">
        <v>37.008249999999997</v>
      </c>
      <c r="HR14" s="17">
        <v>31.958770000000001</v>
      </c>
      <c r="HS14" s="17">
        <v>7.2412299999999998</v>
      </c>
      <c r="HT14" s="17"/>
      <c r="HU14" s="17"/>
      <c r="HV14" s="17"/>
      <c r="HW14" s="17">
        <v>0</v>
      </c>
      <c r="HX14" s="17"/>
      <c r="HY14" s="17"/>
      <c r="HZ14" s="17"/>
      <c r="IA14" s="17">
        <v>0</v>
      </c>
      <c r="IB14" s="17">
        <v>45.4</v>
      </c>
      <c r="IC14" s="17"/>
      <c r="ID14" s="17"/>
      <c r="IE14" s="17">
        <v>45.4</v>
      </c>
      <c r="IF14" s="17"/>
      <c r="IG14" s="17"/>
      <c r="IH14" s="17"/>
      <c r="II14" s="17">
        <v>0</v>
      </c>
      <c r="IJ14" s="17"/>
      <c r="IK14" s="17"/>
      <c r="IL14" s="17"/>
      <c r="IM14" s="17">
        <v>0</v>
      </c>
      <c r="IN14" s="17">
        <v>47.3</v>
      </c>
      <c r="IO14" s="17">
        <v>45.221359999999997</v>
      </c>
      <c r="IP14" s="17">
        <v>45.221359999999997</v>
      </c>
      <c r="IQ14" s="17">
        <v>2.07864</v>
      </c>
      <c r="IR14" s="17"/>
      <c r="IS14" s="17"/>
      <c r="IT14" s="17"/>
      <c r="IU14" s="17">
        <v>0</v>
      </c>
      <c r="IV14" s="17"/>
      <c r="IW14" s="17"/>
      <c r="IX14" s="17"/>
      <c r="IY14" s="17">
        <v>0</v>
      </c>
      <c r="IZ14" s="17"/>
      <c r="JA14" s="17"/>
      <c r="JB14" s="17"/>
      <c r="JC14" s="17">
        <v>0</v>
      </c>
      <c r="JD14" s="17">
        <v>50.8</v>
      </c>
      <c r="JE14" s="17">
        <v>44.693660000000001</v>
      </c>
      <c r="JF14" s="17">
        <v>16.549849999999999</v>
      </c>
      <c r="JG14" s="17">
        <v>34.250149999999998</v>
      </c>
      <c r="JH14" s="17">
        <v>176.5</v>
      </c>
      <c r="JI14" s="17">
        <v>185.29459</v>
      </c>
      <c r="JJ14" s="17">
        <v>185.29459</v>
      </c>
      <c r="JK14" s="17">
        <v>-8.7945899999999995</v>
      </c>
      <c r="JL14" s="17">
        <v>175.1</v>
      </c>
      <c r="JM14" s="17">
        <v>185.29459</v>
      </c>
      <c r="JN14" s="17">
        <v>185.29459</v>
      </c>
      <c r="JO14" s="17">
        <v>-10.19459</v>
      </c>
      <c r="JP14" s="17">
        <v>200</v>
      </c>
      <c r="JQ14" s="17">
        <v>185.29459</v>
      </c>
      <c r="JR14" s="17">
        <v>185.29459</v>
      </c>
      <c r="JS14" s="17">
        <v>14.705410000000001</v>
      </c>
      <c r="JT14" s="17">
        <v>274.8</v>
      </c>
      <c r="JU14" s="17">
        <v>278.77654000000001</v>
      </c>
      <c r="JV14" s="17">
        <v>278.77654000000001</v>
      </c>
      <c r="JW14" s="17">
        <v>-3.97654</v>
      </c>
      <c r="JX14" s="17">
        <v>75.3</v>
      </c>
      <c r="JY14" s="17">
        <v>73.590999999999994</v>
      </c>
      <c r="JZ14" s="17">
        <v>73.590999999999994</v>
      </c>
      <c r="KA14" s="17">
        <v>1.7090000000000001</v>
      </c>
      <c r="KB14" s="17">
        <v>37.1</v>
      </c>
      <c r="KC14" s="17">
        <v>36.905999999999999</v>
      </c>
      <c r="KD14" s="17">
        <v>36.905999999999999</v>
      </c>
      <c r="KE14" s="17">
        <v>0.19400000000000001</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0.4</v>
      </c>
      <c r="LE14" s="17">
        <v>0.44603999999999999</v>
      </c>
      <c r="LF14" s="17">
        <v>0.44603999999999999</v>
      </c>
      <c r="LG14" s="17">
        <v>-4.6039999999999998E-2</v>
      </c>
      <c r="LH14" s="17">
        <v>157.19999999999999</v>
      </c>
      <c r="LI14" s="17">
        <v>113.40206000000001</v>
      </c>
      <c r="LJ14" s="17">
        <v>139.3083</v>
      </c>
      <c r="LK14" s="17">
        <v>17.8917</v>
      </c>
      <c r="LL14" s="17">
        <v>80.7</v>
      </c>
      <c r="LM14" s="17">
        <v>86.366140000000001</v>
      </c>
      <c r="LN14" s="17">
        <v>60.646999999999998</v>
      </c>
      <c r="LO14" s="17">
        <v>20.053000000000001</v>
      </c>
      <c r="LP14" s="17">
        <v>59.6</v>
      </c>
      <c r="LQ14" s="17">
        <v>67.133979999999994</v>
      </c>
      <c r="LR14" s="17">
        <v>67.133979999999994</v>
      </c>
      <c r="LS14" s="17">
        <v>-7.5339799999999997</v>
      </c>
      <c r="LT14" s="17">
        <v>68.5</v>
      </c>
      <c r="LU14" s="17">
        <v>70.367270000000005</v>
      </c>
      <c r="LV14" s="17">
        <v>61.714970000000001</v>
      </c>
      <c r="LW14" s="17">
        <v>6.7850299999999999</v>
      </c>
      <c r="LX14" s="17">
        <v>28.5</v>
      </c>
      <c r="LY14" s="17">
        <v>29.951460000000001</v>
      </c>
      <c r="LZ14" s="17">
        <v>29.951460000000001</v>
      </c>
      <c r="MA14" s="17">
        <v>-1.45146</v>
      </c>
      <c r="MB14" s="17">
        <v>0</v>
      </c>
      <c r="MC14" s="17"/>
      <c r="MD14" s="17"/>
      <c r="ME14" s="17">
        <v>0</v>
      </c>
      <c r="MF14" s="17"/>
      <c r="MG14" s="17"/>
      <c r="MH14" s="17"/>
      <c r="MI14" s="17">
        <v>0</v>
      </c>
      <c r="MJ14" s="17"/>
      <c r="MK14" s="17"/>
      <c r="ML14" s="17"/>
      <c r="MM14" s="17">
        <v>0</v>
      </c>
      <c r="MN14" s="17">
        <v>147.19999999999999</v>
      </c>
      <c r="MO14" s="17">
        <v>151.08876000000001</v>
      </c>
      <c r="MP14" s="17">
        <v>151.08876000000001</v>
      </c>
      <c r="MQ14" s="17">
        <v>-3.88876</v>
      </c>
      <c r="MR14" s="17">
        <v>149.30000000000001</v>
      </c>
      <c r="MS14" s="17">
        <v>151.08876000000001</v>
      </c>
      <c r="MT14" s="17">
        <v>151.08876000000001</v>
      </c>
      <c r="MU14" s="17">
        <v>-1.7887599999999999</v>
      </c>
      <c r="MV14" s="17">
        <v>148.9</v>
      </c>
      <c r="MW14" s="17">
        <v>151.54248000000001</v>
      </c>
      <c r="MX14" s="17">
        <v>151.54248000000001</v>
      </c>
      <c r="MY14" s="17">
        <v>-2.6424799999999999</v>
      </c>
      <c r="MZ14" s="17">
        <v>0</v>
      </c>
      <c r="NA14" s="17"/>
      <c r="NB14" s="17"/>
      <c r="NC14" s="17">
        <v>0</v>
      </c>
      <c r="ND14" s="17"/>
      <c r="NE14" s="17"/>
      <c r="NF14" s="17"/>
      <c r="NG14" s="17">
        <v>0</v>
      </c>
      <c r="NH14" s="17"/>
      <c r="NI14" s="17"/>
      <c r="NJ14" s="17"/>
      <c r="NK14" s="17">
        <v>0</v>
      </c>
      <c r="NL14" s="17"/>
      <c r="NM14" s="17"/>
      <c r="NN14" s="17"/>
      <c r="NO14" s="17">
        <v>0</v>
      </c>
      <c r="NP14" s="17"/>
      <c r="NQ14" s="17"/>
      <c r="NR14" s="17"/>
      <c r="NS14" s="17">
        <v>0</v>
      </c>
      <c r="NT14" s="17">
        <v>218.1</v>
      </c>
      <c r="NU14" s="17">
        <v>170.29425000000001</v>
      </c>
      <c r="NV14" s="17">
        <v>211.84855999999999</v>
      </c>
      <c r="NW14" s="17">
        <v>6.2514399999999997</v>
      </c>
      <c r="NX14" s="17">
        <v>104.6</v>
      </c>
      <c r="NY14" s="17">
        <v>85.402820000000006</v>
      </c>
      <c r="NZ14" s="17">
        <v>106.24236999999999</v>
      </c>
      <c r="OA14" s="17">
        <v>-1.6423700000000001</v>
      </c>
      <c r="OB14" s="17">
        <v>0</v>
      </c>
      <c r="OC14" s="17"/>
      <c r="OD14" s="17"/>
      <c r="OE14" s="17">
        <v>0</v>
      </c>
      <c r="OF14" s="17">
        <v>25.2</v>
      </c>
      <c r="OG14" s="17">
        <v>49.56</v>
      </c>
      <c r="OH14" s="17">
        <v>49.56</v>
      </c>
      <c r="OI14" s="17">
        <v>-24.36</v>
      </c>
      <c r="OJ14" s="17">
        <v>0</v>
      </c>
      <c r="OK14" s="17"/>
      <c r="OL14" s="17"/>
      <c r="OM14" s="17">
        <v>0</v>
      </c>
      <c r="ON14" s="17">
        <v>11.4</v>
      </c>
      <c r="OO14" s="17">
        <v>13.106</v>
      </c>
      <c r="OP14" s="17">
        <v>13.106</v>
      </c>
      <c r="OQ14" s="17">
        <v>-1.706</v>
      </c>
      <c r="OR14" s="17">
        <v>0</v>
      </c>
      <c r="OS14" s="17"/>
      <c r="OT14" s="17"/>
      <c r="OU14" s="17">
        <v>0</v>
      </c>
      <c r="OV14" s="17">
        <v>4.3</v>
      </c>
      <c r="OW14" s="17">
        <v>4.2</v>
      </c>
      <c r="OX14" s="17">
        <v>4.2</v>
      </c>
      <c r="OY14" s="17">
        <v>0.1</v>
      </c>
      <c r="OZ14" s="17">
        <v>4.5999999999999996</v>
      </c>
      <c r="PA14" s="17"/>
      <c r="PB14" s="17"/>
      <c r="PC14" s="17">
        <v>4.5999999999999996</v>
      </c>
      <c r="PD14" s="17">
        <v>0</v>
      </c>
      <c r="PE14" s="17"/>
      <c r="PF14" s="17"/>
      <c r="PG14" s="17">
        <v>0</v>
      </c>
      <c r="PH14" s="17">
        <v>0</v>
      </c>
      <c r="PI14" s="17"/>
      <c r="PJ14" s="17"/>
      <c r="PK14" s="17">
        <v>0</v>
      </c>
      <c r="PL14" s="17">
        <v>0</v>
      </c>
      <c r="PM14" s="17"/>
      <c r="PN14" s="17"/>
      <c r="PO14" s="17">
        <v>0</v>
      </c>
      <c r="PP14" s="17">
        <v>0.3</v>
      </c>
      <c r="PQ14" s="17">
        <v>1</v>
      </c>
      <c r="PR14" s="17">
        <v>1</v>
      </c>
      <c r="PS14" s="17">
        <v>-0.7</v>
      </c>
      <c r="PT14" s="17">
        <v>1.3</v>
      </c>
      <c r="PU14" s="17">
        <v>1.2</v>
      </c>
      <c r="PV14" s="17">
        <v>1.2</v>
      </c>
      <c r="PW14" s="17">
        <v>0.1</v>
      </c>
      <c r="PX14" s="17">
        <v>3.8</v>
      </c>
      <c r="PY14" s="17">
        <v>4.3</v>
      </c>
      <c r="PZ14" s="17">
        <v>4.3</v>
      </c>
      <c r="QA14" s="17">
        <v>-0.5</v>
      </c>
      <c r="QB14" s="17">
        <v>18.5</v>
      </c>
      <c r="QC14" s="17">
        <v>19.417480000000001</v>
      </c>
      <c r="QD14" s="17">
        <v>19.417480000000001</v>
      </c>
      <c r="QE14" s="17">
        <v>-0.91747999999999996</v>
      </c>
      <c r="QF14" s="17">
        <v>4.0999999999999996</v>
      </c>
      <c r="QG14" s="17">
        <v>3.5</v>
      </c>
      <c r="QH14" s="17">
        <v>3.5</v>
      </c>
      <c r="QI14" s="17">
        <v>0.6</v>
      </c>
      <c r="QJ14" s="17">
        <v>3.1</v>
      </c>
      <c r="QK14" s="17"/>
      <c r="QL14" s="17"/>
      <c r="QM14" s="17">
        <v>3.1</v>
      </c>
      <c r="QN14" s="17">
        <v>3.5</v>
      </c>
      <c r="QO14" s="17">
        <v>3.5</v>
      </c>
      <c r="QP14" s="17">
        <v>3.5</v>
      </c>
      <c r="QQ14" s="17">
        <v>0</v>
      </c>
      <c r="QR14" s="17">
        <v>18.100000000000001</v>
      </c>
      <c r="QS14" s="17">
        <v>17.475729999999999</v>
      </c>
      <c r="QT14" s="17">
        <v>17.475729999999999</v>
      </c>
      <c r="QU14" s="17">
        <v>0.62426999999999999</v>
      </c>
      <c r="QV14" s="17">
        <v>0</v>
      </c>
      <c r="QW14" s="17"/>
      <c r="QX14" s="17"/>
      <c r="QY14" s="17">
        <v>0</v>
      </c>
      <c r="QZ14" s="17">
        <v>0</v>
      </c>
      <c r="RA14" s="17"/>
      <c r="RB14" s="17"/>
      <c r="RC14" s="17">
        <v>0</v>
      </c>
      <c r="RD14" s="17">
        <v>10.4</v>
      </c>
      <c r="RE14" s="17">
        <v>16.466999999999999</v>
      </c>
      <c r="RF14" s="17">
        <v>16.466999999999999</v>
      </c>
      <c r="RG14" s="17">
        <v>-6.0670000000000002</v>
      </c>
      <c r="RH14" s="17">
        <v>19.3</v>
      </c>
      <c r="RI14" s="17">
        <v>43.145000000000003</v>
      </c>
      <c r="RJ14" s="17">
        <v>43.145000000000003</v>
      </c>
      <c r="RK14" s="17">
        <v>-23.844999999999999</v>
      </c>
      <c r="RL14" s="17">
        <v>3.9</v>
      </c>
      <c r="RM14" s="17">
        <v>4.2</v>
      </c>
      <c r="RN14" s="17">
        <v>4.2</v>
      </c>
      <c r="RO14" s="17">
        <v>-0.3</v>
      </c>
      <c r="RP14" s="17">
        <v>2.4</v>
      </c>
      <c r="RQ14" s="17">
        <v>2.4</v>
      </c>
      <c r="RR14" s="17">
        <v>2.4</v>
      </c>
      <c r="RS14" s="17">
        <v>0</v>
      </c>
      <c r="RT14" s="17">
        <v>1.1000000000000001</v>
      </c>
      <c r="RU14" s="17">
        <v>1.2</v>
      </c>
      <c r="RV14" s="17">
        <v>1.2</v>
      </c>
      <c r="RW14" s="17">
        <v>-0.1</v>
      </c>
      <c r="RX14" s="17">
        <v>2.5</v>
      </c>
      <c r="RY14" s="17">
        <v>2.8</v>
      </c>
      <c r="RZ14" s="17">
        <v>2.8</v>
      </c>
      <c r="SA14" s="17">
        <v>-0.3</v>
      </c>
      <c r="SB14" s="17">
        <v>0</v>
      </c>
      <c r="SC14" s="17"/>
      <c r="SD14" s="17"/>
      <c r="SE14" s="17">
        <v>0</v>
      </c>
      <c r="SF14" s="17">
        <v>1.8</v>
      </c>
      <c r="SG14" s="17">
        <v>1.7490000000000001</v>
      </c>
      <c r="SH14" s="17">
        <v>1.7490000000000001</v>
      </c>
      <c r="SI14" s="17">
        <v>5.0999999999999997E-2</v>
      </c>
      <c r="SJ14" s="17">
        <v>10.199999999999999</v>
      </c>
      <c r="SK14" s="17"/>
      <c r="SL14" s="17"/>
      <c r="SM14" s="17">
        <v>10.199999999999999</v>
      </c>
      <c r="SN14" s="17">
        <v>1</v>
      </c>
      <c r="SO14" s="17">
        <v>1</v>
      </c>
      <c r="SP14" s="17">
        <v>1</v>
      </c>
      <c r="SQ14" s="17">
        <v>0</v>
      </c>
      <c r="SR14" s="17">
        <v>0</v>
      </c>
      <c r="SS14" s="17">
        <v>0.4</v>
      </c>
      <c r="ST14" s="17">
        <v>0.4</v>
      </c>
      <c r="SU14" s="17">
        <v>-0.4</v>
      </c>
      <c r="SV14" s="17">
        <v>6</v>
      </c>
      <c r="SW14" s="17">
        <v>5.5</v>
      </c>
      <c r="SX14" s="17">
        <v>5.5</v>
      </c>
      <c r="SY14" s="17">
        <v>0.5</v>
      </c>
      <c r="SZ14" s="17">
        <v>2.2999999999999998</v>
      </c>
      <c r="TA14" s="17">
        <v>2.6</v>
      </c>
      <c r="TB14" s="17">
        <v>2.6</v>
      </c>
      <c r="TC14" s="17">
        <v>-0.3</v>
      </c>
      <c r="TD14" s="17">
        <v>3.4</v>
      </c>
      <c r="TE14" s="17">
        <v>3.5</v>
      </c>
      <c r="TF14" s="17">
        <v>3.5</v>
      </c>
      <c r="TG14" s="17">
        <v>-0.1</v>
      </c>
      <c r="TH14" s="17">
        <v>4.8</v>
      </c>
      <c r="TI14" s="17">
        <v>5</v>
      </c>
      <c r="TJ14" s="17">
        <v>5</v>
      </c>
      <c r="TK14" s="17">
        <v>-0.2</v>
      </c>
      <c r="TL14" s="17">
        <v>10</v>
      </c>
      <c r="TM14" s="17">
        <v>10</v>
      </c>
      <c r="TN14" s="17">
        <v>10</v>
      </c>
      <c r="TO14" s="17">
        <v>0</v>
      </c>
      <c r="TP14" s="17">
        <v>11</v>
      </c>
      <c r="TQ14" s="17">
        <v>17.960999999999999</v>
      </c>
      <c r="TR14" s="17">
        <v>17.960999999999999</v>
      </c>
      <c r="TS14" s="17">
        <v>-6.9610000000000003</v>
      </c>
      <c r="TT14" s="17">
        <v>10.199999999999999</v>
      </c>
      <c r="TU14" s="17">
        <v>14.285</v>
      </c>
      <c r="TV14" s="17">
        <v>14.285</v>
      </c>
      <c r="TW14" s="17">
        <v>-4.085</v>
      </c>
      <c r="TX14" s="17">
        <v>0</v>
      </c>
      <c r="TY14" s="17"/>
      <c r="TZ14" s="17"/>
      <c r="UA14" s="17">
        <v>0</v>
      </c>
      <c r="UB14" s="17">
        <v>27.3</v>
      </c>
      <c r="UC14" s="17">
        <v>32.706000000000003</v>
      </c>
      <c r="UD14" s="17">
        <v>32.706000000000003</v>
      </c>
      <c r="UE14" s="17">
        <v>-5.4059999999999997</v>
      </c>
      <c r="UF14" s="17">
        <v>58.1</v>
      </c>
      <c r="UG14" s="17">
        <v>60.6</v>
      </c>
      <c r="UH14" s="17">
        <v>60.6</v>
      </c>
      <c r="UI14" s="17">
        <v>-2.5</v>
      </c>
      <c r="UJ14" s="17">
        <v>2.2000000000000002</v>
      </c>
      <c r="UK14" s="17">
        <v>1.68</v>
      </c>
      <c r="UL14" s="17">
        <v>1.68</v>
      </c>
      <c r="UM14" s="17">
        <v>0.52</v>
      </c>
      <c r="UN14" s="17">
        <v>0.8</v>
      </c>
      <c r="UO14" s="17">
        <v>0.98399999999999999</v>
      </c>
      <c r="UP14" s="17">
        <v>0.98399999999999999</v>
      </c>
      <c r="UQ14" s="17">
        <v>-0.184</v>
      </c>
      <c r="UR14" s="17">
        <v>10.5</v>
      </c>
      <c r="US14" s="17">
        <v>6</v>
      </c>
      <c r="UT14" s="17">
        <v>6</v>
      </c>
      <c r="UU14" s="17">
        <v>4.5</v>
      </c>
      <c r="UV14" s="17">
        <v>4</v>
      </c>
      <c r="UW14" s="17">
        <v>2</v>
      </c>
      <c r="UX14" s="17">
        <v>2</v>
      </c>
      <c r="UY14" s="17">
        <v>2</v>
      </c>
      <c r="UZ14" s="17">
        <v>7.5</v>
      </c>
      <c r="VA14" s="17">
        <v>8.8000000000000007</v>
      </c>
      <c r="VB14" s="17">
        <v>8.8000000000000007</v>
      </c>
      <c r="VC14" s="17">
        <v>-1.3</v>
      </c>
      <c r="VD14" s="17">
        <v>4.5999999999999996</v>
      </c>
      <c r="VE14" s="17">
        <v>6</v>
      </c>
      <c r="VF14" s="17">
        <v>6</v>
      </c>
      <c r="VG14" s="17">
        <v>-1.4</v>
      </c>
      <c r="VH14" s="17">
        <v>5.2</v>
      </c>
      <c r="VI14" s="17">
        <v>6.6</v>
      </c>
      <c r="VJ14" s="17">
        <v>6.6</v>
      </c>
      <c r="VK14" s="17">
        <v>-1.4</v>
      </c>
      <c r="VL14" s="17">
        <v>5.4</v>
      </c>
      <c r="VM14" s="17">
        <v>6.8</v>
      </c>
      <c r="VN14" s="17">
        <v>6.8</v>
      </c>
      <c r="VO14" s="17">
        <v>-1.4</v>
      </c>
      <c r="VP14" s="17">
        <v>8.8000000000000007</v>
      </c>
      <c r="VQ14" s="17">
        <v>9.2230000000000008</v>
      </c>
      <c r="VR14" s="17">
        <v>9.2230000000000008</v>
      </c>
      <c r="VS14" s="17">
        <v>-0.42299999999999999</v>
      </c>
      <c r="VT14" s="17">
        <v>0</v>
      </c>
      <c r="VU14" s="17"/>
      <c r="VV14" s="17"/>
      <c r="VW14" s="17">
        <v>0</v>
      </c>
      <c r="VX14" s="17">
        <v>0</v>
      </c>
      <c r="VY14" s="17"/>
      <c r="VZ14" s="17"/>
      <c r="WA14" s="17">
        <v>0</v>
      </c>
      <c r="WB14" s="17">
        <v>0</v>
      </c>
      <c r="WC14" s="17"/>
      <c r="WD14" s="17"/>
      <c r="WE14" s="17">
        <v>0</v>
      </c>
      <c r="WF14" s="17">
        <v>0.6</v>
      </c>
      <c r="WG14" s="17">
        <v>0.6</v>
      </c>
      <c r="WH14" s="17">
        <v>0.6</v>
      </c>
      <c r="WI14" s="17">
        <v>0</v>
      </c>
      <c r="WJ14" s="17">
        <v>3.6</v>
      </c>
      <c r="WK14" s="17">
        <v>20</v>
      </c>
      <c r="WL14" s="17">
        <v>20</v>
      </c>
      <c r="WM14" s="17">
        <v>-16.399999999999999</v>
      </c>
      <c r="WN14" s="17">
        <v>1.9</v>
      </c>
      <c r="WO14" s="17">
        <v>10</v>
      </c>
      <c r="WP14" s="17">
        <v>10</v>
      </c>
      <c r="WQ14" s="17">
        <v>-8.1</v>
      </c>
      <c r="WR14" s="17">
        <v>0</v>
      </c>
      <c r="WS14" s="17"/>
      <c r="WT14" s="17"/>
      <c r="WU14" s="17">
        <v>0</v>
      </c>
      <c r="WV14" s="17">
        <v>0</v>
      </c>
      <c r="WW14" s="17"/>
      <c r="WX14" s="17"/>
      <c r="WY14" s="17">
        <v>0</v>
      </c>
      <c r="WZ14" s="17">
        <v>7.3</v>
      </c>
      <c r="XA14" s="17">
        <v>7.2</v>
      </c>
      <c r="XB14" s="17">
        <v>7.2</v>
      </c>
      <c r="XC14" s="17">
        <v>0.1</v>
      </c>
      <c r="XD14" s="17">
        <v>20</v>
      </c>
      <c r="XE14" s="17">
        <v>18.4466</v>
      </c>
      <c r="XF14" s="17">
        <v>18.4466</v>
      </c>
      <c r="XG14" s="17">
        <v>1.5533999999999999</v>
      </c>
      <c r="XH14" s="17">
        <v>9.5</v>
      </c>
      <c r="XI14" s="17">
        <v>10.8</v>
      </c>
      <c r="XJ14" s="17">
        <v>10.8</v>
      </c>
      <c r="XK14" s="17">
        <v>-1.3</v>
      </c>
      <c r="XL14" s="17">
        <v>0</v>
      </c>
      <c r="XM14" s="17"/>
      <c r="XN14" s="17">
        <v>27.5</v>
      </c>
      <c r="XO14" s="17">
        <v>-27.5</v>
      </c>
      <c r="XP14" s="17">
        <v>0</v>
      </c>
      <c r="XQ14" s="17"/>
      <c r="XR14" s="17">
        <v>27.5</v>
      </c>
      <c r="XS14" s="17">
        <v>-27.5</v>
      </c>
      <c r="XT14" s="17">
        <v>15</v>
      </c>
      <c r="XU14" s="17">
        <v>14</v>
      </c>
      <c r="XV14" s="17">
        <v>14</v>
      </c>
      <c r="XW14" s="17">
        <v>1</v>
      </c>
      <c r="XX14" s="17">
        <v>17.600000000000001</v>
      </c>
      <c r="XY14" s="17">
        <v>18</v>
      </c>
      <c r="XZ14" s="17">
        <v>18</v>
      </c>
      <c r="YA14" s="17">
        <v>-0.4</v>
      </c>
      <c r="YB14" s="17">
        <v>8.65</v>
      </c>
      <c r="YC14" s="17">
        <v>7.85</v>
      </c>
      <c r="YD14" s="17">
        <v>7.85</v>
      </c>
      <c r="YE14" s="17">
        <v>0.8</v>
      </c>
      <c r="YF14" s="17">
        <v>10.95</v>
      </c>
      <c r="YG14" s="17">
        <v>11</v>
      </c>
      <c r="YH14" s="17">
        <v>11</v>
      </c>
      <c r="YI14" s="17">
        <v>-0.05</v>
      </c>
    </row>
    <row r="15" spans="1:659" ht="24" customHeight="1" x14ac:dyDescent="0.25">
      <c r="A15" s="1"/>
      <c r="B15" s="16" t="s">
        <v>66</v>
      </c>
      <c r="C15" s="16" t="s">
        <v>762</v>
      </c>
      <c r="D15" s="17">
        <v>101.4</v>
      </c>
      <c r="E15" s="17">
        <v>101.60194</v>
      </c>
      <c r="F15" s="17">
        <v>101.60194</v>
      </c>
      <c r="G15" s="17">
        <v>-0.20194000000000001</v>
      </c>
      <c r="H15" s="17">
        <v>603.79999999999995</v>
      </c>
      <c r="I15" s="17">
        <v>596.34580000000005</v>
      </c>
      <c r="J15" s="17">
        <v>635.88252999999997</v>
      </c>
      <c r="K15" s="17">
        <v>-32.082529999999998</v>
      </c>
      <c r="L15" s="17">
        <v>205</v>
      </c>
      <c r="M15" s="17">
        <v>194.00189</v>
      </c>
      <c r="N15" s="17">
        <v>206.86389</v>
      </c>
      <c r="O15" s="17">
        <v>-1.86389</v>
      </c>
      <c r="P15" s="17"/>
      <c r="Q15" s="17"/>
      <c r="R15" s="17"/>
      <c r="S15" s="17">
        <v>0</v>
      </c>
      <c r="T15" s="17"/>
      <c r="U15" s="17"/>
      <c r="V15" s="17"/>
      <c r="W15" s="17">
        <v>0</v>
      </c>
      <c r="X15" s="17">
        <v>0</v>
      </c>
      <c r="Y15" s="17"/>
      <c r="Z15" s="17"/>
      <c r="AA15" s="17">
        <v>0</v>
      </c>
      <c r="AB15" s="17">
        <v>67.2</v>
      </c>
      <c r="AC15" s="17">
        <v>70.28</v>
      </c>
      <c r="AD15" s="17">
        <v>70.28</v>
      </c>
      <c r="AE15" s="17">
        <v>-3.08</v>
      </c>
      <c r="AF15" s="17"/>
      <c r="AG15" s="17"/>
      <c r="AH15" s="17"/>
      <c r="AI15" s="17">
        <v>0</v>
      </c>
      <c r="AJ15" s="17">
        <v>0</v>
      </c>
      <c r="AK15" s="17"/>
      <c r="AL15" s="17"/>
      <c r="AM15" s="17">
        <v>0</v>
      </c>
      <c r="AN15" s="17">
        <v>189.9</v>
      </c>
      <c r="AO15" s="17">
        <v>196.22801999999999</v>
      </c>
      <c r="AP15" s="17">
        <v>196.22801999999999</v>
      </c>
      <c r="AQ15" s="17">
        <v>-6.3280200000000004</v>
      </c>
      <c r="AR15" s="17">
        <v>209.3</v>
      </c>
      <c r="AS15" s="17">
        <v>196.22801999999999</v>
      </c>
      <c r="AT15" s="17">
        <v>196.22801999999999</v>
      </c>
      <c r="AU15" s="17">
        <v>13.07198</v>
      </c>
      <c r="AV15" s="17">
        <v>211.2</v>
      </c>
      <c r="AW15" s="17">
        <v>196.22801999999999</v>
      </c>
      <c r="AX15" s="17">
        <v>196.22801999999999</v>
      </c>
      <c r="AY15" s="17">
        <v>14.97198</v>
      </c>
      <c r="AZ15" s="17">
        <v>286.8</v>
      </c>
      <c r="BA15" s="17">
        <v>295.22593999999998</v>
      </c>
      <c r="BB15" s="17">
        <v>295.22593999999998</v>
      </c>
      <c r="BC15" s="17">
        <v>-8.4259400000000007</v>
      </c>
      <c r="BD15" s="17">
        <v>218.4</v>
      </c>
      <c r="BE15" s="17">
        <v>208.07390000000001</v>
      </c>
      <c r="BF15" s="17">
        <v>208.07390000000001</v>
      </c>
      <c r="BG15" s="17">
        <v>10.3261</v>
      </c>
      <c r="BH15" s="17">
        <v>111.3</v>
      </c>
      <c r="BI15" s="17">
        <v>104.34936999999999</v>
      </c>
      <c r="BJ15" s="17">
        <v>104.34936999999999</v>
      </c>
      <c r="BK15" s="17">
        <v>6.9506300000000003</v>
      </c>
      <c r="BL15" s="17">
        <v>278.60000000000002</v>
      </c>
      <c r="BM15" s="17">
        <v>223.39718999999999</v>
      </c>
      <c r="BN15" s="17">
        <v>132.9897</v>
      </c>
      <c r="BO15" s="17">
        <v>145.6103</v>
      </c>
      <c r="BP15" s="17">
        <v>3.1</v>
      </c>
      <c r="BQ15" s="17">
        <v>3.4527100000000002</v>
      </c>
      <c r="BR15" s="17">
        <v>3.4527100000000002</v>
      </c>
      <c r="BS15" s="17">
        <v>-0.35271000000000002</v>
      </c>
      <c r="BT15" s="17"/>
      <c r="BU15" s="17"/>
      <c r="BV15" s="17"/>
      <c r="BW15" s="17">
        <v>0</v>
      </c>
      <c r="BX15" s="17"/>
      <c r="BY15" s="17"/>
      <c r="BZ15" s="17"/>
      <c r="CA15" s="17">
        <v>0</v>
      </c>
      <c r="CB15" s="17"/>
      <c r="CC15" s="17"/>
      <c r="CD15" s="17"/>
      <c r="CE15" s="17">
        <v>0</v>
      </c>
      <c r="CF15" s="17"/>
      <c r="CG15" s="17"/>
      <c r="CH15" s="17"/>
      <c r="CI15" s="17">
        <v>0</v>
      </c>
      <c r="CJ15" s="17">
        <v>116.8</v>
      </c>
      <c r="CK15" s="17">
        <v>116.66768</v>
      </c>
      <c r="CL15" s="17">
        <v>116.66768</v>
      </c>
      <c r="CM15" s="17">
        <v>0.13231999999999999</v>
      </c>
      <c r="CN15" s="17">
        <v>7.6</v>
      </c>
      <c r="CO15" s="17">
        <v>5.1333399999999996</v>
      </c>
      <c r="CP15" s="17">
        <v>5.1333399999999996</v>
      </c>
      <c r="CQ15" s="17">
        <v>2.4666600000000001</v>
      </c>
      <c r="CR15" s="17">
        <v>4.8</v>
      </c>
      <c r="CS15" s="17">
        <v>2.8177599999999998</v>
      </c>
      <c r="CT15" s="17">
        <v>2.8177599999999998</v>
      </c>
      <c r="CU15" s="17">
        <v>1.98224</v>
      </c>
      <c r="CV15" s="17"/>
      <c r="CW15" s="17"/>
      <c r="CX15" s="17"/>
      <c r="CY15" s="17">
        <v>0</v>
      </c>
      <c r="CZ15" s="17">
        <v>6.9</v>
      </c>
      <c r="DA15" s="17">
        <v>6.8787000000000003</v>
      </c>
      <c r="DB15" s="17">
        <v>6.8787000000000003</v>
      </c>
      <c r="DC15" s="17">
        <v>2.1299999999999999E-2</v>
      </c>
      <c r="DD15" s="17">
        <v>12.7</v>
      </c>
      <c r="DE15" s="17">
        <v>14.919420000000001</v>
      </c>
      <c r="DF15" s="17">
        <v>14.919420000000001</v>
      </c>
      <c r="DG15" s="17">
        <v>-2.2194199999999999</v>
      </c>
      <c r="DH15" s="17">
        <v>83.8</v>
      </c>
      <c r="DI15" s="17">
        <v>75.613100000000003</v>
      </c>
      <c r="DJ15" s="17">
        <v>65.615989999999996</v>
      </c>
      <c r="DK15" s="17">
        <v>18.184010000000001</v>
      </c>
      <c r="DL15" s="17"/>
      <c r="DM15" s="17"/>
      <c r="DN15" s="17"/>
      <c r="DO15" s="17">
        <v>0</v>
      </c>
      <c r="DP15" s="17"/>
      <c r="DQ15" s="17"/>
      <c r="DR15" s="17"/>
      <c r="DS15" s="17">
        <v>0</v>
      </c>
      <c r="DT15" s="17"/>
      <c r="DU15" s="17"/>
      <c r="DV15" s="17"/>
      <c r="DW15" s="17">
        <v>0</v>
      </c>
      <c r="DX15" s="17"/>
      <c r="DY15" s="17"/>
      <c r="DZ15" s="17"/>
      <c r="EA15" s="17">
        <v>0</v>
      </c>
      <c r="EB15" s="17">
        <v>50.6</v>
      </c>
      <c r="EC15" s="17">
        <v>82.075680000000006</v>
      </c>
      <c r="ED15" s="17">
        <v>73.088980000000006</v>
      </c>
      <c r="EE15" s="17">
        <v>-22.488980000000002</v>
      </c>
      <c r="EF15" s="17">
        <v>93.6</v>
      </c>
      <c r="EG15" s="17">
        <v>108.76289</v>
      </c>
      <c r="EH15" s="17">
        <v>110.26321</v>
      </c>
      <c r="EI15" s="17">
        <v>-16.663209999999999</v>
      </c>
      <c r="EJ15" s="17"/>
      <c r="EK15" s="17"/>
      <c r="EL15" s="17"/>
      <c r="EM15" s="17">
        <v>0</v>
      </c>
      <c r="EN15" s="17"/>
      <c r="EO15" s="17"/>
      <c r="EP15" s="17"/>
      <c r="EQ15" s="17">
        <v>0</v>
      </c>
      <c r="ER15" s="17"/>
      <c r="ES15" s="17"/>
      <c r="ET15" s="17"/>
      <c r="EU15" s="17">
        <v>0</v>
      </c>
      <c r="EV15" s="17">
        <v>6.5</v>
      </c>
      <c r="EW15" s="17">
        <v>6.39</v>
      </c>
      <c r="EX15" s="17">
        <v>6.39</v>
      </c>
      <c r="EY15" s="17">
        <v>0.11</v>
      </c>
      <c r="EZ15" s="17">
        <v>0</v>
      </c>
      <c r="FA15" s="17"/>
      <c r="FB15" s="17"/>
      <c r="FC15" s="17">
        <v>0</v>
      </c>
      <c r="FD15" s="17">
        <v>32</v>
      </c>
      <c r="FE15" s="17">
        <v>30.676880000000001</v>
      </c>
      <c r="FF15" s="17">
        <v>30.676880000000001</v>
      </c>
      <c r="FG15" s="17">
        <v>1.3231200000000001</v>
      </c>
      <c r="FH15" s="17">
        <v>0</v>
      </c>
      <c r="FI15" s="17">
        <v>74.914410000000004</v>
      </c>
      <c r="FJ15" s="17">
        <v>67.010310000000004</v>
      </c>
      <c r="FK15" s="17">
        <v>-67.010310000000004</v>
      </c>
      <c r="FL15" s="17">
        <v>18.7</v>
      </c>
      <c r="FM15" s="17">
        <v>16.959009999999999</v>
      </c>
      <c r="FN15" s="17">
        <v>16.959009999999999</v>
      </c>
      <c r="FO15" s="17">
        <v>1.74099</v>
      </c>
      <c r="FP15" s="17">
        <v>18.399999999999999</v>
      </c>
      <c r="FQ15" s="17">
        <v>16.68403</v>
      </c>
      <c r="FR15" s="17">
        <v>16.68403</v>
      </c>
      <c r="FS15" s="17">
        <v>1.71597</v>
      </c>
      <c r="FT15" s="17">
        <v>10.1</v>
      </c>
      <c r="FU15" s="17">
        <v>10.19417</v>
      </c>
      <c r="FV15" s="17">
        <v>10.19417</v>
      </c>
      <c r="FW15" s="17">
        <v>-9.4170000000000004E-2</v>
      </c>
      <c r="FX15" s="17">
        <v>57.2</v>
      </c>
      <c r="FY15" s="17">
        <v>43.668799999999997</v>
      </c>
      <c r="FZ15" s="17">
        <v>43.668799999999997</v>
      </c>
      <c r="GA15" s="17">
        <v>13.5312</v>
      </c>
      <c r="GB15" s="17">
        <v>183.7</v>
      </c>
      <c r="GC15" s="17">
        <v>184.91498000000001</v>
      </c>
      <c r="GD15" s="17">
        <v>184.91498000000001</v>
      </c>
      <c r="GE15" s="17">
        <v>-1.2149799999999999</v>
      </c>
      <c r="GF15" s="17">
        <v>183.7</v>
      </c>
      <c r="GG15" s="17">
        <v>184.91498000000001</v>
      </c>
      <c r="GH15" s="17">
        <v>184.91498000000001</v>
      </c>
      <c r="GI15" s="17">
        <v>-1.2149799999999999</v>
      </c>
      <c r="GJ15" s="17">
        <v>184.9</v>
      </c>
      <c r="GK15" s="17">
        <v>185.47028</v>
      </c>
      <c r="GL15" s="17">
        <v>185.47028</v>
      </c>
      <c r="GM15" s="17">
        <v>-0.57028000000000001</v>
      </c>
      <c r="GN15" s="17">
        <v>70.3</v>
      </c>
      <c r="GO15" s="17">
        <v>57.75479</v>
      </c>
      <c r="GP15" s="17">
        <v>35.534689999999998</v>
      </c>
      <c r="GQ15" s="17">
        <v>34.765309999999999</v>
      </c>
      <c r="GR15" s="17">
        <v>7.6</v>
      </c>
      <c r="GS15" s="17">
        <v>3.2868400000000002</v>
      </c>
      <c r="GT15" s="17">
        <v>3.2868400000000002</v>
      </c>
      <c r="GU15" s="17">
        <v>4.3131599999999999</v>
      </c>
      <c r="GV15" s="17">
        <v>9.1</v>
      </c>
      <c r="GW15" s="17">
        <v>3.44821</v>
      </c>
      <c r="GX15" s="17">
        <v>3.44821</v>
      </c>
      <c r="GY15" s="17">
        <v>5.6517900000000001</v>
      </c>
      <c r="GZ15" s="17">
        <v>34</v>
      </c>
      <c r="HA15" s="17">
        <v>34.020620000000001</v>
      </c>
      <c r="HB15" s="17">
        <v>4.12371</v>
      </c>
      <c r="HC15" s="17">
        <v>29.876290000000001</v>
      </c>
      <c r="HD15" s="17"/>
      <c r="HE15" s="17"/>
      <c r="HF15" s="17"/>
      <c r="HG15" s="17">
        <v>0</v>
      </c>
      <c r="HH15" s="17">
        <v>2</v>
      </c>
      <c r="HI15" s="17">
        <v>1.97359</v>
      </c>
      <c r="HJ15" s="17">
        <v>1.97359</v>
      </c>
      <c r="HK15" s="17">
        <v>2.6409999999999999E-2</v>
      </c>
      <c r="HL15" s="17">
        <v>0</v>
      </c>
      <c r="HM15" s="17"/>
      <c r="HN15" s="17"/>
      <c r="HO15" s="17">
        <v>0</v>
      </c>
      <c r="HP15" s="17">
        <v>34.4</v>
      </c>
      <c r="HQ15" s="17">
        <v>25</v>
      </c>
      <c r="HR15" s="17">
        <v>45.922359999999998</v>
      </c>
      <c r="HS15" s="17">
        <v>-11.522360000000001</v>
      </c>
      <c r="HT15" s="17"/>
      <c r="HU15" s="17"/>
      <c r="HV15" s="17"/>
      <c r="HW15" s="17">
        <v>0</v>
      </c>
      <c r="HX15" s="17"/>
      <c r="HY15" s="17"/>
      <c r="HZ15" s="17"/>
      <c r="IA15" s="17">
        <v>0</v>
      </c>
      <c r="IB15" s="17">
        <v>46.6</v>
      </c>
      <c r="IC15" s="17"/>
      <c r="ID15" s="17"/>
      <c r="IE15" s="17">
        <v>46.6</v>
      </c>
      <c r="IF15" s="17"/>
      <c r="IG15" s="17"/>
      <c r="IH15" s="17"/>
      <c r="II15" s="17">
        <v>0</v>
      </c>
      <c r="IJ15" s="17"/>
      <c r="IK15" s="17"/>
      <c r="IL15" s="17"/>
      <c r="IM15" s="17">
        <v>0</v>
      </c>
      <c r="IN15" s="17">
        <v>47</v>
      </c>
      <c r="IO15" s="17">
        <v>45.221359999999997</v>
      </c>
      <c r="IP15" s="17">
        <v>45.221359999999997</v>
      </c>
      <c r="IQ15" s="17">
        <v>1.77864</v>
      </c>
      <c r="IR15" s="17"/>
      <c r="IS15" s="17"/>
      <c r="IT15" s="17"/>
      <c r="IU15" s="17">
        <v>0</v>
      </c>
      <c r="IV15" s="17"/>
      <c r="IW15" s="17"/>
      <c r="IX15" s="17"/>
      <c r="IY15" s="17">
        <v>0</v>
      </c>
      <c r="IZ15" s="17"/>
      <c r="JA15" s="17"/>
      <c r="JB15" s="17"/>
      <c r="JC15" s="17">
        <v>0</v>
      </c>
      <c r="JD15" s="17">
        <v>52.1</v>
      </c>
      <c r="JE15" s="17">
        <v>44.845739999999999</v>
      </c>
      <c r="JF15" s="17">
        <v>17.80978</v>
      </c>
      <c r="JG15" s="17">
        <v>34.290219999999998</v>
      </c>
      <c r="JH15" s="17">
        <v>176.8</v>
      </c>
      <c r="JI15" s="17">
        <v>185.37448000000001</v>
      </c>
      <c r="JJ15" s="17">
        <v>185.37448000000001</v>
      </c>
      <c r="JK15" s="17">
        <v>-8.5744799999999994</v>
      </c>
      <c r="JL15" s="17">
        <v>175.2</v>
      </c>
      <c r="JM15" s="17">
        <v>185.37448000000001</v>
      </c>
      <c r="JN15" s="17">
        <v>185.37448000000001</v>
      </c>
      <c r="JO15" s="17">
        <v>-10.174480000000001</v>
      </c>
      <c r="JP15" s="17">
        <v>200</v>
      </c>
      <c r="JQ15" s="17">
        <v>185.37448000000001</v>
      </c>
      <c r="JR15" s="17">
        <v>185.37448000000001</v>
      </c>
      <c r="JS15" s="17">
        <v>14.62552</v>
      </c>
      <c r="JT15" s="17">
        <v>274.39999999999998</v>
      </c>
      <c r="JU15" s="17">
        <v>278.89674000000002</v>
      </c>
      <c r="JV15" s="17">
        <v>278.89674000000002</v>
      </c>
      <c r="JW15" s="17">
        <v>-4.49674</v>
      </c>
      <c r="JX15" s="17">
        <v>75.7</v>
      </c>
      <c r="JY15" s="17">
        <v>73.590999999999994</v>
      </c>
      <c r="JZ15" s="17">
        <v>73.590999999999994</v>
      </c>
      <c r="KA15" s="17">
        <v>2.109</v>
      </c>
      <c r="KB15" s="17">
        <v>37.1</v>
      </c>
      <c r="KC15" s="17">
        <v>36.905999999999999</v>
      </c>
      <c r="KD15" s="17">
        <v>36.905999999999999</v>
      </c>
      <c r="KE15" s="17">
        <v>0.19400000000000001</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0.4</v>
      </c>
      <c r="LE15" s="17">
        <v>0.44603999999999999</v>
      </c>
      <c r="LF15" s="17">
        <v>0.44603999999999999</v>
      </c>
      <c r="LG15" s="17">
        <v>-4.6039999999999998E-2</v>
      </c>
      <c r="LH15" s="17">
        <v>172.8</v>
      </c>
      <c r="LI15" s="17">
        <v>113.40206000000001</v>
      </c>
      <c r="LJ15" s="17">
        <v>113.40206999999999</v>
      </c>
      <c r="LK15" s="17">
        <v>59.397930000000002</v>
      </c>
      <c r="LL15" s="17">
        <v>87.4</v>
      </c>
      <c r="LM15" s="17">
        <v>85.622910000000005</v>
      </c>
      <c r="LN15" s="17">
        <v>87.363140000000001</v>
      </c>
      <c r="LO15" s="17">
        <v>3.6859999999999997E-2</v>
      </c>
      <c r="LP15" s="17">
        <v>62.3</v>
      </c>
      <c r="LQ15" s="17">
        <v>67.133979999999994</v>
      </c>
      <c r="LR15" s="17">
        <v>67.133979999999994</v>
      </c>
      <c r="LS15" s="17">
        <v>-4.8339800000000004</v>
      </c>
      <c r="LT15" s="17">
        <v>68.8</v>
      </c>
      <c r="LU15" s="17">
        <v>70.367270000000005</v>
      </c>
      <c r="LV15" s="17">
        <v>70.367270000000005</v>
      </c>
      <c r="LW15" s="17">
        <v>-1.5672699999999999</v>
      </c>
      <c r="LX15" s="17">
        <v>29.6</v>
      </c>
      <c r="LY15" s="17">
        <v>29.951460000000001</v>
      </c>
      <c r="LZ15" s="17">
        <v>29.951460000000001</v>
      </c>
      <c r="MA15" s="17">
        <v>-0.35145999999999999</v>
      </c>
      <c r="MB15" s="17">
        <v>0</v>
      </c>
      <c r="MC15" s="17"/>
      <c r="MD15" s="17"/>
      <c r="ME15" s="17">
        <v>0</v>
      </c>
      <c r="MF15" s="17"/>
      <c r="MG15" s="17"/>
      <c r="MH15" s="17"/>
      <c r="MI15" s="17">
        <v>0</v>
      </c>
      <c r="MJ15" s="17"/>
      <c r="MK15" s="17"/>
      <c r="ML15" s="17"/>
      <c r="MM15" s="17">
        <v>0</v>
      </c>
      <c r="MN15" s="17">
        <v>147.4</v>
      </c>
      <c r="MO15" s="17">
        <v>151.08876000000001</v>
      </c>
      <c r="MP15" s="17">
        <v>151.08876000000001</v>
      </c>
      <c r="MQ15" s="17">
        <v>-3.6887599999999998</v>
      </c>
      <c r="MR15" s="17">
        <v>149.6</v>
      </c>
      <c r="MS15" s="17">
        <v>151.08876000000001</v>
      </c>
      <c r="MT15" s="17">
        <v>151.08876000000001</v>
      </c>
      <c r="MU15" s="17">
        <v>-1.4887600000000001</v>
      </c>
      <c r="MV15" s="17">
        <v>149.4</v>
      </c>
      <c r="MW15" s="17">
        <v>151.54248000000001</v>
      </c>
      <c r="MX15" s="17">
        <v>151.54248000000001</v>
      </c>
      <c r="MY15" s="17">
        <v>-2.1424799999999999</v>
      </c>
      <c r="MZ15" s="17">
        <v>0</v>
      </c>
      <c r="NA15" s="17"/>
      <c r="NB15" s="17"/>
      <c r="NC15" s="17">
        <v>0</v>
      </c>
      <c r="ND15" s="17"/>
      <c r="NE15" s="17"/>
      <c r="NF15" s="17"/>
      <c r="NG15" s="17">
        <v>0</v>
      </c>
      <c r="NH15" s="17"/>
      <c r="NI15" s="17"/>
      <c r="NJ15" s="17"/>
      <c r="NK15" s="17">
        <v>0</v>
      </c>
      <c r="NL15" s="17"/>
      <c r="NM15" s="17"/>
      <c r="NN15" s="17"/>
      <c r="NO15" s="17">
        <v>0</v>
      </c>
      <c r="NP15" s="17"/>
      <c r="NQ15" s="17"/>
      <c r="NR15" s="17"/>
      <c r="NS15" s="17">
        <v>0</v>
      </c>
      <c r="NT15" s="17">
        <v>218.2</v>
      </c>
      <c r="NU15" s="17">
        <v>165.72174999999999</v>
      </c>
      <c r="NV15" s="17">
        <v>208.16482999999999</v>
      </c>
      <c r="NW15" s="17">
        <v>10.035170000000001</v>
      </c>
      <c r="NX15" s="17">
        <v>104.7</v>
      </c>
      <c r="NY15" s="17">
        <v>83.109710000000007</v>
      </c>
      <c r="NZ15" s="17">
        <v>104.39497</v>
      </c>
      <c r="OA15" s="17">
        <v>0.30503000000000002</v>
      </c>
      <c r="OB15" s="17">
        <v>0</v>
      </c>
      <c r="OC15" s="17"/>
      <c r="OD15" s="17"/>
      <c r="OE15" s="17">
        <v>0</v>
      </c>
      <c r="OF15" s="17">
        <v>18.5</v>
      </c>
      <c r="OG15" s="17">
        <v>45.61</v>
      </c>
      <c r="OH15" s="17">
        <v>45.61</v>
      </c>
      <c r="OI15" s="17">
        <v>-27.11</v>
      </c>
      <c r="OJ15" s="17">
        <v>0</v>
      </c>
      <c r="OK15" s="17"/>
      <c r="OL15" s="17"/>
      <c r="OM15" s="17">
        <v>0</v>
      </c>
      <c r="ON15" s="17">
        <v>12.1</v>
      </c>
      <c r="OO15" s="17">
        <v>13.372</v>
      </c>
      <c r="OP15" s="17">
        <v>13.372</v>
      </c>
      <c r="OQ15" s="17">
        <v>-1.272</v>
      </c>
      <c r="OR15" s="17">
        <v>0</v>
      </c>
      <c r="OS15" s="17"/>
      <c r="OT15" s="17"/>
      <c r="OU15" s="17">
        <v>0</v>
      </c>
      <c r="OV15" s="17">
        <v>4.3</v>
      </c>
      <c r="OW15" s="17">
        <v>4.2</v>
      </c>
      <c r="OX15" s="17">
        <v>4.2</v>
      </c>
      <c r="OY15" s="17">
        <v>0.1</v>
      </c>
      <c r="OZ15" s="17">
        <v>5.0999999999999996</v>
      </c>
      <c r="PA15" s="17"/>
      <c r="PB15" s="17"/>
      <c r="PC15" s="17">
        <v>5.0999999999999996</v>
      </c>
      <c r="PD15" s="17">
        <v>0</v>
      </c>
      <c r="PE15" s="17"/>
      <c r="PF15" s="17"/>
      <c r="PG15" s="17">
        <v>0</v>
      </c>
      <c r="PH15" s="17">
        <v>0</v>
      </c>
      <c r="PI15" s="17"/>
      <c r="PJ15" s="17"/>
      <c r="PK15" s="17">
        <v>0</v>
      </c>
      <c r="PL15" s="17">
        <v>0</v>
      </c>
      <c r="PM15" s="17"/>
      <c r="PN15" s="17"/>
      <c r="PO15" s="17">
        <v>0</v>
      </c>
      <c r="PP15" s="17">
        <v>0.3</v>
      </c>
      <c r="PQ15" s="17">
        <v>1</v>
      </c>
      <c r="PR15" s="17">
        <v>1</v>
      </c>
      <c r="PS15" s="17">
        <v>-0.7</v>
      </c>
      <c r="PT15" s="17">
        <v>1.3</v>
      </c>
      <c r="PU15" s="17">
        <v>1.2</v>
      </c>
      <c r="PV15" s="17">
        <v>1.2</v>
      </c>
      <c r="PW15" s="17">
        <v>0.1</v>
      </c>
      <c r="PX15" s="17">
        <v>3.8</v>
      </c>
      <c r="PY15" s="17">
        <v>4.3</v>
      </c>
      <c r="PZ15" s="17">
        <v>4.3</v>
      </c>
      <c r="QA15" s="17">
        <v>-0.5</v>
      </c>
      <c r="QB15" s="17">
        <v>19.2</v>
      </c>
      <c r="QC15" s="17">
        <v>19.417480000000001</v>
      </c>
      <c r="QD15" s="17">
        <v>19.417480000000001</v>
      </c>
      <c r="QE15" s="17">
        <v>-0.21748000000000001</v>
      </c>
      <c r="QF15" s="17">
        <v>3.8</v>
      </c>
      <c r="QG15" s="17">
        <v>3.5</v>
      </c>
      <c r="QH15" s="17">
        <v>3.5</v>
      </c>
      <c r="QI15" s="17">
        <v>0.3</v>
      </c>
      <c r="QJ15" s="17">
        <v>3.1</v>
      </c>
      <c r="QK15" s="17"/>
      <c r="QL15" s="17"/>
      <c r="QM15" s="17">
        <v>3.1</v>
      </c>
      <c r="QN15" s="17">
        <v>3.5</v>
      </c>
      <c r="QO15" s="17">
        <v>3.5</v>
      </c>
      <c r="QP15" s="17">
        <v>3.5</v>
      </c>
      <c r="QQ15" s="17">
        <v>0</v>
      </c>
      <c r="QR15" s="17">
        <v>18.100000000000001</v>
      </c>
      <c r="QS15" s="17">
        <v>17.475729999999999</v>
      </c>
      <c r="QT15" s="17">
        <v>17.475729999999999</v>
      </c>
      <c r="QU15" s="17">
        <v>0.62426999999999999</v>
      </c>
      <c r="QV15" s="17">
        <v>0</v>
      </c>
      <c r="QW15" s="17"/>
      <c r="QX15" s="17"/>
      <c r="QY15" s="17">
        <v>0</v>
      </c>
      <c r="QZ15" s="17">
        <v>0</v>
      </c>
      <c r="RA15" s="17"/>
      <c r="RB15" s="17"/>
      <c r="RC15" s="17">
        <v>0</v>
      </c>
      <c r="RD15" s="17">
        <v>8.6</v>
      </c>
      <c r="RE15" s="17">
        <v>15.172000000000001</v>
      </c>
      <c r="RF15" s="17">
        <v>15.172000000000001</v>
      </c>
      <c r="RG15" s="17">
        <v>-6.5720000000000001</v>
      </c>
      <c r="RH15" s="17">
        <v>18.3</v>
      </c>
      <c r="RI15" s="17">
        <v>38.975000000000001</v>
      </c>
      <c r="RJ15" s="17">
        <v>38.975000000000001</v>
      </c>
      <c r="RK15" s="17">
        <v>-20.675000000000001</v>
      </c>
      <c r="RL15" s="17">
        <v>3.9</v>
      </c>
      <c r="RM15" s="17">
        <v>4.2</v>
      </c>
      <c r="RN15" s="17">
        <v>4.2</v>
      </c>
      <c r="RO15" s="17">
        <v>-0.3</v>
      </c>
      <c r="RP15" s="17">
        <v>2.4</v>
      </c>
      <c r="RQ15" s="17">
        <v>2.4</v>
      </c>
      <c r="RR15" s="17">
        <v>2.4</v>
      </c>
      <c r="RS15" s="17">
        <v>0</v>
      </c>
      <c r="RT15" s="17">
        <v>1.1000000000000001</v>
      </c>
      <c r="RU15" s="17">
        <v>1.2</v>
      </c>
      <c r="RV15" s="17">
        <v>1.2</v>
      </c>
      <c r="RW15" s="17">
        <v>-0.1</v>
      </c>
      <c r="RX15" s="17">
        <v>2.5</v>
      </c>
      <c r="RY15" s="17">
        <v>2.8</v>
      </c>
      <c r="RZ15" s="17">
        <v>2.8</v>
      </c>
      <c r="SA15" s="17">
        <v>-0.3</v>
      </c>
      <c r="SB15" s="17">
        <v>0</v>
      </c>
      <c r="SC15" s="17"/>
      <c r="SD15" s="17"/>
      <c r="SE15" s="17">
        <v>0</v>
      </c>
      <c r="SF15" s="17">
        <v>1.8</v>
      </c>
      <c r="SG15" s="17">
        <v>1.7490000000000001</v>
      </c>
      <c r="SH15" s="17">
        <v>1.7490000000000001</v>
      </c>
      <c r="SI15" s="17">
        <v>5.0999999999999997E-2</v>
      </c>
      <c r="SJ15" s="17">
        <v>10.199999999999999</v>
      </c>
      <c r="SK15" s="17"/>
      <c r="SL15" s="17"/>
      <c r="SM15" s="17">
        <v>10.199999999999999</v>
      </c>
      <c r="SN15" s="17">
        <v>1</v>
      </c>
      <c r="SO15" s="17">
        <v>0.96</v>
      </c>
      <c r="SP15" s="17">
        <v>0.96</v>
      </c>
      <c r="SQ15" s="17">
        <v>0.04</v>
      </c>
      <c r="SR15" s="17">
        <v>0</v>
      </c>
      <c r="SS15" s="17">
        <v>0.4</v>
      </c>
      <c r="ST15" s="17">
        <v>0.4</v>
      </c>
      <c r="SU15" s="17">
        <v>-0.4</v>
      </c>
      <c r="SV15" s="17">
        <v>6</v>
      </c>
      <c r="SW15" s="17">
        <v>5.5</v>
      </c>
      <c r="SX15" s="17">
        <v>5.5</v>
      </c>
      <c r="SY15" s="17">
        <v>0.5</v>
      </c>
      <c r="SZ15" s="17">
        <v>2.4</v>
      </c>
      <c r="TA15" s="17">
        <v>2.6</v>
      </c>
      <c r="TB15" s="17">
        <v>2.6</v>
      </c>
      <c r="TC15" s="17">
        <v>-0.2</v>
      </c>
      <c r="TD15" s="17">
        <v>3.8</v>
      </c>
      <c r="TE15" s="17">
        <v>3.5</v>
      </c>
      <c r="TF15" s="17">
        <v>3.5</v>
      </c>
      <c r="TG15" s="17">
        <v>0.3</v>
      </c>
      <c r="TH15" s="17">
        <v>4.9000000000000004</v>
      </c>
      <c r="TI15" s="17">
        <v>5</v>
      </c>
      <c r="TJ15" s="17">
        <v>5</v>
      </c>
      <c r="TK15" s="17">
        <v>-0.1</v>
      </c>
      <c r="TL15" s="17">
        <v>10</v>
      </c>
      <c r="TM15" s="17">
        <v>10</v>
      </c>
      <c r="TN15" s="17">
        <v>10</v>
      </c>
      <c r="TO15" s="17">
        <v>0</v>
      </c>
      <c r="TP15" s="17">
        <v>11.5</v>
      </c>
      <c r="TQ15" s="17">
        <v>17.762</v>
      </c>
      <c r="TR15" s="17">
        <v>17.762</v>
      </c>
      <c r="TS15" s="17">
        <v>-6.2619999999999996</v>
      </c>
      <c r="TT15" s="17">
        <v>14.2</v>
      </c>
      <c r="TU15" s="17">
        <v>14.747999999999999</v>
      </c>
      <c r="TV15" s="17">
        <v>14.747999999999999</v>
      </c>
      <c r="TW15" s="17">
        <v>-0.54800000000000004</v>
      </c>
      <c r="TX15" s="17">
        <v>0</v>
      </c>
      <c r="TY15" s="17"/>
      <c r="TZ15" s="17"/>
      <c r="UA15" s="17">
        <v>0</v>
      </c>
      <c r="UB15" s="17">
        <v>17.5</v>
      </c>
      <c r="UC15" s="17">
        <v>27.838999999999999</v>
      </c>
      <c r="UD15" s="17">
        <v>27.838999999999999</v>
      </c>
      <c r="UE15" s="17">
        <v>-10.339</v>
      </c>
      <c r="UF15" s="17">
        <v>38.6</v>
      </c>
      <c r="UG15" s="17">
        <v>56.857999999999997</v>
      </c>
      <c r="UH15" s="17">
        <v>56.857999999999997</v>
      </c>
      <c r="UI15" s="17">
        <v>-18.257999999999999</v>
      </c>
      <c r="UJ15" s="17">
        <v>1.6</v>
      </c>
      <c r="UK15" s="17">
        <v>1.411</v>
      </c>
      <c r="UL15" s="17">
        <v>1.411</v>
      </c>
      <c r="UM15" s="17">
        <v>0.189</v>
      </c>
      <c r="UN15" s="17">
        <v>0</v>
      </c>
      <c r="UO15" s="17">
        <v>0.85299999999999998</v>
      </c>
      <c r="UP15" s="17">
        <v>0.85299999999999998</v>
      </c>
      <c r="UQ15" s="17">
        <v>-0.85299999999999998</v>
      </c>
      <c r="UR15" s="17">
        <v>10.5</v>
      </c>
      <c r="US15" s="17">
        <v>6</v>
      </c>
      <c r="UT15" s="17">
        <v>6</v>
      </c>
      <c r="UU15" s="17">
        <v>4.5</v>
      </c>
      <c r="UV15" s="17">
        <v>3.9</v>
      </c>
      <c r="UW15" s="17">
        <v>2</v>
      </c>
      <c r="UX15" s="17">
        <v>2</v>
      </c>
      <c r="UY15" s="17">
        <v>1.9</v>
      </c>
      <c r="UZ15" s="17">
        <v>7.6</v>
      </c>
      <c r="VA15" s="17">
        <v>8.8000000000000007</v>
      </c>
      <c r="VB15" s="17">
        <v>8.8000000000000007</v>
      </c>
      <c r="VC15" s="17">
        <v>-1.2</v>
      </c>
      <c r="VD15" s="17">
        <v>4.5999999999999996</v>
      </c>
      <c r="VE15" s="17">
        <v>6</v>
      </c>
      <c r="VF15" s="17">
        <v>6</v>
      </c>
      <c r="VG15" s="17">
        <v>-1.4</v>
      </c>
      <c r="VH15" s="17">
        <v>5.2</v>
      </c>
      <c r="VI15" s="17">
        <v>6.6</v>
      </c>
      <c r="VJ15" s="17">
        <v>6.6</v>
      </c>
      <c r="VK15" s="17">
        <v>-1.4</v>
      </c>
      <c r="VL15" s="17">
        <v>5.4</v>
      </c>
      <c r="VM15" s="17">
        <v>6.8</v>
      </c>
      <c r="VN15" s="17">
        <v>6.8</v>
      </c>
      <c r="VO15" s="17">
        <v>-1.4</v>
      </c>
      <c r="VP15" s="17">
        <v>8.6</v>
      </c>
      <c r="VQ15" s="17">
        <v>9.4090000000000007</v>
      </c>
      <c r="VR15" s="17">
        <v>9.4090000000000007</v>
      </c>
      <c r="VS15" s="17">
        <v>-0.80900000000000005</v>
      </c>
      <c r="VT15" s="17">
        <v>0</v>
      </c>
      <c r="VU15" s="17"/>
      <c r="VV15" s="17"/>
      <c r="VW15" s="17">
        <v>0</v>
      </c>
      <c r="VX15" s="17">
        <v>0</v>
      </c>
      <c r="VY15" s="17"/>
      <c r="VZ15" s="17"/>
      <c r="WA15" s="17">
        <v>0</v>
      </c>
      <c r="WB15" s="17">
        <v>0</v>
      </c>
      <c r="WC15" s="17"/>
      <c r="WD15" s="17"/>
      <c r="WE15" s="17">
        <v>0</v>
      </c>
      <c r="WF15" s="17">
        <v>0.6</v>
      </c>
      <c r="WG15" s="17">
        <v>0.6</v>
      </c>
      <c r="WH15" s="17">
        <v>0.6</v>
      </c>
      <c r="WI15" s="17">
        <v>0</v>
      </c>
      <c r="WJ15" s="17">
        <v>5.2</v>
      </c>
      <c r="WK15" s="17">
        <v>17</v>
      </c>
      <c r="WL15" s="17">
        <v>17</v>
      </c>
      <c r="WM15" s="17">
        <v>-11.8</v>
      </c>
      <c r="WN15" s="17">
        <v>2.2999999999999998</v>
      </c>
      <c r="WO15" s="17">
        <v>8</v>
      </c>
      <c r="WP15" s="17">
        <v>8</v>
      </c>
      <c r="WQ15" s="17">
        <v>-5.7</v>
      </c>
      <c r="WR15" s="17">
        <v>0</v>
      </c>
      <c r="WS15" s="17"/>
      <c r="WT15" s="17"/>
      <c r="WU15" s="17">
        <v>0</v>
      </c>
      <c r="WV15" s="17">
        <v>0</v>
      </c>
      <c r="WW15" s="17"/>
      <c r="WX15" s="17"/>
      <c r="WY15" s="17">
        <v>0</v>
      </c>
      <c r="WZ15" s="17">
        <v>7.3</v>
      </c>
      <c r="XA15" s="17">
        <v>7.2</v>
      </c>
      <c r="XB15" s="17">
        <v>7.2</v>
      </c>
      <c r="XC15" s="17">
        <v>0.1</v>
      </c>
      <c r="XD15" s="17">
        <v>20</v>
      </c>
      <c r="XE15" s="17">
        <v>18.4466</v>
      </c>
      <c r="XF15" s="17">
        <v>18.4466</v>
      </c>
      <c r="XG15" s="17">
        <v>1.5533999999999999</v>
      </c>
      <c r="XH15" s="17">
        <v>9.6</v>
      </c>
      <c r="XI15" s="17">
        <v>10.8</v>
      </c>
      <c r="XJ15" s="17">
        <v>10.8</v>
      </c>
      <c r="XK15" s="17">
        <v>-1.2</v>
      </c>
      <c r="XL15" s="17">
        <v>0</v>
      </c>
      <c r="XM15" s="17"/>
      <c r="XN15" s="17">
        <v>27.5</v>
      </c>
      <c r="XO15" s="17">
        <v>-27.5</v>
      </c>
      <c r="XP15" s="17">
        <v>0</v>
      </c>
      <c r="XQ15" s="17"/>
      <c r="XR15" s="17">
        <v>27.5</v>
      </c>
      <c r="XS15" s="17">
        <v>-27.5</v>
      </c>
      <c r="XT15" s="17">
        <v>15</v>
      </c>
      <c r="XU15" s="17">
        <v>14</v>
      </c>
      <c r="XV15" s="17">
        <v>14</v>
      </c>
      <c r="XW15" s="17">
        <v>1</v>
      </c>
      <c r="XX15" s="17">
        <v>17.600000000000001</v>
      </c>
      <c r="XY15" s="17">
        <v>18</v>
      </c>
      <c r="XZ15" s="17">
        <v>18</v>
      </c>
      <c r="YA15" s="17">
        <v>-0.4</v>
      </c>
      <c r="YB15" s="17">
        <v>7.8</v>
      </c>
      <c r="YC15" s="17">
        <v>7.85</v>
      </c>
      <c r="YD15" s="17">
        <v>7.85</v>
      </c>
      <c r="YE15" s="17">
        <v>-0.05</v>
      </c>
      <c r="YF15" s="17">
        <v>10.96</v>
      </c>
      <c r="YG15" s="17">
        <v>11</v>
      </c>
      <c r="YH15" s="17">
        <v>11</v>
      </c>
      <c r="YI15" s="17">
        <v>-0.04</v>
      </c>
    </row>
    <row r="16" spans="1:659" ht="24" customHeight="1" x14ac:dyDescent="0.25">
      <c r="A16" s="1"/>
      <c r="B16" s="18" t="s">
        <v>66</v>
      </c>
      <c r="C16" s="18" t="s">
        <v>763</v>
      </c>
      <c r="D16" s="19">
        <v>100.9</v>
      </c>
      <c r="E16" s="19">
        <v>101.60194</v>
      </c>
      <c r="F16" s="19">
        <v>101.60194</v>
      </c>
      <c r="G16" s="19">
        <v>-0.70194000000000001</v>
      </c>
      <c r="H16" s="19">
        <v>599.70000000000005</v>
      </c>
      <c r="I16" s="19">
        <v>596.34580000000005</v>
      </c>
      <c r="J16" s="19">
        <v>635.88252999999997</v>
      </c>
      <c r="K16" s="19">
        <v>-36.18253</v>
      </c>
      <c r="L16" s="19">
        <v>205.9</v>
      </c>
      <c r="M16" s="19">
        <v>194.00189</v>
      </c>
      <c r="N16" s="19">
        <v>206.86389</v>
      </c>
      <c r="O16" s="19">
        <v>-0.96389000000000002</v>
      </c>
      <c r="P16" s="19"/>
      <c r="Q16" s="19"/>
      <c r="R16" s="19"/>
      <c r="S16" s="19">
        <v>0</v>
      </c>
      <c r="T16" s="19"/>
      <c r="U16" s="19"/>
      <c r="V16" s="19"/>
      <c r="W16" s="19">
        <v>0</v>
      </c>
      <c r="X16" s="19">
        <v>0</v>
      </c>
      <c r="Y16" s="19"/>
      <c r="Z16" s="19"/>
      <c r="AA16" s="19">
        <v>0</v>
      </c>
      <c r="AB16" s="19">
        <v>69.5</v>
      </c>
      <c r="AC16" s="19">
        <v>70.28</v>
      </c>
      <c r="AD16" s="19">
        <v>70.28</v>
      </c>
      <c r="AE16" s="19">
        <v>-0.78</v>
      </c>
      <c r="AF16" s="19"/>
      <c r="AG16" s="19"/>
      <c r="AH16" s="19"/>
      <c r="AI16" s="19">
        <v>0</v>
      </c>
      <c r="AJ16" s="19">
        <v>0</v>
      </c>
      <c r="AK16" s="19"/>
      <c r="AL16" s="19"/>
      <c r="AM16" s="19">
        <v>0</v>
      </c>
      <c r="AN16" s="19">
        <v>188.8</v>
      </c>
      <c r="AO16" s="19">
        <v>196.22801999999999</v>
      </c>
      <c r="AP16" s="19">
        <v>196.22801999999999</v>
      </c>
      <c r="AQ16" s="19">
        <v>-7.4280200000000001</v>
      </c>
      <c r="AR16" s="19">
        <v>208.8</v>
      </c>
      <c r="AS16" s="19">
        <v>196.22801999999999</v>
      </c>
      <c r="AT16" s="19">
        <v>196.22801999999999</v>
      </c>
      <c r="AU16" s="19">
        <v>12.57198</v>
      </c>
      <c r="AV16" s="19">
        <v>211.7</v>
      </c>
      <c r="AW16" s="19">
        <v>196.22801999999999</v>
      </c>
      <c r="AX16" s="19">
        <v>196.22801999999999</v>
      </c>
      <c r="AY16" s="19">
        <v>15.47198</v>
      </c>
      <c r="AZ16" s="19">
        <v>290.10000000000002</v>
      </c>
      <c r="BA16" s="19">
        <v>295.22593999999998</v>
      </c>
      <c r="BB16" s="19">
        <v>295.22593999999998</v>
      </c>
      <c r="BC16" s="19">
        <v>-5.1259399999999999</v>
      </c>
      <c r="BD16" s="19">
        <v>216</v>
      </c>
      <c r="BE16" s="19">
        <v>208.07390000000001</v>
      </c>
      <c r="BF16" s="19">
        <v>208.07390000000001</v>
      </c>
      <c r="BG16" s="19">
        <v>7.9260999999999999</v>
      </c>
      <c r="BH16" s="19">
        <v>111.1</v>
      </c>
      <c r="BI16" s="19">
        <v>104.34936999999999</v>
      </c>
      <c r="BJ16" s="19">
        <v>104.34936999999999</v>
      </c>
      <c r="BK16" s="19">
        <v>6.7506300000000001</v>
      </c>
      <c r="BL16" s="19">
        <v>253.3</v>
      </c>
      <c r="BM16" s="19">
        <v>215.56304</v>
      </c>
      <c r="BN16" s="19">
        <v>132.98976999999999</v>
      </c>
      <c r="BO16" s="19">
        <v>120.31023</v>
      </c>
      <c r="BP16" s="19">
        <v>3</v>
      </c>
      <c r="BQ16" s="19">
        <v>3.4527100000000002</v>
      </c>
      <c r="BR16" s="19">
        <v>3.4527100000000002</v>
      </c>
      <c r="BS16" s="19">
        <v>-0.45271</v>
      </c>
      <c r="BT16" s="19"/>
      <c r="BU16" s="19"/>
      <c r="BV16" s="19"/>
      <c r="BW16" s="19">
        <v>0</v>
      </c>
      <c r="BX16" s="19"/>
      <c r="BY16" s="19"/>
      <c r="BZ16" s="19"/>
      <c r="CA16" s="19">
        <v>0</v>
      </c>
      <c r="CB16" s="19"/>
      <c r="CC16" s="19"/>
      <c r="CD16" s="19"/>
      <c r="CE16" s="19">
        <v>0</v>
      </c>
      <c r="CF16" s="19"/>
      <c r="CG16" s="19"/>
      <c r="CH16" s="19"/>
      <c r="CI16" s="19">
        <v>0</v>
      </c>
      <c r="CJ16" s="19">
        <v>112.3</v>
      </c>
      <c r="CK16" s="19">
        <v>116.66768</v>
      </c>
      <c r="CL16" s="19">
        <v>116.66768</v>
      </c>
      <c r="CM16" s="19">
        <v>-4.36768</v>
      </c>
      <c r="CN16" s="19">
        <v>7.2</v>
      </c>
      <c r="CO16" s="19">
        <v>5.1333399999999996</v>
      </c>
      <c r="CP16" s="19">
        <v>5.1333399999999996</v>
      </c>
      <c r="CQ16" s="19">
        <v>2.0666600000000002</v>
      </c>
      <c r="CR16" s="19">
        <v>4.5999999999999996</v>
      </c>
      <c r="CS16" s="19">
        <v>2.8177599999999998</v>
      </c>
      <c r="CT16" s="19">
        <v>2.8177599999999998</v>
      </c>
      <c r="CU16" s="19">
        <v>1.78224</v>
      </c>
      <c r="CV16" s="19"/>
      <c r="CW16" s="19"/>
      <c r="CX16" s="19"/>
      <c r="CY16" s="19">
        <v>0</v>
      </c>
      <c r="CZ16" s="19">
        <v>7</v>
      </c>
      <c r="DA16" s="19">
        <v>6.8787000000000003</v>
      </c>
      <c r="DB16" s="19">
        <v>6.8787000000000003</v>
      </c>
      <c r="DC16" s="19">
        <v>0.12130000000000001</v>
      </c>
      <c r="DD16" s="19">
        <v>12.7</v>
      </c>
      <c r="DE16" s="19">
        <v>14.919420000000001</v>
      </c>
      <c r="DF16" s="19">
        <v>14.919420000000001</v>
      </c>
      <c r="DG16" s="19">
        <v>-2.2194199999999999</v>
      </c>
      <c r="DH16" s="19">
        <v>82.8</v>
      </c>
      <c r="DI16" s="19">
        <v>78.091840000000005</v>
      </c>
      <c r="DJ16" s="19">
        <v>78.241349999999997</v>
      </c>
      <c r="DK16" s="19">
        <v>4.5586500000000001</v>
      </c>
      <c r="DL16" s="19"/>
      <c r="DM16" s="19"/>
      <c r="DN16" s="19"/>
      <c r="DO16" s="19">
        <v>0</v>
      </c>
      <c r="DP16" s="19"/>
      <c r="DQ16" s="19"/>
      <c r="DR16" s="19"/>
      <c r="DS16" s="19">
        <v>0</v>
      </c>
      <c r="DT16" s="19"/>
      <c r="DU16" s="19"/>
      <c r="DV16" s="19"/>
      <c r="DW16" s="19">
        <v>0</v>
      </c>
      <c r="DX16" s="19"/>
      <c r="DY16" s="19"/>
      <c r="DZ16" s="19"/>
      <c r="EA16" s="19">
        <v>0</v>
      </c>
      <c r="EB16" s="19">
        <v>50.3</v>
      </c>
      <c r="EC16" s="19">
        <v>81.934160000000006</v>
      </c>
      <c r="ED16" s="19">
        <v>74.964830000000006</v>
      </c>
      <c r="EE16" s="19">
        <v>-24.664829999999998</v>
      </c>
      <c r="EF16" s="19">
        <v>108.7</v>
      </c>
      <c r="EG16" s="19">
        <v>108.76289</v>
      </c>
      <c r="EH16" s="19">
        <v>102.57732</v>
      </c>
      <c r="EI16" s="19">
        <v>6.1226799999999999</v>
      </c>
      <c r="EJ16" s="19"/>
      <c r="EK16" s="19"/>
      <c r="EL16" s="19"/>
      <c r="EM16" s="19">
        <v>0</v>
      </c>
      <c r="EN16" s="19"/>
      <c r="EO16" s="19"/>
      <c r="EP16" s="19"/>
      <c r="EQ16" s="19">
        <v>0</v>
      </c>
      <c r="ER16" s="19"/>
      <c r="ES16" s="19"/>
      <c r="ET16" s="19"/>
      <c r="EU16" s="19">
        <v>0</v>
      </c>
      <c r="EV16" s="19">
        <v>6.5</v>
      </c>
      <c r="EW16" s="19">
        <v>6.39</v>
      </c>
      <c r="EX16" s="19">
        <v>6.39</v>
      </c>
      <c r="EY16" s="19">
        <v>0.11</v>
      </c>
      <c r="EZ16" s="19">
        <v>0</v>
      </c>
      <c r="FA16" s="19"/>
      <c r="FB16" s="19"/>
      <c r="FC16" s="19">
        <v>0</v>
      </c>
      <c r="FD16" s="19">
        <v>32.6</v>
      </c>
      <c r="FE16" s="19">
        <v>30.676880000000001</v>
      </c>
      <c r="FF16" s="19">
        <v>30.676880000000001</v>
      </c>
      <c r="FG16" s="19">
        <v>1.9231199999999999</v>
      </c>
      <c r="FH16" s="19">
        <v>0</v>
      </c>
      <c r="FI16" s="19">
        <v>70.206289999999996</v>
      </c>
      <c r="FJ16" s="19"/>
      <c r="FK16" s="19">
        <v>0</v>
      </c>
      <c r="FL16" s="19">
        <v>21.7</v>
      </c>
      <c r="FM16" s="19">
        <v>16.959009999999999</v>
      </c>
      <c r="FN16" s="19">
        <v>16.959009999999999</v>
      </c>
      <c r="FO16" s="19">
        <v>4.74099</v>
      </c>
      <c r="FP16" s="19">
        <v>18.399999999999999</v>
      </c>
      <c r="FQ16" s="19">
        <v>16.68403</v>
      </c>
      <c r="FR16" s="19">
        <v>16.68403</v>
      </c>
      <c r="FS16" s="19">
        <v>1.71597</v>
      </c>
      <c r="FT16" s="19">
        <v>10.1</v>
      </c>
      <c r="FU16" s="19">
        <v>10.19417</v>
      </c>
      <c r="FV16" s="19">
        <v>10.19417</v>
      </c>
      <c r="FW16" s="19">
        <v>-9.4170000000000004E-2</v>
      </c>
      <c r="FX16" s="19">
        <v>56.9</v>
      </c>
      <c r="FY16" s="19">
        <v>43.668799999999997</v>
      </c>
      <c r="FZ16" s="19">
        <v>43.668799999999997</v>
      </c>
      <c r="GA16" s="19">
        <v>13.231199999999999</v>
      </c>
      <c r="GB16" s="19">
        <v>183.1</v>
      </c>
      <c r="GC16" s="19">
        <v>184.91498000000001</v>
      </c>
      <c r="GD16" s="19">
        <v>184.91498000000001</v>
      </c>
      <c r="GE16" s="19">
        <v>-1.81498</v>
      </c>
      <c r="GF16" s="19">
        <v>183.2</v>
      </c>
      <c r="GG16" s="19">
        <v>184.91498000000001</v>
      </c>
      <c r="GH16" s="19">
        <v>184.91498000000001</v>
      </c>
      <c r="GI16" s="19">
        <v>-1.7149799999999999</v>
      </c>
      <c r="GJ16" s="19">
        <v>183.9</v>
      </c>
      <c r="GK16" s="19">
        <v>185.47028</v>
      </c>
      <c r="GL16" s="19">
        <v>185.47028</v>
      </c>
      <c r="GM16" s="19">
        <v>-1.5702799999999999</v>
      </c>
      <c r="GN16" s="19">
        <v>72.599999999999994</v>
      </c>
      <c r="GO16" s="19">
        <v>56.306080000000001</v>
      </c>
      <c r="GP16" s="19">
        <v>40.894840000000002</v>
      </c>
      <c r="GQ16" s="19">
        <v>31.705159999999999</v>
      </c>
      <c r="GR16" s="19">
        <v>7.6</v>
      </c>
      <c r="GS16" s="19">
        <v>3.2868400000000002</v>
      </c>
      <c r="GT16" s="19">
        <v>3.2868400000000002</v>
      </c>
      <c r="GU16" s="19">
        <v>4.3131599999999999</v>
      </c>
      <c r="GV16" s="19">
        <v>9</v>
      </c>
      <c r="GW16" s="19">
        <v>3.44821</v>
      </c>
      <c r="GX16" s="19">
        <v>3.44821</v>
      </c>
      <c r="GY16" s="19">
        <v>5.5517899999999996</v>
      </c>
      <c r="GZ16" s="19">
        <v>26.4</v>
      </c>
      <c r="HA16" s="19">
        <v>34.020620000000001</v>
      </c>
      <c r="HB16" s="19">
        <v>34.020620000000001</v>
      </c>
      <c r="HC16" s="19">
        <v>-7.6206199999999997</v>
      </c>
      <c r="HD16" s="19"/>
      <c r="HE16" s="19"/>
      <c r="HF16" s="19"/>
      <c r="HG16" s="19">
        <v>0</v>
      </c>
      <c r="HH16" s="19">
        <v>2</v>
      </c>
      <c r="HI16" s="19">
        <v>1.97359</v>
      </c>
      <c r="HJ16" s="19">
        <v>1.97359</v>
      </c>
      <c r="HK16" s="19">
        <v>2.6409999999999999E-2</v>
      </c>
      <c r="HL16" s="19">
        <v>0</v>
      </c>
      <c r="HM16" s="19"/>
      <c r="HN16" s="19"/>
      <c r="HO16" s="19">
        <v>0</v>
      </c>
      <c r="HP16" s="19">
        <v>25.7</v>
      </c>
      <c r="HQ16" s="19">
        <v>25</v>
      </c>
      <c r="HR16" s="19">
        <v>31.958770000000001</v>
      </c>
      <c r="HS16" s="19">
        <v>-6.2587700000000002</v>
      </c>
      <c r="HT16" s="19"/>
      <c r="HU16" s="19"/>
      <c r="HV16" s="19"/>
      <c r="HW16" s="19">
        <v>0</v>
      </c>
      <c r="HX16" s="19"/>
      <c r="HY16" s="19"/>
      <c r="HZ16" s="19"/>
      <c r="IA16" s="19">
        <v>0</v>
      </c>
      <c r="IB16" s="19">
        <v>46.3</v>
      </c>
      <c r="IC16" s="19">
        <v>56.950519999999997</v>
      </c>
      <c r="ID16" s="19">
        <v>38.841630000000002</v>
      </c>
      <c r="IE16" s="19">
        <v>7.4583700000000004</v>
      </c>
      <c r="IF16" s="19"/>
      <c r="IG16" s="19"/>
      <c r="IH16" s="19"/>
      <c r="II16" s="19">
        <v>0</v>
      </c>
      <c r="IJ16" s="19"/>
      <c r="IK16" s="19"/>
      <c r="IL16" s="19"/>
      <c r="IM16" s="19">
        <v>0</v>
      </c>
      <c r="IN16" s="19">
        <v>47.5</v>
      </c>
      <c r="IO16" s="19">
        <v>45.221359999999997</v>
      </c>
      <c r="IP16" s="19">
        <v>45.221359999999997</v>
      </c>
      <c r="IQ16" s="19">
        <v>2.2786400000000002</v>
      </c>
      <c r="IR16" s="19"/>
      <c r="IS16" s="19"/>
      <c r="IT16" s="19"/>
      <c r="IU16" s="19">
        <v>0</v>
      </c>
      <c r="IV16" s="19"/>
      <c r="IW16" s="19"/>
      <c r="IX16" s="19"/>
      <c r="IY16" s="19">
        <v>0</v>
      </c>
      <c r="IZ16" s="19"/>
      <c r="JA16" s="19"/>
      <c r="JB16" s="19"/>
      <c r="JC16" s="19">
        <v>0</v>
      </c>
      <c r="JD16" s="19">
        <v>51.6</v>
      </c>
      <c r="JE16" s="19">
        <v>43.083039999999997</v>
      </c>
      <c r="JF16" s="19">
        <v>24.331659999999999</v>
      </c>
      <c r="JG16" s="19">
        <v>27.268339999999998</v>
      </c>
      <c r="JH16" s="19">
        <v>177.3</v>
      </c>
      <c r="JI16" s="19">
        <v>185.36338000000001</v>
      </c>
      <c r="JJ16" s="19">
        <v>185.36338000000001</v>
      </c>
      <c r="JK16" s="19">
        <v>-8.0633800000000004</v>
      </c>
      <c r="JL16" s="19">
        <v>175.3</v>
      </c>
      <c r="JM16" s="19">
        <v>185.36338000000001</v>
      </c>
      <c r="JN16" s="19">
        <v>185.36338000000001</v>
      </c>
      <c r="JO16" s="19">
        <v>-10.06338</v>
      </c>
      <c r="JP16" s="19">
        <v>200</v>
      </c>
      <c r="JQ16" s="19">
        <v>185.36338000000001</v>
      </c>
      <c r="JR16" s="19">
        <v>185.36338000000001</v>
      </c>
      <c r="JS16" s="19">
        <v>14.636620000000001</v>
      </c>
      <c r="JT16" s="19">
        <v>275.2</v>
      </c>
      <c r="JU16" s="19">
        <v>278.88004000000001</v>
      </c>
      <c r="JV16" s="19">
        <v>278.88004000000001</v>
      </c>
      <c r="JW16" s="19">
        <v>-3.68004</v>
      </c>
      <c r="JX16" s="19">
        <v>75.8</v>
      </c>
      <c r="JY16" s="19">
        <v>73.590999999999994</v>
      </c>
      <c r="JZ16" s="19">
        <v>73.590999999999994</v>
      </c>
      <c r="KA16" s="19">
        <v>2.2090000000000001</v>
      </c>
      <c r="KB16" s="19">
        <v>37.1</v>
      </c>
      <c r="KC16" s="19">
        <v>36.905999999999999</v>
      </c>
      <c r="KD16" s="19">
        <v>36.905999999999999</v>
      </c>
      <c r="KE16" s="19">
        <v>0.19400000000000001</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0.5</v>
      </c>
      <c r="LE16" s="19">
        <v>0.44603999999999999</v>
      </c>
      <c r="LF16" s="19">
        <v>0.44603999999999999</v>
      </c>
      <c r="LG16" s="19">
        <v>5.3960000000000001E-2</v>
      </c>
      <c r="LH16" s="19">
        <v>137.19999999999999</v>
      </c>
      <c r="LI16" s="19">
        <v>117.08611000000001</v>
      </c>
      <c r="LJ16" s="19">
        <v>113.40208</v>
      </c>
      <c r="LK16" s="19">
        <v>23.797920000000001</v>
      </c>
      <c r="LL16" s="19">
        <v>78.2</v>
      </c>
      <c r="LM16" s="19">
        <v>82.178799999999995</v>
      </c>
      <c r="LN16" s="19">
        <v>87.363150000000005</v>
      </c>
      <c r="LO16" s="19">
        <v>-9.1631499999999999</v>
      </c>
      <c r="LP16" s="19">
        <v>61.7</v>
      </c>
      <c r="LQ16" s="19">
        <v>67.133979999999994</v>
      </c>
      <c r="LR16" s="19">
        <v>67.133979999999994</v>
      </c>
      <c r="LS16" s="19">
        <v>-5.43398</v>
      </c>
      <c r="LT16" s="19">
        <v>68.5</v>
      </c>
      <c r="LU16" s="19">
        <v>69.136859999999999</v>
      </c>
      <c r="LV16" s="19">
        <v>70.367270000000005</v>
      </c>
      <c r="LW16" s="19">
        <v>-1.86727</v>
      </c>
      <c r="LX16" s="19">
        <v>29.4</v>
      </c>
      <c r="LY16" s="19">
        <v>29.951460000000001</v>
      </c>
      <c r="LZ16" s="19">
        <v>29.951460000000001</v>
      </c>
      <c r="MA16" s="19">
        <v>-0.55145999999999995</v>
      </c>
      <c r="MB16" s="19">
        <v>0</v>
      </c>
      <c r="MC16" s="19"/>
      <c r="MD16" s="19"/>
      <c r="ME16" s="19">
        <v>0</v>
      </c>
      <c r="MF16" s="19"/>
      <c r="MG16" s="19"/>
      <c r="MH16" s="19"/>
      <c r="MI16" s="19">
        <v>0</v>
      </c>
      <c r="MJ16" s="19"/>
      <c r="MK16" s="19"/>
      <c r="ML16" s="19"/>
      <c r="MM16" s="19">
        <v>0</v>
      </c>
      <c r="MN16" s="19">
        <v>147.6</v>
      </c>
      <c r="MO16" s="19">
        <v>151.08876000000001</v>
      </c>
      <c r="MP16" s="19">
        <v>151.08876000000001</v>
      </c>
      <c r="MQ16" s="19">
        <v>-3.4887600000000001</v>
      </c>
      <c r="MR16" s="19">
        <v>150</v>
      </c>
      <c r="MS16" s="19">
        <v>151.08876000000001</v>
      </c>
      <c r="MT16" s="19">
        <v>151.08876000000001</v>
      </c>
      <c r="MU16" s="19">
        <v>-1.08876</v>
      </c>
      <c r="MV16" s="19">
        <v>150.1</v>
      </c>
      <c r="MW16" s="19">
        <v>151.54248000000001</v>
      </c>
      <c r="MX16" s="19">
        <v>151.54248000000001</v>
      </c>
      <c r="MY16" s="19">
        <v>-1.44248</v>
      </c>
      <c r="MZ16" s="19">
        <v>0</v>
      </c>
      <c r="NA16" s="19"/>
      <c r="NB16" s="19"/>
      <c r="NC16" s="19">
        <v>0</v>
      </c>
      <c r="ND16" s="19"/>
      <c r="NE16" s="19"/>
      <c r="NF16" s="19"/>
      <c r="NG16" s="19">
        <v>0</v>
      </c>
      <c r="NH16" s="19"/>
      <c r="NI16" s="19"/>
      <c r="NJ16" s="19"/>
      <c r="NK16" s="19">
        <v>0</v>
      </c>
      <c r="NL16" s="19"/>
      <c r="NM16" s="19"/>
      <c r="NN16" s="19"/>
      <c r="NO16" s="19">
        <v>0</v>
      </c>
      <c r="NP16" s="19"/>
      <c r="NQ16" s="19"/>
      <c r="NR16" s="19"/>
      <c r="NS16" s="19">
        <v>0</v>
      </c>
      <c r="NT16" s="19">
        <v>218.2</v>
      </c>
      <c r="NU16" s="19">
        <v>144.87216000000001</v>
      </c>
      <c r="NV16" s="19">
        <v>213.11998</v>
      </c>
      <c r="NW16" s="19">
        <v>5.0800200000000002</v>
      </c>
      <c r="NX16" s="19">
        <v>104.6</v>
      </c>
      <c r="NY16" s="19">
        <v>72.65361</v>
      </c>
      <c r="NZ16" s="19">
        <v>106.87999000000001</v>
      </c>
      <c r="OA16" s="19">
        <v>-2.2799900000000002</v>
      </c>
      <c r="OB16" s="19">
        <v>0</v>
      </c>
      <c r="OC16" s="19"/>
      <c r="OD16" s="19"/>
      <c r="OE16" s="19">
        <v>0</v>
      </c>
      <c r="OF16" s="19">
        <v>18.600000000000001</v>
      </c>
      <c r="OG16" s="19">
        <v>43.45</v>
      </c>
      <c r="OH16" s="19">
        <v>43.45</v>
      </c>
      <c r="OI16" s="19">
        <v>-24.85</v>
      </c>
      <c r="OJ16" s="19">
        <v>0</v>
      </c>
      <c r="OK16" s="19"/>
      <c r="OL16" s="19"/>
      <c r="OM16" s="19">
        <v>0</v>
      </c>
      <c r="ON16" s="19">
        <v>10.5</v>
      </c>
      <c r="OO16" s="19">
        <v>13.680999999999999</v>
      </c>
      <c r="OP16" s="19">
        <v>13.680999999999999</v>
      </c>
      <c r="OQ16" s="19">
        <v>-3.181</v>
      </c>
      <c r="OR16" s="19">
        <v>0</v>
      </c>
      <c r="OS16" s="19"/>
      <c r="OT16" s="19"/>
      <c r="OU16" s="19">
        <v>0</v>
      </c>
      <c r="OV16" s="19">
        <v>4.4000000000000004</v>
      </c>
      <c r="OW16" s="19">
        <v>4.2</v>
      </c>
      <c r="OX16" s="19">
        <v>4.2</v>
      </c>
      <c r="OY16" s="19">
        <v>0.2</v>
      </c>
      <c r="OZ16" s="19">
        <v>5</v>
      </c>
      <c r="PA16" s="19"/>
      <c r="PB16" s="19"/>
      <c r="PC16" s="19">
        <v>5</v>
      </c>
      <c r="PD16" s="19">
        <v>0</v>
      </c>
      <c r="PE16" s="19"/>
      <c r="PF16" s="19"/>
      <c r="PG16" s="19">
        <v>0</v>
      </c>
      <c r="PH16" s="19">
        <v>0</v>
      </c>
      <c r="PI16" s="19"/>
      <c r="PJ16" s="19"/>
      <c r="PK16" s="19">
        <v>0</v>
      </c>
      <c r="PL16" s="19">
        <v>0</v>
      </c>
      <c r="PM16" s="19"/>
      <c r="PN16" s="19"/>
      <c r="PO16" s="19">
        <v>0</v>
      </c>
      <c r="PP16" s="19">
        <v>0.3</v>
      </c>
      <c r="PQ16" s="19">
        <v>1</v>
      </c>
      <c r="PR16" s="19">
        <v>1</v>
      </c>
      <c r="PS16" s="19">
        <v>-0.7</v>
      </c>
      <c r="PT16" s="19">
        <v>1.4</v>
      </c>
      <c r="PU16" s="19">
        <v>1.2</v>
      </c>
      <c r="PV16" s="19">
        <v>1.2</v>
      </c>
      <c r="PW16" s="19">
        <v>0.2</v>
      </c>
      <c r="PX16" s="19">
        <v>3.8</v>
      </c>
      <c r="PY16" s="19">
        <v>4.3</v>
      </c>
      <c r="PZ16" s="19">
        <v>4.3</v>
      </c>
      <c r="QA16" s="19">
        <v>-0.5</v>
      </c>
      <c r="QB16" s="19">
        <v>18.399999999999999</v>
      </c>
      <c r="QC16" s="19">
        <v>19.417480000000001</v>
      </c>
      <c r="QD16" s="19">
        <v>19.417480000000001</v>
      </c>
      <c r="QE16" s="19">
        <v>-1.0174799999999999</v>
      </c>
      <c r="QF16" s="19">
        <v>3.8</v>
      </c>
      <c r="QG16" s="19">
        <v>3.5</v>
      </c>
      <c r="QH16" s="19">
        <v>3.5</v>
      </c>
      <c r="QI16" s="19">
        <v>0.3</v>
      </c>
      <c r="QJ16" s="19">
        <v>3.1</v>
      </c>
      <c r="QK16" s="19">
        <v>3.1</v>
      </c>
      <c r="QL16" s="19">
        <v>3.1</v>
      </c>
      <c r="QM16" s="19">
        <v>0</v>
      </c>
      <c r="QN16" s="19">
        <v>3.5</v>
      </c>
      <c r="QO16" s="19">
        <v>3.5</v>
      </c>
      <c r="QP16" s="19">
        <v>3.5</v>
      </c>
      <c r="QQ16" s="19">
        <v>0</v>
      </c>
      <c r="QR16" s="19">
        <v>17.899999999999999</v>
      </c>
      <c r="QS16" s="19">
        <v>17.475729999999999</v>
      </c>
      <c r="QT16" s="19">
        <v>17.475729999999999</v>
      </c>
      <c r="QU16" s="19">
        <v>0.42426999999999998</v>
      </c>
      <c r="QV16" s="19">
        <v>0</v>
      </c>
      <c r="QW16" s="19"/>
      <c r="QX16" s="19"/>
      <c r="QY16" s="19">
        <v>0</v>
      </c>
      <c r="QZ16" s="19">
        <v>0</v>
      </c>
      <c r="RA16" s="19"/>
      <c r="RB16" s="19"/>
      <c r="RC16" s="19">
        <v>0</v>
      </c>
      <c r="RD16" s="19">
        <v>7.5</v>
      </c>
      <c r="RE16" s="19">
        <v>14.016</v>
      </c>
      <c r="RF16" s="19">
        <v>14.016</v>
      </c>
      <c r="RG16" s="19">
        <v>-6.516</v>
      </c>
      <c r="RH16" s="19">
        <v>22.6</v>
      </c>
      <c r="RI16" s="19">
        <v>35.630000000000003</v>
      </c>
      <c r="RJ16" s="19">
        <v>35.630000000000003</v>
      </c>
      <c r="RK16" s="19">
        <v>-13.03</v>
      </c>
      <c r="RL16" s="19">
        <v>3.9</v>
      </c>
      <c r="RM16" s="19">
        <v>4.2</v>
      </c>
      <c r="RN16" s="19">
        <v>4.2</v>
      </c>
      <c r="RO16" s="19">
        <v>-0.3</v>
      </c>
      <c r="RP16" s="19">
        <v>2.4</v>
      </c>
      <c r="RQ16" s="19">
        <v>2.4</v>
      </c>
      <c r="RR16" s="19">
        <v>2.4</v>
      </c>
      <c r="RS16" s="19">
        <v>0</v>
      </c>
      <c r="RT16" s="19">
        <v>1.1000000000000001</v>
      </c>
      <c r="RU16" s="19">
        <v>1.2</v>
      </c>
      <c r="RV16" s="19">
        <v>1.2</v>
      </c>
      <c r="RW16" s="19">
        <v>-0.1</v>
      </c>
      <c r="RX16" s="19">
        <v>2.5</v>
      </c>
      <c r="RY16" s="19">
        <v>2.8</v>
      </c>
      <c r="RZ16" s="19">
        <v>2.8</v>
      </c>
      <c r="SA16" s="19">
        <v>-0.3</v>
      </c>
      <c r="SB16" s="19">
        <v>0</v>
      </c>
      <c r="SC16" s="19"/>
      <c r="SD16" s="19"/>
      <c r="SE16" s="19">
        <v>0</v>
      </c>
      <c r="SF16" s="19">
        <v>1.8</v>
      </c>
      <c r="SG16" s="19">
        <v>1.7490000000000001</v>
      </c>
      <c r="SH16" s="19">
        <v>1.7490000000000001</v>
      </c>
      <c r="SI16" s="19">
        <v>5.0999999999999997E-2</v>
      </c>
      <c r="SJ16" s="19">
        <v>10.199999999999999</v>
      </c>
      <c r="SK16" s="19">
        <v>13.1731</v>
      </c>
      <c r="SL16" s="19">
        <v>8.9843700000000002</v>
      </c>
      <c r="SM16" s="19">
        <v>1.21563</v>
      </c>
      <c r="SN16" s="19">
        <v>1</v>
      </c>
      <c r="SO16" s="19">
        <v>0.96</v>
      </c>
      <c r="SP16" s="19">
        <v>0.96</v>
      </c>
      <c r="SQ16" s="19">
        <v>0.04</v>
      </c>
      <c r="SR16" s="19">
        <v>0</v>
      </c>
      <c r="SS16" s="19">
        <v>0.4</v>
      </c>
      <c r="ST16" s="19">
        <v>0.4</v>
      </c>
      <c r="SU16" s="19">
        <v>-0.4</v>
      </c>
      <c r="SV16" s="19">
        <v>5.9</v>
      </c>
      <c r="SW16" s="19">
        <v>5.5</v>
      </c>
      <c r="SX16" s="19">
        <v>5.5</v>
      </c>
      <c r="SY16" s="19">
        <v>0.4</v>
      </c>
      <c r="SZ16" s="19">
        <v>2.4</v>
      </c>
      <c r="TA16" s="19">
        <v>2.6</v>
      </c>
      <c r="TB16" s="19">
        <v>2.6</v>
      </c>
      <c r="TC16" s="19">
        <v>-0.2</v>
      </c>
      <c r="TD16" s="19">
        <v>3.6</v>
      </c>
      <c r="TE16" s="19">
        <v>3.5</v>
      </c>
      <c r="TF16" s="19">
        <v>3.5</v>
      </c>
      <c r="TG16" s="19">
        <v>0.1</v>
      </c>
      <c r="TH16" s="19">
        <v>4.5</v>
      </c>
      <c r="TI16" s="19">
        <v>5</v>
      </c>
      <c r="TJ16" s="19">
        <v>5</v>
      </c>
      <c r="TK16" s="19">
        <v>-0.5</v>
      </c>
      <c r="TL16" s="19">
        <v>10</v>
      </c>
      <c r="TM16" s="19">
        <v>10</v>
      </c>
      <c r="TN16" s="19">
        <v>10</v>
      </c>
      <c r="TO16" s="19">
        <v>0</v>
      </c>
      <c r="TP16" s="19">
        <v>16.899999999999999</v>
      </c>
      <c r="TQ16" s="19">
        <v>17.498999999999999</v>
      </c>
      <c r="TR16" s="19">
        <v>17.498999999999999</v>
      </c>
      <c r="TS16" s="19">
        <v>-0.59899999999999998</v>
      </c>
      <c r="TT16" s="19">
        <v>17.100000000000001</v>
      </c>
      <c r="TU16" s="19">
        <v>15.129</v>
      </c>
      <c r="TV16" s="19">
        <v>15.129</v>
      </c>
      <c r="TW16" s="19">
        <v>1.9710000000000001</v>
      </c>
      <c r="TX16" s="19">
        <v>0</v>
      </c>
      <c r="TY16" s="19"/>
      <c r="TZ16" s="19"/>
      <c r="UA16" s="19">
        <v>0</v>
      </c>
      <c r="UB16" s="19">
        <v>12.6</v>
      </c>
      <c r="UC16" s="19">
        <v>23.251000000000001</v>
      </c>
      <c r="UD16" s="19">
        <v>23.251000000000001</v>
      </c>
      <c r="UE16" s="19">
        <v>-10.651</v>
      </c>
      <c r="UF16" s="19">
        <v>23</v>
      </c>
      <c r="UG16" s="19">
        <v>52.962000000000003</v>
      </c>
      <c r="UH16" s="19">
        <v>52.962000000000003</v>
      </c>
      <c r="UI16" s="19">
        <v>-29.962</v>
      </c>
      <c r="UJ16" s="19">
        <v>1</v>
      </c>
      <c r="UK16" s="19">
        <v>1.1719999999999999</v>
      </c>
      <c r="UL16" s="19">
        <v>1.1719999999999999</v>
      </c>
      <c r="UM16" s="19">
        <v>-0.17199999999999999</v>
      </c>
      <c r="UN16" s="19">
        <v>0</v>
      </c>
      <c r="UO16" s="19">
        <v>0.73499999999999999</v>
      </c>
      <c r="UP16" s="19">
        <v>0.73499999999999999</v>
      </c>
      <c r="UQ16" s="19">
        <v>-0.73499999999999999</v>
      </c>
      <c r="UR16" s="19">
        <v>10.5</v>
      </c>
      <c r="US16" s="19">
        <v>6</v>
      </c>
      <c r="UT16" s="19">
        <v>6</v>
      </c>
      <c r="UU16" s="19">
        <v>4.5</v>
      </c>
      <c r="UV16" s="19">
        <v>3.9</v>
      </c>
      <c r="UW16" s="19">
        <v>2</v>
      </c>
      <c r="UX16" s="19">
        <v>2</v>
      </c>
      <c r="UY16" s="19">
        <v>1.9</v>
      </c>
      <c r="UZ16" s="19">
        <v>7.6</v>
      </c>
      <c r="VA16" s="19">
        <v>8.8000000000000007</v>
      </c>
      <c r="VB16" s="19">
        <v>8.8000000000000007</v>
      </c>
      <c r="VC16" s="19">
        <v>-1.2</v>
      </c>
      <c r="VD16" s="19">
        <v>4.5999999999999996</v>
      </c>
      <c r="VE16" s="19">
        <v>6</v>
      </c>
      <c r="VF16" s="19">
        <v>6</v>
      </c>
      <c r="VG16" s="19">
        <v>-1.4</v>
      </c>
      <c r="VH16" s="19">
        <v>5.2</v>
      </c>
      <c r="VI16" s="19">
        <v>6.6</v>
      </c>
      <c r="VJ16" s="19">
        <v>6.6</v>
      </c>
      <c r="VK16" s="19">
        <v>-1.4</v>
      </c>
      <c r="VL16" s="19">
        <v>5.4</v>
      </c>
      <c r="VM16" s="19">
        <v>6.8</v>
      </c>
      <c r="VN16" s="19">
        <v>6.8</v>
      </c>
      <c r="VO16" s="19">
        <v>-1.4</v>
      </c>
      <c r="VP16" s="19">
        <v>6.4</v>
      </c>
      <c r="VQ16" s="19">
        <v>9.67</v>
      </c>
      <c r="VR16" s="19">
        <v>9.67</v>
      </c>
      <c r="VS16" s="19">
        <v>-3.27</v>
      </c>
      <c r="VT16" s="19">
        <v>0</v>
      </c>
      <c r="VU16" s="19"/>
      <c r="VV16" s="19"/>
      <c r="VW16" s="19">
        <v>0</v>
      </c>
      <c r="VX16" s="19">
        <v>0</v>
      </c>
      <c r="VY16" s="19"/>
      <c r="VZ16" s="19"/>
      <c r="WA16" s="19">
        <v>0</v>
      </c>
      <c r="WB16" s="19">
        <v>0</v>
      </c>
      <c r="WC16" s="19"/>
      <c r="WD16" s="19"/>
      <c r="WE16" s="19">
        <v>0</v>
      </c>
      <c r="WF16" s="19">
        <v>0.6</v>
      </c>
      <c r="WG16" s="19">
        <v>0.6</v>
      </c>
      <c r="WH16" s="19">
        <v>0.6</v>
      </c>
      <c r="WI16" s="19">
        <v>0</v>
      </c>
      <c r="WJ16" s="19">
        <v>3</v>
      </c>
      <c r="WK16" s="19">
        <v>14</v>
      </c>
      <c r="WL16" s="19">
        <v>14</v>
      </c>
      <c r="WM16" s="19">
        <v>-11</v>
      </c>
      <c r="WN16" s="19">
        <v>1.9</v>
      </c>
      <c r="WO16" s="19">
        <v>8</v>
      </c>
      <c r="WP16" s="19">
        <v>8</v>
      </c>
      <c r="WQ16" s="19">
        <v>-6.1</v>
      </c>
      <c r="WR16" s="19">
        <v>0</v>
      </c>
      <c r="WS16" s="19"/>
      <c r="WT16" s="19"/>
      <c r="WU16" s="19">
        <v>0</v>
      </c>
      <c r="WV16" s="19">
        <v>0</v>
      </c>
      <c r="WW16" s="19"/>
      <c r="WX16" s="19"/>
      <c r="WY16" s="19">
        <v>0</v>
      </c>
      <c r="WZ16" s="19">
        <v>7.4</v>
      </c>
      <c r="XA16" s="19">
        <v>7.2</v>
      </c>
      <c r="XB16" s="19">
        <v>7.2</v>
      </c>
      <c r="XC16" s="19">
        <v>0.2</v>
      </c>
      <c r="XD16" s="19">
        <v>20</v>
      </c>
      <c r="XE16" s="19">
        <v>18.4466</v>
      </c>
      <c r="XF16" s="19">
        <v>18.4466</v>
      </c>
      <c r="XG16" s="19">
        <v>1.5533999999999999</v>
      </c>
      <c r="XH16" s="19">
        <v>9.6</v>
      </c>
      <c r="XI16" s="19">
        <v>10.8</v>
      </c>
      <c r="XJ16" s="19">
        <v>10.8</v>
      </c>
      <c r="XK16" s="19">
        <v>-1.2</v>
      </c>
      <c r="XL16" s="19">
        <v>0</v>
      </c>
      <c r="XM16" s="19"/>
      <c r="XN16" s="19">
        <v>27.5</v>
      </c>
      <c r="XO16" s="19">
        <v>-27.5</v>
      </c>
      <c r="XP16" s="19">
        <v>0</v>
      </c>
      <c r="XQ16" s="19"/>
      <c r="XR16" s="19">
        <v>27.5</v>
      </c>
      <c r="XS16" s="19">
        <v>-27.5</v>
      </c>
      <c r="XT16" s="19">
        <v>15</v>
      </c>
      <c r="XU16" s="19">
        <v>14</v>
      </c>
      <c r="XV16" s="19">
        <v>14</v>
      </c>
      <c r="XW16" s="19">
        <v>1</v>
      </c>
      <c r="XX16" s="19">
        <v>17.600000000000001</v>
      </c>
      <c r="XY16" s="19">
        <v>18</v>
      </c>
      <c r="XZ16" s="19">
        <v>18</v>
      </c>
      <c r="YA16" s="19">
        <v>-0.4</v>
      </c>
      <c r="YB16" s="19">
        <v>6.12</v>
      </c>
      <c r="YC16" s="19">
        <v>7.85</v>
      </c>
      <c r="YD16" s="19">
        <v>7.85</v>
      </c>
      <c r="YE16" s="19">
        <v>-1.73</v>
      </c>
      <c r="YF16" s="19">
        <v>10.4</v>
      </c>
      <c r="YG16" s="19">
        <v>11</v>
      </c>
      <c r="YH16" s="19">
        <v>11</v>
      </c>
      <c r="YI16" s="19">
        <v>-0.6</v>
      </c>
    </row>
    <row r="17" spans="1:659" ht="24" customHeight="1" x14ac:dyDescent="0.25">
      <c r="A17" s="1"/>
      <c r="B17" s="13" t="s">
        <v>66</v>
      </c>
      <c r="C17" s="13" t="s">
        <v>764</v>
      </c>
      <c r="D17" s="14">
        <v>101.1</v>
      </c>
      <c r="E17" s="14">
        <v>101.60194</v>
      </c>
      <c r="F17" s="14">
        <v>101.60194</v>
      </c>
      <c r="G17" s="14">
        <v>-0.50194000000000005</v>
      </c>
      <c r="H17" s="14">
        <v>603.5</v>
      </c>
      <c r="I17" s="14">
        <v>596.34580000000005</v>
      </c>
      <c r="J17" s="14">
        <v>635.88252999999997</v>
      </c>
      <c r="K17" s="14">
        <v>-32.382530000000003</v>
      </c>
      <c r="L17" s="14">
        <v>205.8</v>
      </c>
      <c r="M17" s="14">
        <v>194.00189</v>
      </c>
      <c r="N17" s="14">
        <v>206.86389</v>
      </c>
      <c r="O17" s="14">
        <v>-1.06389</v>
      </c>
      <c r="P17" s="14"/>
      <c r="Q17" s="14"/>
      <c r="R17" s="14"/>
      <c r="S17" s="14">
        <v>0</v>
      </c>
      <c r="T17" s="14"/>
      <c r="U17" s="14"/>
      <c r="V17" s="14"/>
      <c r="W17" s="14">
        <v>0</v>
      </c>
      <c r="X17" s="14">
        <v>0</v>
      </c>
      <c r="Y17" s="14"/>
      <c r="Z17" s="14"/>
      <c r="AA17" s="14">
        <v>0</v>
      </c>
      <c r="AB17" s="14">
        <v>70.2</v>
      </c>
      <c r="AC17" s="14">
        <v>70.28</v>
      </c>
      <c r="AD17" s="14">
        <v>70.28</v>
      </c>
      <c r="AE17" s="14">
        <v>-0.08</v>
      </c>
      <c r="AF17" s="14"/>
      <c r="AG17" s="14"/>
      <c r="AH17" s="14"/>
      <c r="AI17" s="14">
        <v>0</v>
      </c>
      <c r="AJ17" s="14">
        <v>0</v>
      </c>
      <c r="AK17" s="14"/>
      <c r="AL17" s="14"/>
      <c r="AM17" s="14">
        <v>0</v>
      </c>
      <c r="AN17" s="14">
        <v>188.7</v>
      </c>
      <c r="AO17" s="14">
        <v>196.22801999999999</v>
      </c>
      <c r="AP17" s="14">
        <v>196.22801999999999</v>
      </c>
      <c r="AQ17" s="14">
        <v>-7.5280199999999997</v>
      </c>
      <c r="AR17" s="14">
        <v>209.4</v>
      </c>
      <c r="AS17" s="14">
        <v>196.22801999999999</v>
      </c>
      <c r="AT17" s="14">
        <v>196.22801999999999</v>
      </c>
      <c r="AU17" s="14">
        <v>13.17198</v>
      </c>
      <c r="AV17" s="14">
        <v>210.6</v>
      </c>
      <c r="AW17" s="14">
        <v>196.22801999999999</v>
      </c>
      <c r="AX17" s="14">
        <v>196.22801999999999</v>
      </c>
      <c r="AY17" s="14">
        <v>14.371980000000001</v>
      </c>
      <c r="AZ17" s="14">
        <v>288.3</v>
      </c>
      <c r="BA17" s="14">
        <v>295.22593999999998</v>
      </c>
      <c r="BB17" s="14">
        <v>295.22593999999998</v>
      </c>
      <c r="BC17" s="14">
        <v>-6.9259399999999998</v>
      </c>
      <c r="BD17" s="14">
        <v>217.6</v>
      </c>
      <c r="BE17" s="14">
        <v>208.07390000000001</v>
      </c>
      <c r="BF17" s="14">
        <v>208.07390000000001</v>
      </c>
      <c r="BG17" s="14">
        <v>9.5260999999999996</v>
      </c>
      <c r="BH17" s="14">
        <v>110.8</v>
      </c>
      <c r="BI17" s="14">
        <v>104.34936999999999</v>
      </c>
      <c r="BJ17" s="14">
        <v>104.34936999999999</v>
      </c>
      <c r="BK17" s="14">
        <v>6.4506300000000003</v>
      </c>
      <c r="BL17" s="14">
        <v>331.2</v>
      </c>
      <c r="BM17" s="14">
        <v>232.31107</v>
      </c>
      <c r="BN17" s="14">
        <v>162.80547000000001</v>
      </c>
      <c r="BO17" s="14">
        <v>168.39453</v>
      </c>
      <c r="BP17" s="14">
        <v>3.1</v>
      </c>
      <c r="BQ17" s="14">
        <v>3.4527100000000002</v>
      </c>
      <c r="BR17" s="14">
        <v>3.4527100000000002</v>
      </c>
      <c r="BS17" s="14">
        <v>-0.35271000000000002</v>
      </c>
      <c r="BT17" s="14"/>
      <c r="BU17" s="14"/>
      <c r="BV17" s="14"/>
      <c r="BW17" s="14">
        <v>0</v>
      </c>
      <c r="BX17" s="14"/>
      <c r="BY17" s="14"/>
      <c r="BZ17" s="14"/>
      <c r="CA17" s="14">
        <v>0</v>
      </c>
      <c r="CB17" s="14"/>
      <c r="CC17" s="14"/>
      <c r="CD17" s="14"/>
      <c r="CE17" s="14">
        <v>0</v>
      </c>
      <c r="CF17" s="14"/>
      <c r="CG17" s="14"/>
      <c r="CH17" s="14"/>
      <c r="CI17" s="14">
        <v>0</v>
      </c>
      <c r="CJ17" s="14">
        <v>112.8</v>
      </c>
      <c r="CK17" s="14">
        <v>116.66768</v>
      </c>
      <c r="CL17" s="14">
        <v>116.66768</v>
      </c>
      <c r="CM17" s="14">
        <v>-3.86768</v>
      </c>
      <c r="CN17" s="14">
        <v>7.4</v>
      </c>
      <c r="CO17" s="14">
        <v>5.1333399999999996</v>
      </c>
      <c r="CP17" s="14">
        <v>5.1333399999999996</v>
      </c>
      <c r="CQ17" s="14">
        <v>2.2666599999999999</v>
      </c>
      <c r="CR17" s="14">
        <v>4.5999999999999996</v>
      </c>
      <c r="CS17" s="14">
        <v>2.8177599999999998</v>
      </c>
      <c r="CT17" s="14">
        <v>2.8177599999999998</v>
      </c>
      <c r="CU17" s="14">
        <v>1.78224</v>
      </c>
      <c r="CV17" s="14"/>
      <c r="CW17" s="14"/>
      <c r="CX17" s="14"/>
      <c r="CY17" s="14">
        <v>0</v>
      </c>
      <c r="CZ17" s="14">
        <v>6.9</v>
      </c>
      <c r="DA17" s="14">
        <v>6.8787000000000003</v>
      </c>
      <c r="DB17" s="14">
        <v>6.8787000000000003</v>
      </c>
      <c r="DC17" s="14">
        <v>2.1299999999999999E-2</v>
      </c>
      <c r="DD17" s="14">
        <v>12.7</v>
      </c>
      <c r="DE17" s="14">
        <v>14.919420000000001</v>
      </c>
      <c r="DF17" s="14">
        <v>14.919420000000001</v>
      </c>
      <c r="DG17" s="14">
        <v>-2.2194199999999999</v>
      </c>
      <c r="DH17" s="14">
        <v>83.6</v>
      </c>
      <c r="DI17" s="14">
        <v>83.076160000000002</v>
      </c>
      <c r="DJ17" s="14">
        <v>86.18817</v>
      </c>
      <c r="DK17" s="14">
        <v>-2.5881699999999999</v>
      </c>
      <c r="DL17" s="14"/>
      <c r="DM17" s="14"/>
      <c r="DN17" s="14"/>
      <c r="DO17" s="14">
        <v>0</v>
      </c>
      <c r="DP17" s="14"/>
      <c r="DQ17" s="14"/>
      <c r="DR17" s="14"/>
      <c r="DS17" s="14">
        <v>0</v>
      </c>
      <c r="DT17" s="14"/>
      <c r="DU17" s="14"/>
      <c r="DV17" s="14"/>
      <c r="DW17" s="14">
        <v>0</v>
      </c>
      <c r="DX17" s="14"/>
      <c r="DY17" s="14"/>
      <c r="DZ17" s="14"/>
      <c r="EA17" s="14">
        <v>0</v>
      </c>
      <c r="EB17" s="14">
        <v>50.2</v>
      </c>
      <c r="EC17" s="14">
        <v>82.56183</v>
      </c>
      <c r="ED17" s="14">
        <v>76.17801</v>
      </c>
      <c r="EE17" s="14">
        <v>-25.978010000000001</v>
      </c>
      <c r="EF17" s="14">
        <v>108.8</v>
      </c>
      <c r="EG17" s="14">
        <v>110.26321</v>
      </c>
      <c r="EH17" s="14">
        <v>108.58538</v>
      </c>
      <c r="EI17" s="14">
        <v>0.21462000000000001</v>
      </c>
      <c r="EJ17" s="14"/>
      <c r="EK17" s="14"/>
      <c r="EL17" s="14"/>
      <c r="EM17" s="14">
        <v>0</v>
      </c>
      <c r="EN17" s="14"/>
      <c r="EO17" s="14"/>
      <c r="EP17" s="14"/>
      <c r="EQ17" s="14">
        <v>0</v>
      </c>
      <c r="ER17" s="14"/>
      <c r="ES17" s="14"/>
      <c r="ET17" s="14"/>
      <c r="EU17" s="14">
        <v>0</v>
      </c>
      <c r="EV17" s="14">
        <v>6.5</v>
      </c>
      <c r="EW17" s="14">
        <v>6.39</v>
      </c>
      <c r="EX17" s="14">
        <v>6.39</v>
      </c>
      <c r="EY17" s="14">
        <v>0.11</v>
      </c>
      <c r="EZ17" s="14">
        <v>0</v>
      </c>
      <c r="FA17" s="14"/>
      <c r="FB17" s="14"/>
      <c r="FC17" s="14">
        <v>0</v>
      </c>
      <c r="FD17" s="14">
        <v>35</v>
      </c>
      <c r="FE17" s="14">
        <v>30.676880000000001</v>
      </c>
      <c r="FF17" s="14">
        <v>30.676880000000001</v>
      </c>
      <c r="FG17" s="14">
        <v>4.3231200000000003</v>
      </c>
      <c r="FH17" s="14">
        <v>0</v>
      </c>
      <c r="FI17" s="14">
        <v>74.914410000000004</v>
      </c>
      <c r="FJ17" s="14"/>
      <c r="FK17" s="14">
        <v>0</v>
      </c>
      <c r="FL17" s="14">
        <v>21.2</v>
      </c>
      <c r="FM17" s="14">
        <v>16.959009999999999</v>
      </c>
      <c r="FN17" s="14">
        <v>16.959009999999999</v>
      </c>
      <c r="FO17" s="14">
        <v>4.24099</v>
      </c>
      <c r="FP17" s="14">
        <v>18.399999999999999</v>
      </c>
      <c r="FQ17" s="14">
        <v>16.68403</v>
      </c>
      <c r="FR17" s="14">
        <v>16.68403</v>
      </c>
      <c r="FS17" s="14">
        <v>1.71597</v>
      </c>
      <c r="FT17" s="14">
        <v>10.1</v>
      </c>
      <c r="FU17" s="14">
        <v>10.19417</v>
      </c>
      <c r="FV17" s="14">
        <v>10.19417</v>
      </c>
      <c r="FW17" s="14">
        <v>-9.4170000000000004E-2</v>
      </c>
      <c r="FX17" s="14">
        <v>57.1</v>
      </c>
      <c r="FY17" s="14">
        <v>43.668799999999997</v>
      </c>
      <c r="FZ17" s="14">
        <v>43.668799999999997</v>
      </c>
      <c r="GA17" s="14">
        <v>13.4312</v>
      </c>
      <c r="GB17" s="14">
        <v>182.5</v>
      </c>
      <c r="GC17" s="14">
        <v>184.91498000000001</v>
      </c>
      <c r="GD17" s="14">
        <v>184.91498000000001</v>
      </c>
      <c r="GE17" s="14">
        <v>-2.4149799999999999</v>
      </c>
      <c r="GF17" s="14">
        <v>183.1</v>
      </c>
      <c r="GG17" s="14">
        <v>184.91498000000001</v>
      </c>
      <c r="GH17" s="14">
        <v>184.91498000000001</v>
      </c>
      <c r="GI17" s="14">
        <v>-1.81498</v>
      </c>
      <c r="GJ17" s="14">
        <v>185.2</v>
      </c>
      <c r="GK17" s="14">
        <v>185.47028</v>
      </c>
      <c r="GL17" s="14">
        <v>185.47028</v>
      </c>
      <c r="GM17" s="14">
        <v>-0.27028000000000002</v>
      </c>
      <c r="GN17" s="14">
        <v>71.8</v>
      </c>
      <c r="GO17" s="14">
        <v>59.585560000000001</v>
      </c>
      <c r="GP17" s="14">
        <v>43.94238</v>
      </c>
      <c r="GQ17" s="14">
        <v>27.857620000000001</v>
      </c>
      <c r="GR17" s="14">
        <v>7.6</v>
      </c>
      <c r="GS17" s="14">
        <v>3.2868400000000002</v>
      </c>
      <c r="GT17" s="14">
        <v>3.2868400000000002</v>
      </c>
      <c r="GU17" s="14">
        <v>4.3131599999999999</v>
      </c>
      <c r="GV17" s="14">
        <v>9.1</v>
      </c>
      <c r="GW17" s="14">
        <v>3.44821</v>
      </c>
      <c r="GX17" s="14">
        <v>3.44821</v>
      </c>
      <c r="GY17" s="14">
        <v>5.6517900000000001</v>
      </c>
      <c r="GZ17" s="14">
        <v>9.3000000000000007</v>
      </c>
      <c r="HA17" s="14">
        <v>4.12371</v>
      </c>
      <c r="HB17" s="14">
        <v>34.020620000000001</v>
      </c>
      <c r="HC17" s="14">
        <v>-24.72062</v>
      </c>
      <c r="HD17" s="14"/>
      <c r="HE17" s="14"/>
      <c r="HF17" s="14"/>
      <c r="HG17" s="14">
        <v>0</v>
      </c>
      <c r="HH17" s="14">
        <v>2</v>
      </c>
      <c r="HI17" s="14">
        <v>1.97359</v>
      </c>
      <c r="HJ17" s="14">
        <v>1.97359</v>
      </c>
      <c r="HK17" s="14">
        <v>2.6409999999999999E-2</v>
      </c>
      <c r="HL17" s="14">
        <v>0</v>
      </c>
      <c r="HM17" s="14"/>
      <c r="HN17" s="14"/>
      <c r="HO17" s="14">
        <v>0</v>
      </c>
      <c r="HP17" s="14">
        <v>61.2</v>
      </c>
      <c r="HQ17" s="14">
        <v>45.922350000000002</v>
      </c>
      <c r="HR17" s="14">
        <v>31.958770000000001</v>
      </c>
      <c r="HS17" s="14">
        <v>29.241230000000002</v>
      </c>
      <c r="HT17" s="14"/>
      <c r="HU17" s="14"/>
      <c r="HV17" s="14"/>
      <c r="HW17" s="14">
        <v>0</v>
      </c>
      <c r="HX17" s="14"/>
      <c r="HY17" s="14"/>
      <c r="HZ17" s="14"/>
      <c r="IA17" s="14">
        <v>0</v>
      </c>
      <c r="IB17" s="14">
        <v>46.5</v>
      </c>
      <c r="IC17" s="14">
        <v>60.824170000000002</v>
      </c>
      <c r="ID17" s="14">
        <v>48.406860000000002</v>
      </c>
      <c r="IE17" s="14">
        <v>-1.90686</v>
      </c>
      <c r="IF17" s="14"/>
      <c r="IG17" s="14"/>
      <c r="IH17" s="14"/>
      <c r="II17" s="14">
        <v>0</v>
      </c>
      <c r="IJ17" s="14"/>
      <c r="IK17" s="14"/>
      <c r="IL17" s="14"/>
      <c r="IM17" s="14">
        <v>0</v>
      </c>
      <c r="IN17" s="14">
        <v>47.2</v>
      </c>
      <c r="IO17" s="14">
        <v>45.221359999999997</v>
      </c>
      <c r="IP17" s="14">
        <v>45.221359999999997</v>
      </c>
      <c r="IQ17" s="14">
        <v>1.97864</v>
      </c>
      <c r="IR17" s="14"/>
      <c r="IS17" s="14"/>
      <c r="IT17" s="14"/>
      <c r="IU17" s="14">
        <v>0</v>
      </c>
      <c r="IV17" s="14"/>
      <c r="IW17" s="14"/>
      <c r="IX17" s="14"/>
      <c r="IY17" s="14">
        <v>0</v>
      </c>
      <c r="IZ17" s="14"/>
      <c r="JA17" s="14"/>
      <c r="JB17" s="14"/>
      <c r="JC17" s="14">
        <v>0</v>
      </c>
      <c r="JD17" s="14">
        <v>51.6</v>
      </c>
      <c r="JE17" s="14">
        <v>47.073300000000003</v>
      </c>
      <c r="JF17" s="14">
        <v>28.0397</v>
      </c>
      <c r="JG17" s="14">
        <v>23.560300000000002</v>
      </c>
      <c r="JH17" s="14">
        <v>177.1</v>
      </c>
      <c r="JI17" s="14">
        <v>185.36338000000001</v>
      </c>
      <c r="JJ17" s="14">
        <v>185.36338000000001</v>
      </c>
      <c r="JK17" s="14">
        <v>-8.2633799999999997</v>
      </c>
      <c r="JL17" s="14">
        <v>175.4</v>
      </c>
      <c r="JM17" s="14">
        <v>185.36338000000001</v>
      </c>
      <c r="JN17" s="14">
        <v>185.36338000000001</v>
      </c>
      <c r="JO17" s="14">
        <v>-9.9633800000000008</v>
      </c>
      <c r="JP17" s="14">
        <v>200</v>
      </c>
      <c r="JQ17" s="14">
        <v>185.36338000000001</v>
      </c>
      <c r="JR17" s="14">
        <v>185.36338000000001</v>
      </c>
      <c r="JS17" s="14">
        <v>14.636620000000001</v>
      </c>
      <c r="JT17" s="14">
        <v>274.2</v>
      </c>
      <c r="JU17" s="14">
        <v>278.88004000000001</v>
      </c>
      <c r="JV17" s="14">
        <v>278.88004000000001</v>
      </c>
      <c r="JW17" s="14">
        <v>-4.68004</v>
      </c>
      <c r="JX17" s="14">
        <v>75.7</v>
      </c>
      <c r="JY17" s="14">
        <v>73.590999999999994</v>
      </c>
      <c r="JZ17" s="14">
        <v>73.590999999999994</v>
      </c>
      <c r="KA17" s="14">
        <v>2.109</v>
      </c>
      <c r="KB17" s="14">
        <v>37.1</v>
      </c>
      <c r="KC17" s="14">
        <v>36.905999999999999</v>
      </c>
      <c r="KD17" s="14">
        <v>36.905999999999999</v>
      </c>
      <c r="KE17" s="14">
        <v>0.19400000000000001</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0.5</v>
      </c>
      <c r="LE17" s="14">
        <v>0.44603999999999999</v>
      </c>
      <c r="LF17" s="14">
        <v>0.44603999999999999</v>
      </c>
      <c r="LG17" s="14">
        <v>5.3960000000000001E-2</v>
      </c>
      <c r="LH17" s="14">
        <v>190.8</v>
      </c>
      <c r="LI17" s="14">
        <v>134.02062000000001</v>
      </c>
      <c r="LJ17" s="14">
        <v>107.39400000000001</v>
      </c>
      <c r="LK17" s="14">
        <v>83.406000000000006</v>
      </c>
      <c r="LL17" s="14">
        <v>88.9</v>
      </c>
      <c r="LM17" s="14">
        <v>74.730639999999994</v>
      </c>
      <c r="LN17" s="14">
        <v>92.444509999999994</v>
      </c>
      <c r="LO17" s="14">
        <v>-3.5445099999999998</v>
      </c>
      <c r="LP17" s="14">
        <v>62</v>
      </c>
      <c r="LQ17" s="14">
        <v>67.133979999999994</v>
      </c>
      <c r="LR17" s="14">
        <v>67.133979999999994</v>
      </c>
      <c r="LS17" s="14">
        <v>-5.1339800000000002</v>
      </c>
      <c r="LT17" s="14">
        <v>69</v>
      </c>
      <c r="LU17" s="14">
        <v>63.480980000000002</v>
      </c>
      <c r="LV17" s="14">
        <v>72.37388</v>
      </c>
      <c r="LW17" s="14">
        <v>-3.3738800000000002</v>
      </c>
      <c r="LX17" s="14">
        <v>29.5</v>
      </c>
      <c r="LY17" s="14">
        <v>29.951460000000001</v>
      </c>
      <c r="LZ17" s="14">
        <v>29.951460000000001</v>
      </c>
      <c r="MA17" s="14">
        <v>-0.45145999999999997</v>
      </c>
      <c r="MB17" s="14">
        <v>0</v>
      </c>
      <c r="MC17" s="14"/>
      <c r="MD17" s="14"/>
      <c r="ME17" s="14">
        <v>0</v>
      </c>
      <c r="MF17" s="14"/>
      <c r="MG17" s="14"/>
      <c r="MH17" s="14"/>
      <c r="MI17" s="14">
        <v>0</v>
      </c>
      <c r="MJ17" s="14"/>
      <c r="MK17" s="14"/>
      <c r="ML17" s="14"/>
      <c r="MM17" s="14">
        <v>0</v>
      </c>
      <c r="MN17" s="14">
        <v>148</v>
      </c>
      <c r="MO17" s="14">
        <v>151.08876000000001</v>
      </c>
      <c r="MP17" s="14">
        <v>151.08876000000001</v>
      </c>
      <c r="MQ17" s="14">
        <v>-3.0887600000000002</v>
      </c>
      <c r="MR17" s="14">
        <v>150.1</v>
      </c>
      <c r="MS17" s="14">
        <v>151.08876000000001</v>
      </c>
      <c r="MT17" s="14">
        <v>151.08876000000001</v>
      </c>
      <c r="MU17" s="14">
        <v>-0.98875999999999997</v>
      </c>
      <c r="MV17" s="14">
        <v>150</v>
      </c>
      <c r="MW17" s="14">
        <v>151.54248000000001</v>
      </c>
      <c r="MX17" s="14">
        <v>151.54248000000001</v>
      </c>
      <c r="MY17" s="14">
        <v>-1.5424800000000001</v>
      </c>
      <c r="MZ17" s="14">
        <v>0</v>
      </c>
      <c r="NA17" s="14"/>
      <c r="NB17" s="14"/>
      <c r="NC17" s="14">
        <v>0</v>
      </c>
      <c r="ND17" s="14"/>
      <c r="NE17" s="14"/>
      <c r="NF17" s="14"/>
      <c r="NG17" s="14">
        <v>0</v>
      </c>
      <c r="NH17" s="14"/>
      <c r="NI17" s="14"/>
      <c r="NJ17" s="14"/>
      <c r="NK17" s="14">
        <v>0</v>
      </c>
      <c r="NL17" s="14"/>
      <c r="NM17" s="14"/>
      <c r="NN17" s="14"/>
      <c r="NO17" s="14">
        <v>0</v>
      </c>
      <c r="NP17" s="14"/>
      <c r="NQ17" s="14"/>
      <c r="NR17" s="14"/>
      <c r="NS17" s="14">
        <v>0</v>
      </c>
      <c r="NT17" s="14">
        <v>218.5</v>
      </c>
      <c r="NU17" s="14">
        <v>164.26594</v>
      </c>
      <c r="NV17" s="14">
        <v>213.11998</v>
      </c>
      <c r="NW17" s="14">
        <v>5.38002</v>
      </c>
      <c r="NX17" s="14">
        <v>104.7</v>
      </c>
      <c r="NY17" s="14">
        <v>82.379620000000003</v>
      </c>
      <c r="NZ17" s="14">
        <v>106.87999000000001</v>
      </c>
      <c r="OA17" s="14">
        <v>-2.1799900000000001</v>
      </c>
      <c r="OB17" s="14">
        <v>0</v>
      </c>
      <c r="OC17" s="14"/>
      <c r="OD17" s="14"/>
      <c r="OE17" s="14">
        <v>0</v>
      </c>
      <c r="OF17" s="14">
        <v>20.3</v>
      </c>
      <c r="OG17" s="14">
        <v>41.29</v>
      </c>
      <c r="OH17" s="14">
        <v>41.29</v>
      </c>
      <c r="OI17" s="14">
        <v>-20.99</v>
      </c>
      <c r="OJ17" s="14">
        <v>0</v>
      </c>
      <c r="OK17" s="14"/>
      <c r="OL17" s="14"/>
      <c r="OM17" s="14">
        <v>0</v>
      </c>
      <c r="ON17" s="14">
        <v>11.5</v>
      </c>
      <c r="OO17" s="14">
        <v>13.814</v>
      </c>
      <c r="OP17" s="14">
        <v>13.814</v>
      </c>
      <c r="OQ17" s="14">
        <v>-2.3140000000000001</v>
      </c>
      <c r="OR17" s="14">
        <v>0</v>
      </c>
      <c r="OS17" s="14"/>
      <c r="OT17" s="14"/>
      <c r="OU17" s="14">
        <v>0</v>
      </c>
      <c r="OV17" s="14">
        <v>4.4000000000000004</v>
      </c>
      <c r="OW17" s="14">
        <v>4.2</v>
      </c>
      <c r="OX17" s="14">
        <v>4.2</v>
      </c>
      <c r="OY17" s="14">
        <v>0.2</v>
      </c>
      <c r="OZ17" s="14">
        <v>5</v>
      </c>
      <c r="PA17" s="14"/>
      <c r="PB17" s="14"/>
      <c r="PC17" s="14">
        <v>5</v>
      </c>
      <c r="PD17" s="14">
        <v>0</v>
      </c>
      <c r="PE17" s="14"/>
      <c r="PF17" s="14"/>
      <c r="PG17" s="14">
        <v>0</v>
      </c>
      <c r="PH17" s="14">
        <v>0</v>
      </c>
      <c r="PI17" s="14"/>
      <c r="PJ17" s="14"/>
      <c r="PK17" s="14">
        <v>0</v>
      </c>
      <c r="PL17" s="14">
        <v>0</v>
      </c>
      <c r="PM17" s="14"/>
      <c r="PN17" s="14"/>
      <c r="PO17" s="14">
        <v>0</v>
      </c>
      <c r="PP17" s="14">
        <v>0.3</v>
      </c>
      <c r="PQ17" s="14">
        <v>1</v>
      </c>
      <c r="PR17" s="14">
        <v>1</v>
      </c>
      <c r="PS17" s="14">
        <v>-0.7</v>
      </c>
      <c r="PT17" s="14">
        <v>1.4</v>
      </c>
      <c r="PU17" s="14">
        <v>1.2</v>
      </c>
      <c r="PV17" s="14">
        <v>1.2</v>
      </c>
      <c r="PW17" s="14">
        <v>0.2</v>
      </c>
      <c r="PX17" s="14">
        <v>3.9</v>
      </c>
      <c r="PY17" s="14">
        <v>4.3</v>
      </c>
      <c r="PZ17" s="14">
        <v>4.3</v>
      </c>
      <c r="QA17" s="14">
        <v>-0.4</v>
      </c>
      <c r="QB17" s="14">
        <v>18.399999999999999</v>
      </c>
      <c r="QC17" s="14">
        <v>19.417480000000001</v>
      </c>
      <c r="QD17" s="14">
        <v>19.417480000000001</v>
      </c>
      <c r="QE17" s="14">
        <v>-1.0174799999999999</v>
      </c>
      <c r="QF17" s="14">
        <v>3.8</v>
      </c>
      <c r="QG17" s="14">
        <v>3.5</v>
      </c>
      <c r="QH17" s="14">
        <v>3.5</v>
      </c>
      <c r="QI17" s="14">
        <v>0.3</v>
      </c>
      <c r="QJ17" s="14">
        <v>3.1</v>
      </c>
      <c r="QK17" s="14">
        <v>3.1</v>
      </c>
      <c r="QL17" s="14">
        <v>3.1</v>
      </c>
      <c r="QM17" s="14">
        <v>0</v>
      </c>
      <c r="QN17" s="14">
        <v>3.5</v>
      </c>
      <c r="QO17" s="14">
        <v>3.5</v>
      </c>
      <c r="QP17" s="14">
        <v>3.5</v>
      </c>
      <c r="QQ17" s="14">
        <v>0</v>
      </c>
      <c r="QR17" s="14">
        <v>17.899999999999999</v>
      </c>
      <c r="QS17" s="14">
        <v>17.475729999999999</v>
      </c>
      <c r="QT17" s="14">
        <v>17.475729999999999</v>
      </c>
      <c r="QU17" s="14">
        <v>0.42426999999999998</v>
      </c>
      <c r="QV17" s="14">
        <v>0</v>
      </c>
      <c r="QW17" s="14"/>
      <c r="QX17" s="14"/>
      <c r="QY17" s="14">
        <v>0</v>
      </c>
      <c r="QZ17" s="14">
        <v>0</v>
      </c>
      <c r="RA17" s="14"/>
      <c r="RB17" s="14"/>
      <c r="RC17" s="14">
        <v>0</v>
      </c>
      <c r="RD17" s="14">
        <v>9.5</v>
      </c>
      <c r="RE17" s="14">
        <v>13.076000000000001</v>
      </c>
      <c r="RF17" s="14">
        <v>13.076000000000001</v>
      </c>
      <c r="RG17" s="14">
        <v>-3.5760000000000001</v>
      </c>
      <c r="RH17" s="14">
        <v>29.3</v>
      </c>
      <c r="RI17" s="14">
        <v>33.014000000000003</v>
      </c>
      <c r="RJ17" s="14">
        <v>33.014000000000003</v>
      </c>
      <c r="RK17" s="14">
        <v>-3.714</v>
      </c>
      <c r="RL17" s="14">
        <v>3.9</v>
      </c>
      <c r="RM17" s="14">
        <v>4.2</v>
      </c>
      <c r="RN17" s="14">
        <v>4.2</v>
      </c>
      <c r="RO17" s="14">
        <v>-0.3</v>
      </c>
      <c r="RP17" s="14">
        <v>2.4</v>
      </c>
      <c r="RQ17" s="14">
        <v>2.4</v>
      </c>
      <c r="RR17" s="14">
        <v>2.4</v>
      </c>
      <c r="RS17" s="14">
        <v>0</v>
      </c>
      <c r="RT17" s="14">
        <v>1.1000000000000001</v>
      </c>
      <c r="RU17" s="14">
        <v>1.2</v>
      </c>
      <c r="RV17" s="14">
        <v>1.2</v>
      </c>
      <c r="RW17" s="14">
        <v>-0.1</v>
      </c>
      <c r="RX17" s="14">
        <v>2.5</v>
      </c>
      <c r="RY17" s="14">
        <v>2.8</v>
      </c>
      <c r="RZ17" s="14">
        <v>2.8</v>
      </c>
      <c r="SA17" s="14">
        <v>-0.3</v>
      </c>
      <c r="SB17" s="14">
        <v>0</v>
      </c>
      <c r="SC17" s="14"/>
      <c r="SD17" s="14"/>
      <c r="SE17" s="14">
        <v>0</v>
      </c>
      <c r="SF17" s="14">
        <v>1.8</v>
      </c>
      <c r="SG17" s="14">
        <v>1.7490000000000001</v>
      </c>
      <c r="SH17" s="14">
        <v>1.7490000000000001</v>
      </c>
      <c r="SI17" s="14">
        <v>5.0999999999999997E-2</v>
      </c>
      <c r="SJ17" s="14">
        <v>10.199999999999999</v>
      </c>
      <c r="SK17" s="14">
        <v>14.069100000000001</v>
      </c>
      <c r="SL17" s="14">
        <v>11.19688</v>
      </c>
      <c r="SM17" s="14">
        <v>-0.99687999999999999</v>
      </c>
      <c r="SN17" s="14">
        <v>1</v>
      </c>
      <c r="SO17" s="14">
        <v>0.96</v>
      </c>
      <c r="SP17" s="14">
        <v>0.96</v>
      </c>
      <c r="SQ17" s="14">
        <v>0.04</v>
      </c>
      <c r="SR17" s="14">
        <v>0</v>
      </c>
      <c r="SS17" s="14">
        <v>0.4</v>
      </c>
      <c r="ST17" s="14">
        <v>0.4</v>
      </c>
      <c r="SU17" s="14">
        <v>-0.4</v>
      </c>
      <c r="SV17" s="14">
        <v>5.9</v>
      </c>
      <c r="SW17" s="14">
        <v>5.5</v>
      </c>
      <c r="SX17" s="14">
        <v>5.5</v>
      </c>
      <c r="SY17" s="14">
        <v>0.4</v>
      </c>
      <c r="SZ17" s="14">
        <v>2.4</v>
      </c>
      <c r="TA17" s="14">
        <v>2.6</v>
      </c>
      <c r="TB17" s="14">
        <v>2.6</v>
      </c>
      <c r="TC17" s="14">
        <v>-0.2</v>
      </c>
      <c r="TD17" s="14">
        <v>3.7</v>
      </c>
      <c r="TE17" s="14">
        <v>3.5</v>
      </c>
      <c r="TF17" s="14">
        <v>3.5</v>
      </c>
      <c r="TG17" s="14">
        <v>0.2</v>
      </c>
      <c r="TH17" s="14">
        <v>4.5999999999999996</v>
      </c>
      <c r="TI17" s="14">
        <v>5</v>
      </c>
      <c r="TJ17" s="14">
        <v>5</v>
      </c>
      <c r="TK17" s="14">
        <v>-0.4</v>
      </c>
      <c r="TL17" s="14">
        <v>10</v>
      </c>
      <c r="TM17" s="14">
        <v>10</v>
      </c>
      <c r="TN17" s="14">
        <v>10</v>
      </c>
      <c r="TO17" s="14">
        <v>0</v>
      </c>
      <c r="TP17" s="14">
        <v>20.6</v>
      </c>
      <c r="TQ17" s="14">
        <v>17.236000000000001</v>
      </c>
      <c r="TR17" s="14">
        <v>17.236000000000001</v>
      </c>
      <c r="TS17" s="14">
        <v>3.3639999999999999</v>
      </c>
      <c r="TT17" s="14">
        <v>15</v>
      </c>
      <c r="TU17" s="14">
        <v>15.284000000000001</v>
      </c>
      <c r="TV17" s="14">
        <v>15.284000000000001</v>
      </c>
      <c r="TW17" s="14">
        <v>-0.28399999999999997</v>
      </c>
      <c r="TX17" s="14">
        <v>0</v>
      </c>
      <c r="TY17" s="14"/>
      <c r="TZ17" s="14"/>
      <c r="UA17" s="14">
        <v>0</v>
      </c>
      <c r="UB17" s="14">
        <v>8</v>
      </c>
      <c r="UC17" s="14">
        <v>19.847999999999999</v>
      </c>
      <c r="UD17" s="14">
        <v>19.847999999999999</v>
      </c>
      <c r="UE17" s="14">
        <v>-11.848000000000001</v>
      </c>
      <c r="UF17" s="14">
        <v>19.7</v>
      </c>
      <c r="UG17" s="14">
        <v>48.725999999999999</v>
      </c>
      <c r="UH17" s="14">
        <v>48.725999999999999</v>
      </c>
      <c r="UI17" s="14">
        <v>-29.026</v>
      </c>
      <c r="UJ17" s="14">
        <v>0.5</v>
      </c>
      <c r="UK17" s="14">
        <v>0.98299999999999998</v>
      </c>
      <c r="UL17" s="14">
        <v>0.98299999999999998</v>
      </c>
      <c r="UM17" s="14">
        <v>-0.48299999999999998</v>
      </c>
      <c r="UN17" s="14">
        <v>0</v>
      </c>
      <c r="UO17" s="14">
        <v>0.628</v>
      </c>
      <c r="UP17" s="14">
        <v>0.628</v>
      </c>
      <c r="UQ17" s="14">
        <v>-0.628</v>
      </c>
      <c r="UR17" s="14">
        <v>10.5</v>
      </c>
      <c r="US17" s="14">
        <v>6</v>
      </c>
      <c r="UT17" s="14">
        <v>6</v>
      </c>
      <c r="UU17" s="14">
        <v>4.5</v>
      </c>
      <c r="UV17" s="14">
        <v>3.9</v>
      </c>
      <c r="UW17" s="14">
        <v>2</v>
      </c>
      <c r="UX17" s="14">
        <v>2</v>
      </c>
      <c r="UY17" s="14">
        <v>1.9</v>
      </c>
      <c r="UZ17" s="14">
        <v>7.6</v>
      </c>
      <c r="VA17" s="14">
        <v>8.8000000000000007</v>
      </c>
      <c r="VB17" s="14">
        <v>8.8000000000000007</v>
      </c>
      <c r="VC17" s="14">
        <v>-1.2</v>
      </c>
      <c r="VD17" s="14">
        <v>4.5999999999999996</v>
      </c>
      <c r="VE17" s="14">
        <v>6</v>
      </c>
      <c r="VF17" s="14">
        <v>6</v>
      </c>
      <c r="VG17" s="14">
        <v>-1.4</v>
      </c>
      <c r="VH17" s="14">
        <v>5.2</v>
      </c>
      <c r="VI17" s="14">
        <v>6.6</v>
      </c>
      <c r="VJ17" s="14">
        <v>6.6</v>
      </c>
      <c r="VK17" s="14">
        <v>-1.4</v>
      </c>
      <c r="VL17" s="14">
        <v>5.4</v>
      </c>
      <c r="VM17" s="14">
        <v>6.8</v>
      </c>
      <c r="VN17" s="14">
        <v>6.8</v>
      </c>
      <c r="VO17" s="14">
        <v>-1.4</v>
      </c>
      <c r="VP17" s="14">
        <v>9.1999999999999993</v>
      </c>
      <c r="VQ17" s="14">
        <v>9.782</v>
      </c>
      <c r="VR17" s="14">
        <v>9.782</v>
      </c>
      <c r="VS17" s="14">
        <v>-0.58199999999999996</v>
      </c>
      <c r="VT17" s="14">
        <v>0</v>
      </c>
      <c r="VU17" s="14"/>
      <c r="VV17" s="14"/>
      <c r="VW17" s="14">
        <v>0</v>
      </c>
      <c r="VX17" s="14">
        <v>0</v>
      </c>
      <c r="VY17" s="14"/>
      <c r="VZ17" s="14"/>
      <c r="WA17" s="14">
        <v>0</v>
      </c>
      <c r="WB17" s="14">
        <v>0</v>
      </c>
      <c r="WC17" s="14"/>
      <c r="WD17" s="14"/>
      <c r="WE17" s="14">
        <v>0</v>
      </c>
      <c r="WF17" s="14">
        <v>0.6</v>
      </c>
      <c r="WG17" s="14">
        <v>0.6</v>
      </c>
      <c r="WH17" s="14">
        <v>0.6</v>
      </c>
      <c r="WI17" s="14">
        <v>0</v>
      </c>
      <c r="WJ17" s="14">
        <v>9.9</v>
      </c>
      <c r="WK17" s="14">
        <v>13</v>
      </c>
      <c r="WL17" s="14">
        <v>13</v>
      </c>
      <c r="WM17" s="14">
        <v>-3.1</v>
      </c>
      <c r="WN17" s="14">
        <v>6.6</v>
      </c>
      <c r="WO17" s="14">
        <v>8</v>
      </c>
      <c r="WP17" s="14">
        <v>8</v>
      </c>
      <c r="WQ17" s="14">
        <v>-1.4</v>
      </c>
      <c r="WR17" s="14">
        <v>0</v>
      </c>
      <c r="WS17" s="14"/>
      <c r="WT17" s="14"/>
      <c r="WU17" s="14">
        <v>0</v>
      </c>
      <c r="WV17" s="14">
        <v>0</v>
      </c>
      <c r="WW17" s="14"/>
      <c r="WX17" s="14"/>
      <c r="WY17" s="14">
        <v>0</v>
      </c>
      <c r="WZ17" s="14">
        <v>7.4</v>
      </c>
      <c r="XA17" s="14">
        <v>7.2</v>
      </c>
      <c r="XB17" s="14">
        <v>7.2</v>
      </c>
      <c r="XC17" s="14">
        <v>0.2</v>
      </c>
      <c r="XD17" s="14">
        <v>20.2</v>
      </c>
      <c r="XE17" s="14">
        <v>18.4466</v>
      </c>
      <c r="XF17" s="14">
        <v>18.4466</v>
      </c>
      <c r="XG17" s="14">
        <v>1.7534000000000001</v>
      </c>
      <c r="XH17" s="14">
        <v>9.5</v>
      </c>
      <c r="XI17" s="14">
        <v>10.8</v>
      </c>
      <c r="XJ17" s="14">
        <v>10.8</v>
      </c>
      <c r="XK17" s="14">
        <v>-1.3</v>
      </c>
      <c r="XL17" s="14">
        <v>0</v>
      </c>
      <c r="XM17" s="14"/>
      <c r="XN17" s="14">
        <v>27.5</v>
      </c>
      <c r="XO17" s="14">
        <v>-27.5</v>
      </c>
      <c r="XP17" s="14">
        <v>0</v>
      </c>
      <c r="XQ17" s="14"/>
      <c r="XR17" s="14">
        <v>27.5</v>
      </c>
      <c r="XS17" s="14">
        <v>-27.5</v>
      </c>
      <c r="XT17" s="14">
        <v>15</v>
      </c>
      <c r="XU17" s="14">
        <v>14</v>
      </c>
      <c r="XV17" s="14">
        <v>14</v>
      </c>
      <c r="XW17" s="14">
        <v>1</v>
      </c>
      <c r="XX17" s="14">
        <v>17.600000000000001</v>
      </c>
      <c r="XY17" s="14">
        <v>18</v>
      </c>
      <c r="XZ17" s="14">
        <v>18</v>
      </c>
      <c r="YA17" s="14">
        <v>-0.4</v>
      </c>
      <c r="YB17" s="14">
        <v>8.0399999999999991</v>
      </c>
      <c r="YC17" s="14">
        <v>7.85</v>
      </c>
      <c r="YD17" s="14">
        <v>7.85</v>
      </c>
      <c r="YE17" s="14">
        <v>0.19</v>
      </c>
      <c r="YF17" s="14">
        <v>10.44</v>
      </c>
      <c r="YG17" s="14">
        <v>11</v>
      </c>
      <c r="YH17" s="14">
        <v>11</v>
      </c>
      <c r="YI17" s="14">
        <v>-0.56000000000000005</v>
      </c>
    </row>
    <row r="18" spans="1:659" ht="24" customHeight="1" x14ac:dyDescent="0.25">
      <c r="A18" s="1"/>
      <c r="B18" s="16" t="s">
        <v>66</v>
      </c>
      <c r="C18" s="16" t="s">
        <v>765</v>
      </c>
      <c r="D18" s="17">
        <v>101.5</v>
      </c>
      <c r="E18" s="17">
        <v>101.60194</v>
      </c>
      <c r="F18" s="17">
        <v>101.60194</v>
      </c>
      <c r="G18" s="17">
        <v>-0.10194</v>
      </c>
      <c r="H18" s="17">
        <v>608.29999999999995</v>
      </c>
      <c r="I18" s="17">
        <v>596.34580000000005</v>
      </c>
      <c r="J18" s="17">
        <v>635.88252999999997</v>
      </c>
      <c r="K18" s="17">
        <v>-27.582529999999998</v>
      </c>
      <c r="L18" s="17">
        <v>208</v>
      </c>
      <c r="M18" s="17">
        <v>194.00189</v>
      </c>
      <c r="N18" s="17">
        <v>206.86389</v>
      </c>
      <c r="O18" s="17">
        <v>1.13611</v>
      </c>
      <c r="P18" s="17"/>
      <c r="Q18" s="17"/>
      <c r="R18" s="17"/>
      <c r="S18" s="17">
        <v>0</v>
      </c>
      <c r="T18" s="17"/>
      <c r="U18" s="17"/>
      <c r="V18" s="17"/>
      <c r="W18" s="17">
        <v>0</v>
      </c>
      <c r="X18" s="17">
        <v>0</v>
      </c>
      <c r="Y18" s="17"/>
      <c r="Z18" s="17"/>
      <c r="AA18" s="17">
        <v>0</v>
      </c>
      <c r="AB18" s="17">
        <v>73.599999999999994</v>
      </c>
      <c r="AC18" s="17">
        <v>70.28</v>
      </c>
      <c r="AD18" s="17">
        <v>70.28</v>
      </c>
      <c r="AE18" s="17">
        <v>3.32</v>
      </c>
      <c r="AF18" s="17"/>
      <c r="AG18" s="17"/>
      <c r="AH18" s="17"/>
      <c r="AI18" s="17">
        <v>0</v>
      </c>
      <c r="AJ18" s="17">
        <v>0</v>
      </c>
      <c r="AK18" s="17"/>
      <c r="AL18" s="17"/>
      <c r="AM18" s="17">
        <v>0</v>
      </c>
      <c r="AN18" s="17">
        <v>188</v>
      </c>
      <c r="AO18" s="17">
        <v>196.22801999999999</v>
      </c>
      <c r="AP18" s="17">
        <v>196.22801999999999</v>
      </c>
      <c r="AQ18" s="17">
        <v>-8.2280200000000008</v>
      </c>
      <c r="AR18" s="17">
        <v>208.5</v>
      </c>
      <c r="AS18" s="17">
        <v>196.22801999999999</v>
      </c>
      <c r="AT18" s="17">
        <v>196.22801999999999</v>
      </c>
      <c r="AU18" s="17">
        <v>12.271979999999999</v>
      </c>
      <c r="AV18" s="17">
        <v>211.7</v>
      </c>
      <c r="AW18" s="17">
        <v>196.22801999999999</v>
      </c>
      <c r="AX18" s="17">
        <v>196.22801999999999</v>
      </c>
      <c r="AY18" s="17">
        <v>15.47198</v>
      </c>
      <c r="AZ18" s="17">
        <v>289.10000000000002</v>
      </c>
      <c r="BA18" s="17">
        <v>295.22593999999998</v>
      </c>
      <c r="BB18" s="17">
        <v>295.22593999999998</v>
      </c>
      <c r="BC18" s="17">
        <v>-6.1259399999999999</v>
      </c>
      <c r="BD18" s="17">
        <v>217.8</v>
      </c>
      <c r="BE18" s="17">
        <v>208.07390000000001</v>
      </c>
      <c r="BF18" s="17">
        <v>208.07390000000001</v>
      </c>
      <c r="BG18" s="17">
        <v>9.7261000000000006</v>
      </c>
      <c r="BH18" s="17">
        <v>111.1</v>
      </c>
      <c r="BI18" s="17">
        <v>104.34936999999999</v>
      </c>
      <c r="BJ18" s="17">
        <v>104.34936999999999</v>
      </c>
      <c r="BK18" s="17">
        <v>6.7506300000000001</v>
      </c>
      <c r="BL18" s="17">
        <v>300.89999999999998</v>
      </c>
      <c r="BM18" s="17">
        <v>235.62271000000001</v>
      </c>
      <c r="BN18" s="17">
        <v>147.53675999999999</v>
      </c>
      <c r="BO18" s="17">
        <v>153.36323999999999</v>
      </c>
      <c r="BP18" s="17">
        <v>3.1</v>
      </c>
      <c r="BQ18" s="17">
        <v>3.4527100000000002</v>
      </c>
      <c r="BR18" s="17">
        <v>3.4527100000000002</v>
      </c>
      <c r="BS18" s="17">
        <v>-0.35271000000000002</v>
      </c>
      <c r="BT18" s="17"/>
      <c r="BU18" s="17"/>
      <c r="BV18" s="17"/>
      <c r="BW18" s="17">
        <v>0</v>
      </c>
      <c r="BX18" s="17"/>
      <c r="BY18" s="17"/>
      <c r="BZ18" s="17"/>
      <c r="CA18" s="17">
        <v>0</v>
      </c>
      <c r="CB18" s="17"/>
      <c r="CC18" s="17"/>
      <c r="CD18" s="17"/>
      <c r="CE18" s="17">
        <v>0</v>
      </c>
      <c r="CF18" s="17"/>
      <c r="CG18" s="17"/>
      <c r="CH18" s="17"/>
      <c r="CI18" s="17">
        <v>0</v>
      </c>
      <c r="CJ18" s="17">
        <v>112</v>
      </c>
      <c r="CK18" s="17">
        <v>116.66768</v>
      </c>
      <c r="CL18" s="17">
        <v>116.66768</v>
      </c>
      <c r="CM18" s="17">
        <v>-4.6676799999999998</v>
      </c>
      <c r="CN18" s="17">
        <v>7.6</v>
      </c>
      <c r="CO18" s="17">
        <v>5.1333399999999996</v>
      </c>
      <c r="CP18" s="17">
        <v>5.1333399999999996</v>
      </c>
      <c r="CQ18" s="17">
        <v>2.4666600000000001</v>
      </c>
      <c r="CR18" s="17">
        <v>4.7</v>
      </c>
      <c r="CS18" s="17">
        <v>2.8177599999999998</v>
      </c>
      <c r="CT18" s="17">
        <v>2.8177599999999998</v>
      </c>
      <c r="CU18" s="17">
        <v>1.8822399999999999</v>
      </c>
      <c r="CV18" s="17"/>
      <c r="CW18" s="17"/>
      <c r="CX18" s="17"/>
      <c r="CY18" s="17">
        <v>0</v>
      </c>
      <c r="CZ18" s="17">
        <v>6.9</v>
      </c>
      <c r="DA18" s="17">
        <v>6.8787000000000003</v>
      </c>
      <c r="DB18" s="17">
        <v>6.8787000000000003</v>
      </c>
      <c r="DC18" s="17">
        <v>2.1299999999999999E-2</v>
      </c>
      <c r="DD18" s="17">
        <v>12.7</v>
      </c>
      <c r="DE18" s="17">
        <v>14.919420000000001</v>
      </c>
      <c r="DF18" s="17">
        <v>14.919420000000001</v>
      </c>
      <c r="DG18" s="17">
        <v>-2.2194199999999999</v>
      </c>
      <c r="DH18" s="17">
        <v>84.3</v>
      </c>
      <c r="DI18" s="17">
        <v>84.340010000000007</v>
      </c>
      <c r="DJ18" s="17">
        <v>86.822590000000005</v>
      </c>
      <c r="DK18" s="17">
        <v>-2.5225900000000001</v>
      </c>
      <c r="DL18" s="17"/>
      <c r="DM18" s="17"/>
      <c r="DN18" s="17"/>
      <c r="DO18" s="17">
        <v>0</v>
      </c>
      <c r="DP18" s="17"/>
      <c r="DQ18" s="17"/>
      <c r="DR18" s="17"/>
      <c r="DS18" s="17">
        <v>0</v>
      </c>
      <c r="DT18" s="17"/>
      <c r="DU18" s="17"/>
      <c r="DV18" s="17"/>
      <c r="DW18" s="17">
        <v>0</v>
      </c>
      <c r="DX18" s="17"/>
      <c r="DY18" s="17"/>
      <c r="DZ18" s="17"/>
      <c r="EA18" s="17">
        <v>0</v>
      </c>
      <c r="EB18" s="17">
        <v>50.7</v>
      </c>
      <c r="EC18" s="17">
        <v>83.467749999999995</v>
      </c>
      <c r="ED18" s="17">
        <v>76.959689999999995</v>
      </c>
      <c r="EE18" s="17">
        <v>-26.259689999999999</v>
      </c>
      <c r="EF18" s="17">
        <v>110.4</v>
      </c>
      <c r="EG18" s="17">
        <v>108.76289</v>
      </c>
      <c r="EH18" s="17">
        <v>108.76289</v>
      </c>
      <c r="EI18" s="17">
        <v>1.6371100000000001</v>
      </c>
      <c r="EJ18" s="17"/>
      <c r="EK18" s="17"/>
      <c r="EL18" s="17"/>
      <c r="EM18" s="17">
        <v>0</v>
      </c>
      <c r="EN18" s="17"/>
      <c r="EO18" s="17"/>
      <c r="EP18" s="17"/>
      <c r="EQ18" s="17">
        <v>0</v>
      </c>
      <c r="ER18" s="17"/>
      <c r="ES18" s="17"/>
      <c r="ET18" s="17"/>
      <c r="EU18" s="17">
        <v>0</v>
      </c>
      <c r="EV18" s="17">
        <v>6.5</v>
      </c>
      <c r="EW18" s="17">
        <v>6.39</v>
      </c>
      <c r="EX18" s="17">
        <v>6.39</v>
      </c>
      <c r="EY18" s="17">
        <v>0.11</v>
      </c>
      <c r="EZ18" s="17">
        <v>0</v>
      </c>
      <c r="FA18" s="17"/>
      <c r="FB18" s="17"/>
      <c r="FC18" s="17">
        <v>0</v>
      </c>
      <c r="FD18" s="17">
        <v>35</v>
      </c>
      <c r="FE18" s="17">
        <v>30.676880000000001</v>
      </c>
      <c r="FF18" s="17">
        <v>30.676880000000001</v>
      </c>
      <c r="FG18" s="17">
        <v>4.3231200000000003</v>
      </c>
      <c r="FH18" s="17">
        <v>25.5</v>
      </c>
      <c r="FI18" s="17">
        <v>74.914410000000004</v>
      </c>
      <c r="FJ18" s="17">
        <v>67.010400000000004</v>
      </c>
      <c r="FK18" s="17">
        <v>-41.510399999999997</v>
      </c>
      <c r="FL18" s="17">
        <v>20.5</v>
      </c>
      <c r="FM18" s="17">
        <v>16.959009999999999</v>
      </c>
      <c r="FN18" s="17">
        <v>16.959009999999999</v>
      </c>
      <c r="FO18" s="17">
        <v>3.5409899999999999</v>
      </c>
      <c r="FP18" s="17">
        <v>18.399999999999999</v>
      </c>
      <c r="FQ18" s="17">
        <v>16.68403</v>
      </c>
      <c r="FR18" s="17">
        <v>16.68403</v>
      </c>
      <c r="FS18" s="17">
        <v>1.71597</v>
      </c>
      <c r="FT18" s="17">
        <v>10.1</v>
      </c>
      <c r="FU18" s="17">
        <v>10.19417</v>
      </c>
      <c r="FV18" s="17">
        <v>10.19417</v>
      </c>
      <c r="FW18" s="17">
        <v>-9.4170000000000004E-2</v>
      </c>
      <c r="FX18" s="17">
        <v>57.7</v>
      </c>
      <c r="FY18" s="17">
        <v>43.668799999999997</v>
      </c>
      <c r="FZ18" s="17">
        <v>43.668799999999997</v>
      </c>
      <c r="GA18" s="17">
        <v>14.0312</v>
      </c>
      <c r="GB18" s="17">
        <v>184.2</v>
      </c>
      <c r="GC18" s="17">
        <v>184.91498000000001</v>
      </c>
      <c r="GD18" s="17">
        <v>184.91498000000001</v>
      </c>
      <c r="GE18" s="17">
        <v>-0.71497999999999995</v>
      </c>
      <c r="GF18" s="17">
        <v>184.8</v>
      </c>
      <c r="GG18" s="17">
        <v>184.91498000000001</v>
      </c>
      <c r="GH18" s="17">
        <v>184.91498000000001</v>
      </c>
      <c r="GI18" s="17">
        <v>-0.11498</v>
      </c>
      <c r="GJ18" s="17">
        <v>185.8</v>
      </c>
      <c r="GK18" s="17">
        <v>185.47028</v>
      </c>
      <c r="GL18" s="17">
        <v>185.47028</v>
      </c>
      <c r="GM18" s="17">
        <v>0.32972000000000001</v>
      </c>
      <c r="GN18" s="17">
        <v>71.900000000000006</v>
      </c>
      <c r="GO18" s="17">
        <v>57.531460000000003</v>
      </c>
      <c r="GP18" s="17">
        <v>43.652619999999999</v>
      </c>
      <c r="GQ18" s="17">
        <v>28.24738</v>
      </c>
      <c r="GR18" s="17">
        <v>7.6</v>
      </c>
      <c r="GS18" s="17">
        <v>3.2868400000000002</v>
      </c>
      <c r="GT18" s="17">
        <v>3.2868400000000002</v>
      </c>
      <c r="GU18" s="17">
        <v>4.3131599999999999</v>
      </c>
      <c r="GV18" s="17">
        <v>9.1</v>
      </c>
      <c r="GW18" s="17">
        <v>3.44821</v>
      </c>
      <c r="GX18" s="17">
        <v>3.44821</v>
      </c>
      <c r="GY18" s="17">
        <v>5.6517900000000001</v>
      </c>
      <c r="GZ18" s="17">
        <v>34.1</v>
      </c>
      <c r="HA18" s="17">
        <v>34.020620000000001</v>
      </c>
      <c r="HB18" s="17">
        <v>34.020620000000001</v>
      </c>
      <c r="HC18" s="17">
        <v>7.9380000000000006E-2</v>
      </c>
      <c r="HD18" s="17"/>
      <c r="HE18" s="17"/>
      <c r="HF18" s="17"/>
      <c r="HG18" s="17">
        <v>0</v>
      </c>
      <c r="HH18" s="17">
        <v>2</v>
      </c>
      <c r="HI18" s="17">
        <v>1.97359</v>
      </c>
      <c r="HJ18" s="17">
        <v>1.97359</v>
      </c>
      <c r="HK18" s="17">
        <v>2.6409999999999999E-2</v>
      </c>
      <c r="HL18" s="17">
        <v>0</v>
      </c>
      <c r="HM18" s="17"/>
      <c r="HN18" s="17"/>
      <c r="HO18" s="17">
        <v>0</v>
      </c>
      <c r="HP18" s="17">
        <v>71.599999999999994</v>
      </c>
      <c r="HQ18" s="17">
        <v>25</v>
      </c>
      <c r="HR18" s="17">
        <v>25</v>
      </c>
      <c r="HS18" s="17">
        <v>46.6</v>
      </c>
      <c r="HT18" s="17"/>
      <c r="HU18" s="17"/>
      <c r="HV18" s="17"/>
      <c r="HW18" s="17">
        <v>0</v>
      </c>
      <c r="HX18" s="17"/>
      <c r="HY18" s="17"/>
      <c r="HZ18" s="17"/>
      <c r="IA18" s="17">
        <v>0</v>
      </c>
      <c r="IB18" s="17">
        <v>46.7</v>
      </c>
      <c r="IC18" s="17">
        <v>51.730580000000003</v>
      </c>
      <c r="ID18" s="17">
        <v>49.562440000000002</v>
      </c>
      <c r="IE18" s="17">
        <v>-2.8624399999999999</v>
      </c>
      <c r="IF18" s="17"/>
      <c r="IG18" s="17"/>
      <c r="IH18" s="17"/>
      <c r="II18" s="17">
        <v>0</v>
      </c>
      <c r="IJ18" s="17"/>
      <c r="IK18" s="17"/>
      <c r="IL18" s="17"/>
      <c r="IM18" s="17">
        <v>0</v>
      </c>
      <c r="IN18" s="17">
        <v>47.7</v>
      </c>
      <c r="IO18" s="17">
        <v>45.221359999999997</v>
      </c>
      <c r="IP18" s="17">
        <v>45.221359999999997</v>
      </c>
      <c r="IQ18" s="17">
        <v>2.47864</v>
      </c>
      <c r="IR18" s="17"/>
      <c r="IS18" s="17"/>
      <c r="IT18" s="17"/>
      <c r="IU18" s="17">
        <v>0</v>
      </c>
      <c r="IV18" s="17"/>
      <c r="IW18" s="17"/>
      <c r="IX18" s="17"/>
      <c r="IY18" s="17">
        <v>0</v>
      </c>
      <c r="IZ18" s="17"/>
      <c r="JA18" s="17"/>
      <c r="JB18" s="17"/>
      <c r="JC18" s="17">
        <v>0</v>
      </c>
      <c r="JD18" s="17">
        <v>52.1</v>
      </c>
      <c r="JE18" s="17">
        <v>44.574010000000001</v>
      </c>
      <c r="JF18" s="17">
        <v>27.687149999999999</v>
      </c>
      <c r="JG18" s="17">
        <v>24.412849999999999</v>
      </c>
      <c r="JH18" s="17">
        <v>177</v>
      </c>
      <c r="JI18" s="17">
        <v>185.35228000000001</v>
      </c>
      <c r="JJ18" s="17">
        <v>185.35228000000001</v>
      </c>
      <c r="JK18" s="17">
        <v>-8.3522800000000004</v>
      </c>
      <c r="JL18" s="17">
        <v>175</v>
      </c>
      <c r="JM18" s="17">
        <v>185.35228000000001</v>
      </c>
      <c r="JN18" s="17">
        <v>185.35228000000001</v>
      </c>
      <c r="JO18" s="17">
        <v>-10.35228</v>
      </c>
      <c r="JP18" s="17">
        <v>200</v>
      </c>
      <c r="JQ18" s="17">
        <v>185.35228000000001</v>
      </c>
      <c r="JR18" s="17">
        <v>185.35228000000001</v>
      </c>
      <c r="JS18" s="17">
        <v>14.64772</v>
      </c>
      <c r="JT18" s="17">
        <v>275.3</v>
      </c>
      <c r="JU18" s="17">
        <v>278.86333000000002</v>
      </c>
      <c r="JV18" s="17">
        <v>278.86333000000002</v>
      </c>
      <c r="JW18" s="17">
        <v>-3.5633300000000001</v>
      </c>
      <c r="JX18" s="17">
        <v>75.7</v>
      </c>
      <c r="JY18" s="17">
        <v>73.590999999999994</v>
      </c>
      <c r="JZ18" s="17">
        <v>73.590999999999994</v>
      </c>
      <c r="KA18" s="17">
        <v>2.109</v>
      </c>
      <c r="KB18" s="17">
        <v>37.1</v>
      </c>
      <c r="KC18" s="17">
        <v>36.905999999999999</v>
      </c>
      <c r="KD18" s="17">
        <v>36.905999999999999</v>
      </c>
      <c r="KE18" s="17">
        <v>0.19400000000000001</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0.5</v>
      </c>
      <c r="LE18" s="17">
        <v>0.44603999999999999</v>
      </c>
      <c r="LF18" s="17">
        <v>0.44603999999999999</v>
      </c>
      <c r="LG18" s="17">
        <v>5.3960000000000001E-2</v>
      </c>
      <c r="LH18" s="17">
        <v>188.2</v>
      </c>
      <c r="LI18" s="17">
        <v>113.40206000000001</v>
      </c>
      <c r="LJ18" s="17">
        <v>113.4021</v>
      </c>
      <c r="LK18" s="17">
        <v>74.797899999999998</v>
      </c>
      <c r="LL18" s="17">
        <v>96.7</v>
      </c>
      <c r="LM18" s="17">
        <v>82.557370000000006</v>
      </c>
      <c r="LN18" s="17">
        <v>87.36309</v>
      </c>
      <c r="LO18" s="17">
        <v>9.3369099999999996</v>
      </c>
      <c r="LP18" s="17">
        <v>62.4</v>
      </c>
      <c r="LQ18" s="17">
        <v>67.133979999999994</v>
      </c>
      <c r="LR18" s="17">
        <v>67.133979999999994</v>
      </c>
      <c r="LS18" s="17">
        <v>-4.7339799999999999</v>
      </c>
      <c r="LT18" s="17">
        <v>69</v>
      </c>
      <c r="LU18" s="17">
        <v>70.367270000000005</v>
      </c>
      <c r="LV18" s="17">
        <v>70.367260000000002</v>
      </c>
      <c r="LW18" s="17">
        <v>-1.3672599999999999</v>
      </c>
      <c r="LX18" s="17">
        <v>30.2</v>
      </c>
      <c r="LY18" s="17">
        <v>29.951460000000001</v>
      </c>
      <c r="LZ18" s="17">
        <v>29.951460000000001</v>
      </c>
      <c r="MA18" s="17">
        <v>0.24854000000000001</v>
      </c>
      <c r="MB18" s="17">
        <v>0</v>
      </c>
      <c r="MC18" s="17"/>
      <c r="MD18" s="17"/>
      <c r="ME18" s="17">
        <v>0</v>
      </c>
      <c r="MF18" s="17"/>
      <c r="MG18" s="17"/>
      <c r="MH18" s="17"/>
      <c r="MI18" s="17">
        <v>0</v>
      </c>
      <c r="MJ18" s="17"/>
      <c r="MK18" s="17"/>
      <c r="ML18" s="17"/>
      <c r="MM18" s="17">
        <v>0</v>
      </c>
      <c r="MN18" s="17">
        <v>147.80000000000001</v>
      </c>
      <c r="MO18" s="17">
        <v>151.08876000000001</v>
      </c>
      <c r="MP18" s="17">
        <v>151.08876000000001</v>
      </c>
      <c r="MQ18" s="17">
        <v>-3.2887599999999999</v>
      </c>
      <c r="MR18" s="17">
        <v>149.69999999999999</v>
      </c>
      <c r="MS18" s="17">
        <v>151.08876000000001</v>
      </c>
      <c r="MT18" s="17">
        <v>151.08876000000001</v>
      </c>
      <c r="MU18" s="17">
        <v>-1.38876</v>
      </c>
      <c r="MV18" s="17">
        <v>149.5</v>
      </c>
      <c r="MW18" s="17">
        <v>151.54248000000001</v>
      </c>
      <c r="MX18" s="17">
        <v>151.54248000000001</v>
      </c>
      <c r="MY18" s="17">
        <v>-2.0424799999999999</v>
      </c>
      <c r="MZ18" s="17">
        <v>0</v>
      </c>
      <c r="NA18" s="17"/>
      <c r="NB18" s="17"/>
      <c r="NC18" s="17">
        <v>0</v>
      </c>
      <c r="ND18" s="17"/>
      <c r="NE18" s="17"/>
      <c r="NF18" s="17"/>
      <c r="NG18" s="17">
        <v>0</v>
      </c>
      <c r="NH18" s="17"/>
      <c r="NI18" s="17"/>
      <c r="NJ18" s="17"/>
      <c r="NK18" s="17">
        <v>0</v>
      </c>
      <c r="NL18" s="17"/>
      <c r="NM18" s="17"/>
      <c r="NN18" s="17"/>
      <c r="NO18" s="17">
        <v>0</v>
      </c>
      <c r="NP18" s="17"/>
      <c r="NQ18" s="17"/>
      <c r="NR18" s="17"/>
      <c r="NS18" s="17">
        <v>0</v>
      </c>
      <c r="NT18" s="17">
        <v>218.5</v>
      </c>
      <c r="NU18" s="17">
        <v>201.38638</v>
      </c>
      <c r="NV18" s="17">
        <v>213.11998</v>
      </c>
      <c r="NW18" s="17">
        <v>5.38002</v>
      </c>
      <c r="NX18" s="17">
        <v>104.7</v>
      </c>
      <c r="NY18" s="17">
        <v>100.99557</v>
      </c>
      <c r="NZ18" s="17">
        <v>106.87999000000001</v>
      </c>
      <c r="OA18" s="17">
        <v>-2.1799900000000001</v>
      </c>
      <c r="OB18" s="17">
        <v>0</v>
      </c>
      <c r="OC18" s="17"/>
      <c r="OD18" s="17"/>
      <c r="OE18" s="17">
        <v>0</v>
      </c>
      <c r="OF18" s="17">
        <v>29</v>
      </c>
      <c r="OG18" s="17">
        <v>40.28</v>
      </c>
      <c r="OH18" s="17">
        <v>40.28</v>
      </c>
      <c r="OI18" s="17">
        <v>-11.28</v>
      </c>
      <c r="OJ18" s="17">
        <v>0</v>
      </c>
      <c r="OK18" s="17"/>
      <c r="OL18" s="17"/>
      <c r="OM18" s="17">
        <v>0</v>
      </c>
      <c r="ON18" s="17">
        <v>11.2</v>
      </c>
      <c r="OO18" s="17">
        <v>13.887</v>
      </c>
      <c r="OP18" s="17">
        <v>13.887</v>
      </c>
      <c r="OQ18" s="17">
        <v>-2.6869999999999998</v>
      </c>
      <c r="OR18" s="17">
        <v>0</v>
      </c>
      <c r="OS18" s="17"/>
      <c r="OT18" s="17"/>
      <c r="OU18" s="17">
        <v>0</v>
      </c>
      <c r="OV18" s="17">
        <v>4.4000000000000004</v>
      </c>
      <c r="OW18" s="17">
        <v>4.2</v>
      </c>
      <c r="OX18" s="17">
        <v>4.2</v>
      </c>
      <c r="OY18" s="17">
        <v>0.2</v>
      </c>
      <c r="OZ18" s="17">
        <v>5.0999999999999996</v>
      </c>
      <c r="PA18" s="17"/>
      <c r="PB18" s="17"/>
      <c r="PC18" s="17">
        <v>5.0999999999999996</v>
      </c>
      <c r="PD18" s="17">
        <v>0</v>
      </c>
      <c r="PE18" s="17"/>
      <c r="PF18" s="17"/>
      <c r="PG18" s="17">
        <v>0</v>
      </c>
      <c r="PH18" s="17">
        <v>0</v>
      </c>
      <c r="PI18" s="17"/>
      <c r="PJ18" s="17"/>
      <c r="PK18" s="17">
        <v>0</v>
      </c>
      <c r="PL18" s="17">
        <v>0</v>
      </c>
      <c r="PM18" s="17"/>
      <c r="PN18" s="17"/>
      <c r="PO18" s="17">
        <v>0</v>
      </c>
      <c r="PP18" s="17">
        <v>0.3</v>
      </c>
      <c r="PQ18" s="17">
        <v>1</v>
      </c>
      <c r="PR18" s="17">
        <v>1</v>
      </c>
      <c r="PS18" s="17">
        <v>-0.7</v>
      </c>
      <c r="PT18" s="17">
        <v>1.4</v>
      </c>
      <c r="PU18" s="17">
        <v>1.2</v>
      </c>
      <c r="PV18" s="17">
        <v>1.2</v>
      </c>
      <c r="PW18" s="17">
        <v>0.2</v>
      </c>
      <c r="PX18" s="17">
        <v>3.9</v>
      </c>
      <c r="PY18" s="17">
        <v>4.3</v>
      </c>
      <c r="PZ18" s="17">
        <v>4.3</v>
      </c>
      <c r="QA18" s="17">
        <v>-0.4</v>
      </c>
      <c r="QB18" s="17">
        <v>18.100000000000001</v>
      </c>
      <c r="QC18" s="17">
        <v>19.417480000000001</v>
      </c>
      <c r="QD18" s="17">
        <v>19.417480000000001</v>
      </c>
      <c r="QE18" s="17">
        <v>-1.31748</v>
      </c>
      <c r="QF18" s="17">
        <v>3.8</v>
      </c>
      <c r="QG18" s="17">
        <v>3.5</v>
      </c>
      <c r="QH18" s="17">
        <v>3.5</v>
      </c>
      <c r="QI18" s="17">
        <v>0.3</v>
      </c>
      <c r="QJ18" s="17">
        <v>3.1</v>
      </c>
      <c r="QK18" s="17">
        <v>3.1</v>
      </c>
      <c r="QL18" s="17">
        <v>3.1</v>
      </c>
      <c r="QM18" s="17">
        <v>0</v>
      </c>
      <c r="QN18" s="17">
        <v>3.5</v>
      </c>
      <c r="QO18" s="17">
        <v>3.5</v>
      </c>
      <c r="QP18" s="17">
        <v>3.5</v>
      </c>
      <c r="QQ18" s="17">
        <v>0</v>
      </c>
      <c r="QR18" s="17">
        <v>17.899999999999999</v>
      </c>
      <c r="QS18" s="17">
        <v>17.475729999999999</v>
      </c>
      <c r="QT18" s="17">
        <v>17.475729999999999</v>
      </c>
      <c r="QU18" s="17">
        <v>0.42426999999999998</v>
      </c>
      <c r="QV18" s="17">
        <v>0</v>
      </c>
      <c r="QW18" s="17"/>
      <c r="QX18" s="17"/>
      <c r="QY18" s="17">
        <v>0</v>
      </c>
      <c r="QZ18" s="17">
        <v>0</v>
      </c>
      <c r="RA18" s="17"/>
      <c r="RB18" s="17"/>
      <c r="RC18" s="17">
        <v>0</v>
      </c>
      <c r="RD18" s="17">
        <v>10</v>
      </c>
      <c r="RE18" s="17">
        <v>12.353</v>
      </c>
      <c r="RF18" s="17">
        <v>12.353</v>
      </c>
      <c r="RG18" s="17">
        <v>-2.3530000000000002</v>
      </c>
      <c r="RH18" s="17">
        <v>26.7</v>
      </c>
      <c r="RI18" s="17">
        <v>31.126999999999999</v>
      </c>
      <c r="RJ18" s="17">
        <v>31.126999999999999</v>
      </c>
      <c r="RK18" s="17">
        <v>-4.4269999999999996</v>
      </c>
      <c r="RL18" s="17">
        <v>3.9</v>
      </c>
      <c r="RM18" s="17">
        <v>4.2</v>
      </c>
      <c r="RN18" s="17">
        <v>4.2</v>
      </c>
      <c r="RO18" s="17">
        <v>-0.3</v>
      </c>
      <c r="RP18" s="17">
        <v>2.4</v>
      </c>
      <c r="RQ18" s="17">
        <v>2.4</v>
      </c>
      <c r="RR18" s="17">
        <v>2.4</v>
      </c>
      <c r="RS18" s="17">
        <v>0</v>
      </c>
      <c r="RT18" s="17">
        <v>1.1000000000000001</v>
      </c>
      <c r="RU18" s="17">
        <v>1.2</v>
      </c>
      <c r="RV18" s="17">
        <v>1.2</v>
      </c>
      <c r="RW18" s="17">
        <v>-0.1</v>
      </c>
      <c r="RX18" s="17">
        <v>2.5</v>
      </c>
      <c r="RY18" s="17">
        <v>2.8</v>
      </c>
      <c r="RZ18" s="17">
        <v>2.8</v>
      </c>
      <c r="SA18" s="17">
        <v>-0.3</v>
      </c>
      <c r="SB18" s="17">
        <v>0</v>
      </c>
      <c r="SC18" s="17"/>
      <c r="SD18" s="17"/>
      <c r="SE18" s="17">
        <v>0</v>
      </c>
      <c r="SF18" s="17">
        <v>1.8</v>
      </c>
      <c r="SG18" s="17">
        <v>1.7490000000000001</v>
      </c>
      <c r="SH18" s="17">
        <v>1.7490000000000001</v>
      </c>
      <c r="SI18" s="17">
        <v>5.0999999999999997E-2</v>
      </c>
      <c r="SJ18" s="17">
        <v>10.199999999999999</v>
      </c>
      <c r="SK18" s="17">
        <v>11.965680000000001</v>
      </c>
      <c r="SL18" s="17">
        <v>11.464180000000001</v>
      </c>
      <c r="SM18" s="17">
        <v>-1.2641800000000001</v>
      </c>
      <c r="SN18" s="17">
        <v>1</v>
      </c>
      <c r="SO18" s="17">
        <v>0.96</v>
      </c>
      <c r="SP18" s="17">
        <v>0.96</v>
      </c>
      <c r="SQ18" s="17">
        <v>0.04</v>
      </c>
      <c r="SR18" s="17">
        <v>0</v>
      </c>
      <c r="SS18" s="17">
        <v>0.4</v>
      </c>
      <c r="ST18" s="17">
        <v>0.4</v>
      </c>
      <c r="SU18" s="17">
        <v>-0.4</v>
      </c>
      <c r="SV18" s="17">
        <v>5.9</v>
      </c>
      <c r="SW18" s="17">
        <v>5.5</v>
      </c>
      <c r="SX18" s="17">
        <v>5.5</v>
      </c>
      <c r="SY18" s="17">
        <v>0.4</v>
      </c>
      <c r="SZ18" s="17">
        <v>2.5</v>
      </c>
      <c r="TA18" s="17">
        <v>2.6</v>
      </c>
      <c r="TB18" s="17">
        <v>2.6</v>
      </c>
      <c r="TC18" s="17">
        <v>-0.1</v>
      </c>
      <c r="TD18" s="17">
        <v>3.8</v>
      </c>
      <c r="TE18" s="17">
        <v>3.5</v>
      </c>
      <c r="TF18" s="17">
        <v>3.5</v>
      </c>
      <c r="TG18" s="17">
        <v>0.3</v>
      </c>
      <c r="TH18" s="17">
        <v>4.7</v>
      </c>
      <c r="TI18" s="17">
        <v>5</v>
      </c>
      <c r="TJ18" s="17">
        <v>5</v>
      </c>
      <c r="TK18" s="17">
        <v>-0.3</v>
      </c>
      <c r="TL18" s="17">
        <v>10</v>
      </c>
      <c r="TM18" s="17">
        <v>10</v>
      </c>
      <c r="TN18" s="17">
        <v>10</v>
      </c>
      <c r="TO18" s="17">
        <v>0</v>
      </c>
      <c r="TP18" s="17">
        <v>21</v>
      </c>
      <c r="TQ18" s="17">
        <v>16.975000000000001</v>
      </c>
      <c r="TR18" s="17">
        <v>16.975000000000001</v>
      </c>
      <c r="TS18" s="17">
        <v>4.0250000000000004</v>
      </c>
      <c r="TT18" s="17">
        <v>14.4</v>
      </c>
      <c r="TU18" s="17">
        <v>15.363</v>
      </c>
      <c r="TV18" s="17">
        <v>15.363</v>
      </c>
      <c r="TW18" s="17">
        <v>-0.96299999999999997</v>
      </c>
      <c r="TX18" s="17">
        <v>0</v>
      </c>
      <c r="TY18" s="17"/>
      <c r="TZ18" s="17"/>
      <c r="UA18" s="17">
        <v>0</v>
      </c>
      <c r="UB18" s="17">
        <v>7.2</v>
      </c>
      <c r="UC18" s="17">
        <v>16.84</v>
      </c>
      <c r="UD18" s="17">
        <v>16.84</v>
      </c>
      <c r="UE18" s="17">
        <v>-9.64</v>
      </c>
      <c r="UF18" s="17">
        <v>12.2</v>
      </c>
      <c r="UG18" s="17">
        <v>44.377000000000002</v>
      </c>
      <c r="UH18" s="17">
        <v>44.377000000000002</v>
      </c>
      <c r="UI18" s="17">
        <v>-32.177</v>
      </c>
      <c r="UJ18" s="17">
        <v>0.6</v>
      </c>
      <c r="UK18" s="17">
        <v>0.81100000000000005</v>
      </c>
      <c r="UL18" s="17">
        <v>0.81100000000000005</v>
      </c>
      <c r="UM18" s="17">
        <v>-0.21099999999999999</v>
      </c>
      <c r="UN18" s="17">
        <v>0</v>
      </c>
      <c r="UO18" s="17">
        <v>0.52600000000000002</v>
      </c>
      <c r="UP18" s="17">
        <v>0.52600000000000002</v>
      </c>
      <c r="UQ18" s="17">
        <v>-0.52600000000000002</v>
      </c>
      <c r="UR18" s="17">
        <v>10.5</v>
      </c>
      <c r="US18" s="17">
        <v>6</v>
      </c>
      <c r="UT18" s="17">
        <v>6</v>
      </c>
      <c r="UU18" s="17">
        <v>4.5</v>
      </c>
      <c r="UV18" s="17">
        <v>3.9</v>
      </c>
      <c r="UW18" s="17">
        <v>2</v>
      </c>
      <c r="UX18" s="17">
        <v>2</v>
      </c>
      <c r="UY18" s="17">
        <v>1.9</v>
      </c>
      <c r="UZ18" s="17">
        <v>7.8</v>
      </c>
      <c r="VA18" s="17">
        <v>8.8000000000000007</v>
      </c>
      <c r="VB18" s="17">
        <v>8.8000000000000007</v>
      </c>
      <c r="VC18" s="17">
        <v>-1</v>
      </c>
      <c r="VD18" s="17">
        <v>4.5999999999999996</v>
      </c>
      <c r="VE18" s="17">
        <v>6</v>
      </c>
      <c r="VF18" s="17">
        <v>6</v>
      </c>
      <c r="VG18" s="17">
        <v>-1.4</v>
      </c>
      <c r="VH18" s="17">
        <v>5.2</v>
      </c>
      <c r="VI18" s="17">
        <v>6.6</v>
      </c>
      <c r="VJ18" s="17">
        <v>6.6</v>
      </c>
      <c r="VK18" s="17">
        <v>-1.4</v>
      </c>
      <c r="VL18" s="17">
        <v>5.4</v>
      </c>
      <c r="VM18" s="17">
        <v>6.8</v>
      </c>
      <c r="VN18" s="17">
        <v>6.8</v>
      </c>
      <c r="VO18" s="17">
        <v>-1.4</v>
      </c>
      <c r="VP18" s="17">
        <v>9.8000000000000007</v>
      </c>
      <c r="VQ18" s="17">
        <v>9.843</v>
      </c>
      <c r="VR18" s="17">
        <v>9.843</v>
      </c>
      <c r="VS18" s="17">
        <v>-4.2999999999999997E-2</v>
      </c>
      <c r="VT18" s="17">
        <v>0</v>
      </c>
      <c r="VU18" s="17"/>
      <c r="VV18" s="17"/>
      <c r="VW18" s="17">
        <v>0</v>
      </c>
      <c r="VX18" s="17">
        <v>0</v>
      </c>
      <c r="VY18" s="17"/>
      <c r="VZ18" s="17"/>
      <c r="WA18" s="17">
        <v>0</v>
      </c>
      <c r="WB18" s="17">
        <v>0</v>
      </c>
      <c r="WC18" s="17"/>
      <c r="WD18" s="17"/>
      <c r="WE18" s="17">
        <v>0</v>
      </c>
      <c r="WF18" s="17">
        <v>0.6</v>
      </c>
      <c r="WG18" s="17">
        <v>0.6</v>
      </c>
      <c r="WH18" s="17">
        <v>0.6</v>
      </c>
      <c r="WI18" s="17">
        <v>0</v>
      </c>
      <c r="WJ18" s="17">
        <v>9.1</v>
      </c>
      <c r="WK18" s="17">
        <v>13</v>
      </c>
      <c r="WL18" s="17">
        <v>13</v>
      </c>
      <c r="WM18" s="17">
        <v>-3.9</v>
      </c>
      <c r="WN18" s="17">
        <v>5</v>
      </c>
      <c r="WO18" s="17">
        <v>9</v>
      </c>
      <c r="WP18" s="17">
        <v>9</v>
      </c>
      <c r="WQ18" s="17">
        <v>-4</v>
      </c>
      <c r="WR18" s="17">
        <v>0</v>
      </c>
      <c r="WS18" s="17"/>
      <c r="WT18" s="17"/>
      <c r="WU18" s="17">
        <v>0</v>
      </c>
      <c r="WV18" s="17">
        <v>0</v>
      </c>
      <c r="WW18" s="17"/>
      <c r="WX18" s="17"/>
      <c r="WY18" s="17">
        <v>0</v>
      </c>
      <c r="WZ18" s="17">
        <v>7.4</v>
      </c>
      <c r="XA18" s="17">
        <v>7.2</v>
      </c>
      <c r="XB18" s="17">
        <v>7.2</v>
      </c>
      <c r="XC18" s="17">
        <v>0.2</v>
      </c>
      <c r="XD18" s="17">
        <v>20</v>
      </c>
      <c r="XE18" s="17">
        <v>18.4466</v>
      </c>
      <c r="XF18" s="17">
        <v>18.4466</v>
      </c>
      <c r="XG18" s="17">
        <v>1.5533999999999999</v>
      </c>
      <c r="XH18" s="17">
        <v>9.3000000000000007</v>
      </c>
      <c r="XI18" s="17">
        <v>10.8</v>
      </c>
      <c r="XJ18" s="17">
        <v>10.8</v>
      </c>
      <c r="XK18" s="17">
        <v>-1.5</v>
      </c>
      <c r="XL18" s="17">
        <v>0</v>
      </c>
      <c r="XM18" s="17"/>
      <c r="XN18" s="17">
        <v>27.5</v>
      </c>
      <c r="XO18" s="17">
        <v>-27.5</v>
      </c>
      <c r="XP18" s="17">
        <v>0</v>
      </c>
      <c r="XQ18" s="17"/>
      <c r="XR18" s="17">
        <v>27.5</v>
      </c>
      <c r="XS18" s="17">
        <v>-27.5</v>
      </c>
      <c r="XT18" s="17">
        <v>14.8</v>
      </c>
      <c r="XU18" s="17">
        <v>14</v>
      </c>
      <c r="XV18" s="17">
        <v>14</v>
      </c>
      <c r="XW18" s="17">
        <v>0.8</v>
      </c>
      <c r="XX18" s="17">
        <v>17.600000000000001</v>
      </c>
      <c r="XY18" s="17">
        <v>18</v>
      </c>
      <c r="XZ18" s="17">
        <v>18</v>
      </c>
      <c r="YA18" s="17">
        <v>-0.4</v>
      </c>
      <c r="YB18" s="17">
        <v>8.1999999999999993</v>
      </c>
      <c r="YC18" s="17">
        <v>7.85</v>
      </c>
      <c r="YD18" s="17">
        <v>7.85</v>
      </c>
      <c r="YE18" s="17">
        <v>0.35</v>
      </c>
      <c r="YF18" s="17">
        <v>10.47</v>
      </c>
      <c r="YG18" s="17">
        <v>11</v>
      </c>
      <c r="YH18" s="17">
        <v>11</v>
      </c>
      <c r="YI18" s="17">
        <v>-0.53</v>
      </c>
    </row>
    <row r="19" spans="1:659" ht="24" customHeight="1" x14ac:dyDescent="0.25">
      <c r="A19" s="1"/>
      <c r="B19" s="16" t="s">
        <v>66</v>
      </c>
      <c r="C19" s="16" t="s">
        <v>766</v>
      </c>
      <c r="D19" s="17">
        <v>101</v>
      </c>
      <c r="E19" s="17">
        <v>101.60194</v>
      </c>
      <c r="F19" s="17">
        <v>101.60194</v>
      </c>
      <c r="G19" s="17">
        <v>-0.60194000000000003</v>
      </c>
      <c r="H19" s="17">
        <v>605.29999999999995</v>
      </c>
      <c r="I19" s="17">
        <v>596.34580000000005</v>
      </c>
      <c r="J19" s="17">
        <v>635.88252999999997</v>
      </c>
      <c r="K19" s="17">
        <v>-30.582529999999998</v>
      </c>
      <c r="L19" s="17">
        <v>207.6</v>
      </c>
      <c r="M19" s="17">
        <v>194.00189</v>
      </c>
      <c r="N19" s="17">
        <v>206.86389</v>
      </c>
      <c r="O19" s="17">
        <v>0.73611000000000004</v>
      </c>
      <c r="P19" s="17"/>
      <c r="Q19" s="17"/>
      <c r="R19" s="17"/>
      <c r="S19" s="17">
        <v>0</v>
      </c>
      <c r="T19" s="17"/>
      <c r="U19" s="17"/>
      <c r="V19" s="17"/>
      <c r="W19" s="17">
        <v>0</v>
      </c>
      <c r="X19" s="17">
        <v>0</v>
      </c>
      <c r="Y19" s="17"/>
      <c r="Z19" s="17"/>
      <c r="AA19" s="17">
        <v>0</v>
      </c>
      <c r="AB19" s="17">
        <v>72.5</v>
      </c>
      <c r="AC19" s="17">
        <v>70.28</v>
      </c>
      <c r="AD19" s="17">
        <v>70.28</v>
      </c>
      <c r="AE19" s="17">
        <v>2.2200000000000002</v>
      </c>
      <c r="AF19" s="17"/>
      <c r="AG19" s="17"/>
      <c r="AH19" s="17"/>
      <c r="AI19" s="17">
        <v>0</v>
      </c>
      <c r="AJ19" s="17">
        <v>0</v>
      </c>
      <c r="AK19" s="17"/>
      <c r="AL19" s="17"/>
      <c r="AM19" s="17">
        <v>0</v>
      </c>
      <c r="AN19" s="17">
        <v>189.3</v>
      </c>
      <c r="AO19" s="17">
        <v>196.22801999999999</v>
      </c>
      <c r="AP19" s="17">
        <v>196.22801999999999</v>
      </c>
      <c r="AQ19" s="17">
        <v>-6.9280200000000001</v>
      </c>
      <c r="AR19" s="17">
        <v>209.6</v>
      </c>
      <c r="AS19" s="17">
        <v>196.22801999999999</v>
      </c>
      <c r="AT19" s="17">
        <v>196.22801999999999</v>
      </c>
      <c r="AU19" s="17">
        <v>13.371980000000001</v>
      </c>
      <c r="AV19" s="17">
        <v>211</v>
      </c>
      <c r="AW19" s="17">
        <v>196.22801999999999</v>
      </c>
      <c r="AX19" s="17">
        <v>196.22801999999999</v>
      </c>
      <c r="AY19" s="17">
        <v>14.771979999999999</v>
      </c>
      <c r="AZ19" s="17">
        <v>289.5</v>
      </c>
      <c r="BA19" s="17">
        <v>295.22593999999998</v>
      </c>
      <c r="BB19" s="17">
        <v>295.22593999999998</v>
      </c>
      <c r="BC19" s="17">
        <v>-5.7259399999999996</v>
      </c>
      <c r="BD19" s="17">
        <v>216.4</v>
      </c>
      <c r="BE19" s="17">
        <v>208.07390000000001</v>
      </c>
      <c r="BF19" s="17">
        <v>208.07390000000001</v>
      </c>
      <c r="BG19" s="17">
        <v>8.3261000000000003</v>
      </c>
      <c r="BH19" s="17">
        <v>111.4</v>
      </c>
      <c r="BI19" s="17">
        <v>104.34936999999999</v>
      </c>
      <c r="BJ19" s="17">
        <v>104.34936999999999</v>
      </c>
      <c r="BK19" s="17">
        <v>7.05063</v>
      </c>
      <c r="BL19" s="17">
        <v>400.4</v>
      </c>
      <c r="BM19" s="17">
        <v>296.14454000000001</v>
      </c>
      <c r="BN19" s="17">
        <v>242.15537</v>
      </c>
      <c r="BO19" s="17">
        <v>158.24463</v>
      </c>
      <c r="BP19" s="17">
        <v>3</v>
      </c>
      <c r="BQ19" s="17">
        <v>3.4527100000000002</v>
      </c>
      <c r="BR19" s="17">
        <v>3.4527100000000002</v>
      </c>
      <c r="BS19" s="17">
        <v>-0.45271</v>
      </c>
      <c r="BT19" s="17"/>
      <c r="BU19" s="17"/>
      <c r="BV19" s="17"/>
      <c r="BW19" s="17">
        <v>0</v>
      </c>
      <c r="BX19" s="17"/>
      <c r="BY19" s="17"/>
      <c r="BZ19" s="17"/>
      <c r="CA19" s="17">
        <v>0</v>
      </c>
      <c r="CB19" s="17"/>
      <c r="CC19" s="17"/>
      <c r="CD19" s="17"/>
      <c r="CE19" s="17">
        <v>0</v>
      </c>
      <c r="CF19" s="17"/>
      <c r="CG19" s="17"/>
      <c r="CH19" s="17"/>
      <c r="CI19" s="17">
        <v>0</v>
      </c>
      <c r="CJ19" s="17">
        <v>117.5</v>
      </c>
      <c r="CK19" s="17">
        <v>116.66768</v>
      </c>
      <c r="CL19" s="17">
        <v>116.66768</v>
      </c>
      <c r="CM19" s="17">
        <v>0.83231999999999995</v>
      </c>
      <c r="CN19" s="17">
        <v>7.6</v>
      </c>
      <c r="CO19" s="17">
        <v>5.1333399999999996</v>
      </c>
      <c r="CP19" s="17">
        <v>5.1333399999999996</v>
      </c>
      <c r="CQ19" s="17">
        <v>2.4666600000000001</v>
      </c>
      <c r="CR19" s="17">
        <v>4.5999999999999996</v>
      </c>
      <c r="CS19" s="17">
        <v>2.8177599999999998</v>
      </c>
      <c r="CT19" s="17">
        <v>2.8177599999999998</v>
      </c>
      <c r="CU19" s="17">
        <v>1.78224</v>
      </c>
      <c r="CV19" s="17"/>
      <c r="CW19" s="17"/>
      <c r="CX19" s="17"/>
      <c r="CY19" s="17">
        <v>0</v>
      </c>
      <c r="CZ19" s="17">
        <v>6</v>
      </c>
      <c r="DA19" s="17">
        <v>6.8787000000000003</v>
      </c>
      <c r="DB19" s="17">
        <v>6.8787000000000003</v>
      </c>
      <c r="DC19" s="17">
        <v>-0.87870000000000004</v>
      </c>
      <c r="DD19" s="17">
        <v>12.7</v>
      </c>
      <c r="DE19" s="17">
        <v>14.919420000000001</v>
      </c>
      <c r="DF19" s="17">
        <v>14.919420000000001</v>
      </c>
      <c r="DG19" s="17">
        <v>-2.2194199999999999</v>
      </c>
      <c r="DH19" s="17">
        <v>83.9</v>
      </c>
      <c r="DI19" s="17">
        <v>101.93935999999999</v>
      </c>
      <c r="DJ19" s="17">
        <v>99.905810000000002</v>
      </c>
      <c r="DK19" s="17">
        <v>-16.00581</v>
      </c>
      <c r="DL19" s="17"/>
      <c r="DM19" s="17"/>
      <c r="DN19" s="17"/>
      <c r="DO19" s="17">
        <v>0</v>
      </c>
      <c r="DP19" s="17"/>
      <c r="DQ19" s="17"/>
      <c r="DR19" s="17"/>
      <c r="DS19" s="17">
        <v>0</v>
      </c>
      <c r="DT19" s="17"/>
      <c r="DU19" s="17"/>
      <c r="DV19" s="17"/>
      <c r="DW19" s="17">
        <v>0</v>
      </c>
      <c r="DX19" s="17"/>
      <c r="DY19" s="17"/>
      <c r="DZ19" s="17"/>
      <c r="EA19" s="17">
        <v>0</v>
      </c>
      <c r="EB19" s="17">
        <v>50.8</v>
      </c>
      <c r="EC19" s="17">
        <v>88.039090000000002</v>
      </c>
      <c r="ED19" s="17">
        <v>80.627849999999995</v>
      </c>
      <c r="EE19" s="17">
        <v>-29.827850000000002</v>
      </c>
      <c r="EF19" s="17">
        <v>105.3</v>
      </c>
      <c r="EG19" s="17">
        <v>108.76289</v>
      </c>
      <c r="EH19" s="17">
        <v>108.76289</v>
      </c>
      <c r="EI19" s="17">
        <v>-3.4628899999999998</v>
      </c>
      <c r="EJ19" s="17"/>
      <c r="EK19" s="17"/>
      <c r="EL19" s="17"/>
      <c r="EM19" s="17">
        <v>0</v>
      </c>
      <c r="EN19" s="17"/>
      <c r="EO19" s="17"/>
      <c r="EP19" s="17"/>
      <c r="EQ19" s="17">
        <v>0</v>
      </c>
      <c r="ER19" s="17"/>
      <c r="ES19" s="17"/>
      <c r="ET19" s="17"/>
      <c r="EU19" s="17">
        <v>0</v>
      </c>
      <c r="EV19" s="17">
        <v>6.5</v>
      </c>
      <c r="EW19" s="17">
        <v>6.39</v>
      </c>
      <c r="EX19" s="17">
        <v>6.39</v>
      </c>
      <c r="EY19" s="17">
        <v>0.11</v>
      </c>
      <c r="EZ19" s="17">
        <v>0</v>
      </c>
      <c r="FA19" s="17"/>
      <c r="FB19" s="17"/>
      <c r="FC19" s="17">
        <v>0</v>
      </c>
      <c r="FD19" s="17">
        <v>35</v>
      </c>
      <c r="FE19" s="17">
        <v>30.676880000000001</v>
      </c>
      <c r="FF19" s="17">
        <v>30.676880000000001</v>
      </c>
      <c r="FG19" s="17">
        <v>4.3231200000000003</v>
      </c>
      <c r="FH19" s="17">
        <v>65.099999999999994</v>
      </c>
      <c r="FI19" s="17">
        <v>74.914410000000004</v>
      </c>
      <c r="FJ19" s="17">
        <v>74.914400000000001</v>
      </c>
      <c r="FK19" s="17">
        <v>-9.8143999999999991</v>
      </c>
      <c r="FL19" s="17">
        <v>22</v>
      </c>
      <c r="FM19" s="17">
        <v>16.959009999999999</v>
      </c>
      <c r="FN19" s="17">
        <v>16.959009999999999</v>
      </c>
      <c r="FO19" s="17">
        <v>5.0409899999999999</v>
      </c>
      <c r="FP19" s="17">
        <v>18.399999999999999</v>
      </c>
      <c r="FQ19" s="17">
        <v>16.68403</v>
      </c>
      <c r="FR19" s="17">
        <v>16.68403</v>
      </c>
      <c r="FS19" s="17">
        <v>1.71597</v>
      </c>
      <c r="FT19" s="17">
        <v>10.1</v>
      </c>
      <c r="FU19" s="17">
        <v>10.19417</v>
      </c>
      <c r="FV19" s="17">
        <v>10.19417</v>
      </c>
      <c r="FW19" s="17">
        <v>-9.4170000000000004E-2</v>
      </c>
      <c r="FX19" s="17">
        <v>57.2</v>
      </c>
      <c r="FY19" s="17">
        <v>43.668799999999997</v>
      </c>
      <c r="FZ19" s="17">
        <v>43.668799999999997</v>
      </c>
      <c r="GA19" s="17">
        <v>13.5312</v>
      </c>
      <c r="GB19" s="17">
        <v>183.6</v>
      </c>
      <c r="GC19" s="17">
        <v>184.91498000000001</v>
      </c>
      <c r="GD19" s="17">
        <v>184.91498000000001</v>
      </c>
      <c r="GE19" s="17">
        <v>-1.31498</v>
      </c>
      <c r="GF19" s="17">
        <v>184.2</v>
      </c>
      <c r="GG19" s="17">
        <v>184.91498000000001</v>
      </c>
      <c r="GH19" s="17">
        <v>184.91498000000001</v>
      </c>
      <c r="GI19" s="17">
        <v>-0.71497999999999995</v>
      </c>
      <c r="GJ19" s="17">
        <v>185.1</v>
      </c>
      <c r="GK19" s="17">
        <v>185.47028</v>
      </c>
      <c r="GL19" s="17">
        <v>185.47028</v>
      </c>
      <c r="GM19" s="17">
        <v>-0.37028</v>
      </c>
      <c r="GN19" s="17">
        <v>71.7</v>
      </c>
      <c r="GO19" s="17">
        <v>66.329949999999997</v>
      </c>
      <c r="GP19" s="17">
        <v>49.292380000000001</v>
      </c>
      <c r="GQ19" s="17">
        <v>22.407620000000001</v>
      </c>
      <c r="GR19" s="17">
        <v>7.6</v>
      </c>
      <c r="GS19" s="17">
        <v>3.2868400000000002</v>
      </c>
      <c r="GT19" s="17">
        <v>3.2868400000000002</v>
      </c>
      <c r="GU19" s="17">
        <v>4.3131599999999999</v>
      </c>
      <c r="GV19" s="17">
        <v>9.1</v>
      </c>
      <c r="GW19" s="17">
        <v>3.44821</v>
      </c>
      <c r="GX19" s="17">
        <v>3.44821</v>
      </c>
      <c r="GY19" s="17">
        <v>5.6517900000000001</v>
      </c>
      <c r="GZ19" s="17">
        <v>34.1</v>
      </c>
      <c r="HA19" s="17">
        <v>34.020620000000001</v>
      </c>
      <c r="HB19" s="17">
        <v>34.020609999999998</v>
      </c>
      <c r="HC19" s="17">
        <v>7.9390000000000002E-2</v>
      </c>
      <c r="HD19" s="17"/>
      <c r="HE19" s="17"/>
      <c r="HF19" s="17"/>
      <c r="HG19" s="17">
        <v>0</v>
      </c>
      <c r="HH19" s="17">
        <v>2</v>
      </c>
      <c r="HI19" s="17">
        <v>1.97359</v>
      </c>
      <c r="HJ19" s="17">
        <v>1.97359</v>
      </c>
      <c r="HK19" s="17">
        <v>2.6409999999999999E-2</v>
      </c>
      <c r="HL19" s="17">
        <v>0</v>
      </c>
      <c r="HM19" s="17"/>
      <c r="HN19" s="17"/>
      <c r="HO19" s="17">
        <v>0</v>
      </c>
      <c r="HP19" s="17">
        <v>40.9</v>
      </c>
      <c r="HQ19" s="17">
        <v>25</v>
      </c>
      <c r="HR19" s="17">
        <v>25</v>
      </c>
      <c r="HS19" s="17">
        <v>15.9</v>
      </c>
      <c r="HT19" s="17"/>
      <c r="HU19" s="17"/>
      <c r="HV19" s="17"/>
      <c r="HW19" s="17">
        <v>0</v>
      </c>
      <c r="HX19" s="17"/>
      <c r="HY19" s="17"/>
      <c r="HZ19" s="17"/>
      <c r="IA19" s="17">
        <v>0</v>
      </c>
      <c r="IB19" s="17">
        <v>46.6</v>
      </c>
      <c r="IC19" s="17">
        <v>64.786410000000004</v>
      </c>
      <c r="ID19" s="17">
        <v>58.506489999999999</v>
      </c>
      <c r="IE19" s="17">
        <v>-11.90649</v>
      </c>
      <c r="IF19" s="17"/>
      <c r="IG19" s="17"/>
      <c r="IH19" s="17"/>
      <c r="II19" s="17">
        <v>0</v>
      </c>
      <c r="IJ19" s="17"/>
      <c r="IK19" s="17"/>
      <c r="IL19" s="17"/>
      <c r="IM19" s="17">
        <v>0</v>
      </c>
      <c r="IN19" s="17">
        <v>47.2</v>
      </c>
      <c r="IO19" s="17">
        <v>45.221359999999997</v>
      </c>
      <c r="IP19" s="17">
        <v>45.221359999999997</v>
      </c>
      <c r="IQ19" s="17">
        <v>1.97864</v>
      </c>
      <c r="IR19" s="17"/>
      <c r="IS19" s="17"/>
      <c r="IT19" s="17"/>
      <c r="IU19" s="17">
        <v>0</v>
      </c>
      <c r="IV19" s="17"/>
      <c r="IW19" s="17"/>
      <c r="IX19" s="17"/>
      <c r="IY19" s="17">
        <v>0</v>
      </c>
      <c r="IZ19" s="17"/>
      <c r="JA19" s="17"/>
      <c r="JB19" s="17"/>
      <c r="JC19" s="17">
        <v>0</v>
      </c>
      <c r="JD19" s="17">
        <v>51.9</v>
      </c>
      <c r="JE19" s="17">
        <v>55.279429999999998</v>
      </c>
      <c r="JF19" s="17">
        <v>34.549239999999998</v>
      </c>
      <c r="JG19" s="17">
        <v>17.350760000000001</v>
      </c>
      <c r="JH19" s="17">
        <v>177.6</v>
      </c>
      <c r="JI19" s="17">
        <v>185.35228000000001</v>
      </c>
      <c r="JJ19" s="17">
        <v>185.35228000000001</v>
      </c>
      <c r="JK19" s="17">
        <v>-7.7522799999999998</v>
      </c>
      <c r="JL19" s="17">
        <v>175.3</v>
      </c>
      <c r="JM19" s="17">
        <v>185.35228000000001</v>
      </c>
      <c r="JN19" s="17">
        <v>185.35228000000001</v>
      </c>
      <c r="JO19" s="17">
        <v>-10.05228</v>
      </c>
      <c r="JP19" s="17">
        <v>200</v>
      </c>
      <c r="JQ19" s="17">
        <v>185.35228000000001</v>
      </c>
      <c r="JR19" s="17">
        <v>185.35228000000001</v>
      </c>
      <c r="JS19" s="17">
        <v>14.64772</v>
      </c>
      <c r="JT19" s="17">
        <v>274.2</v>
      </c>
      <c r="JU19" s="17">
        <v>278.86333000000002</v>
      </c>
      <c r="JV19" s="17">
        <v>278.86333000000002</v>
      </c>
      <c r="JW19" s="17">
        <v>-4.6633300000000002</v>
      </c>
      <c r="JX19" s="17">
        <v>76</v>
      </c>
      <c r="JY19" s="17">
        <v>73.590999999999994</v>
      </c>
      <c r="JZ19" s="17">
        <v>73.590999999999994</v>
      </c>
      <c r="KA19" s="17">
        <v>2.4089999999999998</v>
      </c>
      <c r="KB19" s="17">
        <v>37.200000000000003</v>
      </c>
      <c r="KC19" s="17">
        <v>36.905999999999999</v>
      </c>
      <c r="KD19" s="17">
        <v>36.905999999999999</v>
      </c>
      <c r="KE19" s="17">
        <v>0.29399999999999998</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0.5</v>
      </c>
      <c r="LE19" s="17">
        <v>0.44603999999999999</v>
      </c>
      <c r="LF19" s="17">
        <v>0.44603999999999999</v>
      </c>
      <c r="LG19" s="17">
        <v>5.3960000000000001E-2</v>
      </c>
      <c r="LH19" s="17">
        <v>174.4</v>
      </c>
      <c r="LI19" s="17">
        <v>113.40206000000001</v>
      </c>
      <c r="LJ19" s="17">
        <v>124.90672000000001</v>
      </c>
      <c r="LK19" s="17">
        <v>49.493279999999999</v>
      </c>
      <c r="LL19" s="17">
        <v>87.9</v>
      </c>
      <c r="LM19" s="17">
        <v>87.363140000000001</v>
      </c>
      <c r="LN19" s="17">
        <v>77.632999999999996</v>
      </c>
      <c r="LO19" s="17">
        <v>10.266999999999999</v>
      </c>
      <c r="LP19" s="17">
        <v>66.400000000000006</v>
      </c>
      <c r="LQ19" s="17">
        <v>67.133979999999994</v>
      </c>
      <c r="LR19" s="17">
        <v>67.133979999999994</v>
      </c>
      <c r="LS19" s="17">
        <v>-0.73397999999999997</v>
      </c>
      <c r="LT19" s="17">
        <v>68.8</v>
      </c>
      <c r="LU19" s="17">
        <v>70.367270000000005</v>
      </c>
      <c r="LV19" s="17">
        <v>66.524889999999999</v>
      </c>
      <c r="LW19" s="17">
        <v>2.2751100000000002</v>
      </c>
      <c r="LX19" s="17">
        <v>30.2</v>
      </c>
      <c r="LY19" s="17">
        <v>29.951460000000001</v>
      </c>
      <c r="LZ19" s="17">
        <v>29.951460000000001</v>
      </c>
      <c r="MA19" s="17">
        <v>0.24854000000000001</v>
      </c>
      <c r="MB19" s="17">
        <v>0</v>
      </c>
      <c r="MC19" s="17"/>
      <c r="MD19" s="17"/>
      <c r="ME19" s="17">
        <v>0</v>
      </c>
      <c r="MF19" s="17"/>
      <c r="MG19" s="17"/>
      <c r="MH19" s="17"/>
      <c r="MI19" s="17">
        <v>0</v>
      </c>
      <c r="MJ19" s="17"/>
      <c r="MK19" s="17"/>
      <c r="ML19" s="17"/>
      <c r="MM19" s="17">
        <v>0</v>
      </c>
      <c r="MN19" s="17">
        <v>147.9</v>
      </c>
      <c r="MO19" s="17">
        <v>151.08876000000001</v>
      </c>
      <c r="MP19" s="17">
        <v>151.08876000000001</v>
      </c>
      <c r="MQ19" s="17">
        <v>-3.1887599999999998</v>
      </c>
      <c r="MR19" s="17">
        <v>150</v>
      </c>
      <c r="MS19" s="17">
        <v>151.08876000000001</v>
      </c>
      <c r="MT19" s="17">
        <v>151.08876000000001</v>
      </c>
      <c r="MU19" s="17">
        <v>-1.08876</v>
      </c>
      <c r="MV19" s="17">
        <v>150</v>
      </c>
      <c r="MW19" s="17">
        <v>151.54248000000001</v>
      </c>
      <c r="MX19" s="17">
        <v>151.54248000000001</v>
      </c>
      <c r="MY19" s="17">
        <v>-1.5424800000000001</v>
      </c>
      <c r="MZ19" s="17">
        <v>0</v>
      </c>
      <c r="NA19" s="17"/>
      <c r="NB19" s="17"/>
      <c r="NC19" s="17">
        <v>0</v>
      </c>
      <c r="ND19" s="17"/>
      <c r="NE19" s="17"/>
      <c r="NF19" s="17"/>
      <c r="NG19" s="17">
        <v>0</v>
      </c>
      <c r="NH19" s="17"/>
      <c r="NI19" s="17"/>
      <c r="NJ19" s="17"/>
      <c r="NK19" s="17">
        <v>0</v>
      </c>
      <c r="NL19" s="17"/>
      <c r="NM19" s="17"/>
      <c r="NN19" s="17"/>
      <c r="NO19" s="17">
        <v>0</v>
      </c>
      <c r="NP19" s="17"/>
      <c r="NQ19" s="17"/>
      <c r="NR19" s="17"/>
      <c r="NS19" s="17">
        <v>0</v>
      </c>
      <c r="NT19" s="17">
        <v>218.4</v>
      </c>
      <c r="NU19" s="17">
        <v>213.11998</v>
      </c>
      <c r="NV19" s="17">
        <v>213.11998</v>
      </c>
      <c r="NW19" s="17">
        <v>5.2800200000000004</v>
      </c>
      <c r="NX19" s="17">
        <v>104.8</v>
      </c>
      <c r="NY19" s="17">
        <v>106.87999000000001</v>
      </c>
      <c r="NZ19" s="17">
        <v>106.87999000000001</v>
      </c>
      <c r="OA19" s="17">
        <v>-2.07999</v>
      </c>
      <c r="OB19" s="17">
        <v>0</v>
      </c>
      <c r="OC19" s="17"/>
      <c r="OD19" s="17"/>
      <c r="OE19" s="17">
        <v>0</v>
      </c>
      <c r="OF19" s="17">
        <v>30.1</v>
      </c>
      <c r="OG19" s="17">
        <v>39.270000000000003</v>
      </c>
      <c r="OH19" s="17">
        <v>39.270000000000003</v>
      </c>
      <c r="OI19" s="17">
        <v>-9.17</v>
      </c>
      <c r="OJ19" s="17">
        <v>0</v>
      </c>
      <c r="OK19" s="17"/>
      <c r="OL19" s="17"/>
      <c r="OM19" s="17">
        <v>0</v>
      </c>
      <c r="ON19" s="17">
        <v>12.5</v>
      </c>
      <c r="OO19" s="17">
        <v>13.914999999999999</v>
      </c>
      <c r="OP19" s="17">
        <v>13.914999999999999</v>
      </c>
      <c r="OQ19" s="17">
        <v>-1.415</v>
      </c>
      <c r="OR19" s="17">
        <v>0</v>
      </c>
      <c r="OS19" s="17"/>
      <c r="OT19" s="17"/>
      <c r="OU19" s="17">
        <v>0</v>
      </c>
      <c r="OV19" s="17">
        <v>4.4000000000000004</v>
      </c>
      <c r="OW19" s="17">
        <v>4.2</v>
      </c>
      <c r="OX19" s="17">
        <v>4.2</v>
      </c>
      <c r="OY19" s="17">
        <v>0.2</v>
      </c>
      <c r="OZ19" s="17">
        <v>5</v>
      </c>
      <c r="PA19" s="17"/>
      <c r="PB19" s="17"/>
      <c r="PC19" s="17">
        <v>5</v>
      </c>
      <c r="PD19" s="17">
        <v>0</v>
      </c>
      <c r="PE19" s="17"/>
      <c r="PF19" s="17"/>
      <c r="PG19" s="17">
        <v>0</v>
      </c>
      <c r="PH19" s="17">
        <v>0</v>
      </c>
      <c r="PI19" s="17"/>
      <c r="PJ19" s="17"/>
      <c r="PK19" s="17">
        <v>0</v>
      </c>
      <c r="PL19" s="17">
        <v>0</v>
      </c>
      <c r="PM19" s="17"/>
      <c r="PN19" s="17">
        <v>22.345949999999998</v>
      </c>
      <c r="PO19" s="17">
        <v>-22.345949999999998</v>
      </c>
      <c r="PP19" s="17">
        <v>0.3</v>
      </c>
      <c r="PQ19" s="17">
        <v>1</v>
      </c>
      <c r="PR19" s="17">
        <v>1</v>
      </c>
      <c r="PS19" s="17">
        <v>-0.7</v>
      </c>
      <c r="PT19" s="17">
        <v>1.1000000000000001</v>
      </c>
      <c r="PU19" s="17">
        <v>1.2</v>
      </c>
      <c r="PV19" s="17">
        <v>1.2</v>
      </c>
      <c r="PW19" s="17">
        <v>-0.1</v>
      </c>
      <c r="PX19" s="17">
        <v>4</v>
      </c>
      <c r="PY19" s="17">
        <v>4.3</v>
      </c>
      <c r="PZ19" s="17">
        <v>4.3</v>
      </c>
      <c r="QA19" s="17">
        <v>-0.3</v>
      </c>
      <c r="QB19" s="17">
        <v>18.7</v>
      </c>
      <c r="QC19" s="17">
        <v>19.417480000000001</v>
      </c>
      <c r="QD19" s="17">
        <v>19.417480000000001</v>
      </c>
      <c r="QE19" s="17">
        <v>-0.71748000000000001</v>
      </c>
      <c r="QF19" s="17">
        <v>3.8</v>
      </c>
      <c r="QG19" s="17">
        <v>3.5</v>
      </c>
      <c r="QH19" s="17">
        <v>3.5</v>
      </c>
      <c r="QI19" s="17">
        <v>0.3</v>
      </c>
      <c r="QJ19" s="17">
        <v>3.1</v>
      </c>
      <c r="QK19" s="17">
        <v>3.1</v>
      </c>
      <c r="QL19" s="17">
        <v>3.1</v>
      </c>
      <c r="QM19" s="17">
        <v>0</v>
      </c>
      <c r="QN19" s="17">
        <v>3.4</v>
      </c>
      <c r="QO19" s="17">
        <v>3.5</v>
      </c>
      <c r="QP19" s="17">
        <v>3.5</v>
      </c>
      <c r="QQ19" s="17">
        <v>-0.1</v>
      </c>
      <c r="QR19" s="17">
        <v>17.899999999999999</v>
      </c>
      <c r="QS19" s="17">
        <v>17.475729999999999</v>
      </c>
      <c r="QT19" s="17">
        <v>17.475729999999999</v>
      </c>
      <c r="QU19" s="17">
        <v>0.42426999999999998</v>
      </c>
      <c r="QV19" s="17">
        <v>0.1</v>
      </c>
      <c r="QW19" s="17"/>
      <c r="QX19" s="17"/>
      <c r="QY19" s="17">
        <v>0.1</v>
      </c>
      <c r="QZ19" s="17">
        <v>0</v>
      </c>
      <c r="RA19" s="17"/>
      <c r="RB19" s="17"/>
      <c r="RC19" s="17">
        <v>0</v>
      </c>
      <c r="RD19" s="17">
        <v>10.3</v>
      </c>
      <c r="RE19" s="17">
        <v>11.815</v>
      </c>
      <c r="RF19" s="17">
        <v>11.815</v>
      </c>
      <c r="RG19" s="17">
        <v>-1.5149999999999999</v>
      </c>
      <c r="RH19" s="17">
        <v>28.1</v>
      </c>
      <c r="RI19" s="17">
        <v>29.632999999999999</v>
      </c>
      <c r="RJ19" s="17">
        <v>29.632999999999999</v>
      </c>
      <c r="RK19" s="17">
        <v>-1.5329999999999999</v>
      </c>
      <c r="RL19" s="17">
        <v>3.9</v>
      </c>
      <c r="RM19" s="17">
        <v>4.2</v>
      </c>
      <c r="RN19" s="17">
        <v>4.2</v>
      </c>
      <c r="RO19" s="17">
        <v>-0.3</v>
      </c>
      <c r="RP19" s="17">
        <v>2.4</v>
      </c>
      <c r="RQ19" s="17">
        <v>2.4</v>
      </c>
      <c r="RR19" s="17">
        <v>2.4</v>
      </c>
      <c r="RS19" s="17">
        <v>0</v>
      </c>
      <c r="RT19" s="17">
        <v>1.1000000000000001</v>
      </c>
      <c r="RU19" s="17">
        <v>1.2</v>
      </c>
      <c r="RV19" s="17">
        <v>1.2</v>
      </c>
      <c r="RW19" s="17">
        <v>-0.1</v>
      </c>
      <c r="RX19" s="17">
        <v>2.5</v>
      </c>
      <c r="RY19" s="17">
        <v>2.8</v>
      </c>
      <c r="RZ19" s="17">
        <v>2.8</v>
      </c>
      <c r="SA19" s="17">
        <v>-0.3</v>
      </c>
      <c r="SB19" s="17">
        <v>0</v>
      </c>
      <c r="SC19" s="17"/>
      <c r="SD19" s="17"/>
      <c r="SE19" s="17">
        <v>0</v>
      </c>
      <c r="SF19" s="17">
        <v>1.8</v>
      </c>
      <c r="SG19" s="17">
        <v>1.7490000000000001</v>
      </c>
      <c r="SH19" s="17">
        <v>1.7490000000000001</v>
      </c>
      <c r="SI19" s="17">
        <v>5.0999999999999997E-2</v>
      </c>
      <c r="SJ19" s="17">
        <v>10.3</v>
      </c>
      <c r="SK19" s="17">
        <v>14.9856</v>
      </c>
      <c r="SL19" s="17">
        <v>13.533010000000001</v>
      </c>
      <c r="SM19" s="17">
        <v>-3.2330100000000002</v>
      </c>
      <c r="SN19" s="17">
        <v>0.9</v>
      </c>
      <c r="SO19" s="17">
        <v>0.92</v>
      </c>
      <c r="SP19" s="17">
        <v>0.92</v>
      </c>
      <c r="SQ19" s="17">
        <v>-0.02</v>
      </c>
      <c r="SR19" s="17">
        <v>0</v>
      </c>
      <c r="SS19" s="17">
        <v>0.4</v>
      </c>
      <c r="ST19" s="17">
        <v>0.4</v>
      </c>
      <c r="SU19" s="17">
        <v>-0.4</v>
      </c>
      <c r="SV19" s="17">
        <v>5.9</v>
      </c>
      <c r="SW19" s="17">
        <v>5.5</v>
      </c>
      <c r="SX19" s="17">
        <v>5.5</v>
      </c>
      <c r="SY19" s="17">
        <v>0.4</v>
      </c>
      <c r="SZ19" s="17">
        <v>2.5</v>
      </c>
      <c r="TA19" s="17">
        <v>2.6</v>
      </c>
      <c r="TB19" s="17">
        <v>2.6</v>
      </c>
      <c r="TC19" s="17">
        <v>-0.1</v>
      </c>
      <c r="TD19" s="17">
        <v>4.0999999999999996</v>
      </c>
      <c r="TE19" s="17">
        <v>3.5</v>
      </c>
      <c r="TF19" s="17">
        <v>3.5</v>
      </c>
      <c r="TG19" s="17">
        <v>0.6</v>
      </c>
      <c r="TH19" s="17">
        <v>4.8</v>
      </c>
      <c r="TI19" s="17">
        <v>5</v>
      </c>
      <c r="TJ19" s="17">
        <v>5</v>
      </c>
      <c r="TK19" s="17">
        <v>-0.2</v>
      </c>
      <c r="TL19" s="17">
        <v>10</v>
      </c>
      <c r="TM19" s="17">
        <v>10</v>
      </c>
      <c r="TN19" s="17">
        <v>10</v>
      </c>
      <c r="TO19" s="17">
        <v>0</v>
      </c>
      <c r="TP19" s="17">
        <v>26.7</v>
      </c>
      <c r="TQ19" s="17">
        <v>16.945</v>
      </c>
      <c r="TR19" s="17">
        <v>16.945</v>
      </c>
      <c r="TS19" s="17">
        <v>9.7550000000000008</v>
      </c>
      <c r="TT19" s="17">
        <v>10.5</v>
      </c>
      <c r="TU19" s="17">
        <v>15.118</v>
      </c>
      <c r="TV19" s="17">
        <v>15.118</v>
      </c>
      <c r="TW19" s="17">
        <v>-4.6180000000000003</v>
      </c>
      <c r="TX19" s="17">
        <v>0</v>
      </c>
      <c r="TY19" s="17"/>
      <c r="TZ19" s="17"/>
      <c r="UA19" s="17">
        <v>0</v>
      </c>
      <c r="UB19" s="17">
        <v>0.8</v>
      </c>
      <c r="UC19" s="17">
        <v>16.629000000000001</v>
      </c>
      <c r="UD19" s="17">
        <v>16.629000000000001</v>
      </c>
      <c r="UE19" s="17">
        <v>-15.829000000000001</v>
      </c>
      <c r="UF19" s="17">
        <v>1.9</v>
      </c>
      <c r="UG19" s="17">
        <v>44.134</v>
      </c>
      <c r="UH19" s="17">
        <v>44.134</v>
      </c>
      <c r="UI19" s="17">
        <v>-42.234000000000002</v>
      </c>
      <c r="UJ19" s="17">
        <v>0</v>
      </c>
      <c r="UK19" s="17">
        <v>0.73399999999999999</v>
      </c>
      <c r="UL19" s="17">
        <v>0.73399999999999999</v>
      </c>
      <c r="UM19" s="17">
        <v>-0.73399999999999999</v>
      </c>
      <c r="UN19" s="17">
        <v>0</v>
      </c>
      <c r="UO19" s="17">
        <v>0.46100000000000002</v>
      </c>
      <c r="UP19" s="17">
        <v>0.46100000000000002</v>
      </c>
      <c r="UQ19" s="17">
        <v>-0.46100000000000002</v>
      </c>
      <c r="UR19" s="17">
        <v>10.5</v>
      </c>
      <c r="US19" s="17">
        <v>6</v>
      </c>
      <c r="UT19" s="17">
        <v>6</v>
      </c>
      <c r="UU19" s="17">
        <v>4.5</v>
      </c>
      <c r="UV19" s="17">
        <v>3.9</v>
      </c>
      <c r="UW19" s="17">
        <v>2</v>
      </c>
      <c r="UX19" s="17">
        <v>2</v>
      </c>
      <c r="UY19" s="17">
        <v>1.9</v>
      </c>
      <c r="UZ19" s="17">
        <v>7.7</v>
      </c>
      <c r="VA19" s="17">
        <v>8.8000000000000007</v>
      </c>
      <c r="VB19" s="17">
        <v>8.8000000000000007</v>
      </c>
      <c r="VC19" s="17">
        <v>-1.1000000000000001</v>
      </c>
      <c r="VD19" s="17">
        <v>4.8</v>
      </c>
      <c r="VE19" s="17">
        <v>6</v>
      </c>
      <c r="VF19" s="17">
        <v>6</v>
      </c>
      <c r="VG19" s="17">
        <v>-1.2</v>
      </c>
      <c r="VH19" s="17">
        <v>5.2</v>
      </c>
      <c r="VI19" s="17">
        <v>6.6</v>
      </c>
      <c r="VJ19" s="17">
        <v>6.6</v>
      </c>
      <c r="VK19" s="17">
        <v>-1.4</v>
      </c>
      <c r="VL19" s="17">
        <v>5.4</v>
      </c>
      <c r="VM19" s="17">
        <v>6.8</v>
      </c>
      <c r="VN19" s="17">
        <v>6.8</v>
      </c>
      <c r="VO19" s="17">
        <v>-1.4</v>
      </c>
      <c r="VP19" s="17">
        <v>12.5</v>
      </c>
      <c r="VQ19" s="17">
        <v>9.9499999999999993</v>
      </c>
      <c r="VR19" s="17">
        <v>9.9499999999999993</v>
      </c>
      <c r="VS19" s="17">
        <v>2.5499999999999998</v>
      </c>
      <c r="VT19" s="17">
        <v>0</v>
      </c>
      <c r="VU19" s="17"/>
      <c r="VV19" s="17"/>
      <c r="VW19" s="17">
        <v>0</v>
      </c>
      <c r="VX19" s="17">
        <v>0</v>
      </c>
      <c r="VY19" s="17"/>
      <c r="VZ19" s="17"/>
      <c r="WA19" s="17">
        <v>0</v>
      </c>
      <c r="WB19" s="17">
        <v>0</v>
      </c>
      <c r="WC19" s="17"/>
      <c r="WD19" s="17"/>
      <c r="WE19" s="17">
        <v>0</v>
      </c>
      <c r="WF19" s="17">
        <v>0.6</v>
      </c>
      <c r="WG19" s="17">
        <v>0.6</v>
      </c>
      <c r="WH19" s="17">
        <v>0.6</v>
      </c>
      <c r="WI19" s="17">
        <v>0</v>
      </c>
      <c r="WJ19" s="17">
        <v>5.7</v>
      </c>
      <c r="WK19" s="17">
        <v>13</v>
      </c>
      <c r="WL19" s="17">
        <v>13</v>
      </c>
      <c r="WM19" s="17">
        <v>-7.3</v>
      </c>
      <c r="WN19" s="17">
        <v>2.8</v>
      </c>
      <c r="WO19" s="17">
        <v>9</v>
      </c>
      <c r="WP19" s="17">
        <v>9</v>
      </c>
      <c r="WQ19" s="17">
        <v>-6.2</v>
      </c>
      <c r="WR19" s="17">
        <v>0</v>
      </c>
      <c r="WS19" s="17"/>
      <c r="WT19" s="17"/>
      <c r="WU19" s="17">
        <v>0</v>
      </c>
      <c r="WV19" s="17">
        <v>0</v>
      </c>
      <c r="WW19" s="17"/>
      <c r="WX19" s="17"/>
      <c r="WY19" s="17">
        <v>0</v>
      </c>
      <c r="WZ19" s="17">
        <v>7.3</v>
      </c>
      <c r="XA19" s="17">
        <v>7.2</v>
      </c>
      <c r="XB19" s="17">
        <v>7.2</v>
      </c>
      <c r="XC19" s="17">
        <v>0.1</v>
      </c>
      <c r="XD19" s="17">
        <v>20.100000000000001</v>
      </c>
      <c r="XE19" s="17">
        <v>18.4466</v>
      </c>
      <c r="XF19" s="17">
        <v>18.4466</v>
      </c>
      <c r="XG19" s="17">
        <v>1.6534</v>
      </c>
      <c r="XH19" s="17">
        <v>9</v>
      </c>
      <c r="XI19" s="17">
        <v>10.8</v>
      </c>
      <c r="XJ19" s="17">
        <v>10.8</v>
      </c>
      <c r="XK19" s="17">
        <v>-1.8</v>
      </c>
      <c r="XL19" s="17">
        <v>0</v>
      </c>
      <c r="XM19" s="17"/>
      <c r="XN19" s="17">
        <v>27.5</v>
      </c>
      <c r="XO19" s="17">
        <v>-27.5</v>
      </c>
      <c r="XP19" s="17">
        <v>0</v>
      </c>
      <c r="XQ19" s="17"/>
      <c r="XR19" s="17">
        <v>27.5</v>
      </c>
      <c r="XS19" s="17">
        <v>-27.5</v>
      </c>
      <c r="XT19" s="17">
        <v>14.5</v>
      </c>
      <c r="XU19" s="17">
        <v>14</v>
      </c>
      <c r="XV19" s="17">
        <v>14</v>
      </c>
      <c r="XW19" s="17">
        <v>0.5</v>
      </c>
      <c r="XX19" s="17">
        <v>17.600000000000001</v>
      </c>
      <c r="XY19" s="17">
        <v>18</v>
      </c>
      <c r="XZ19" s="17">
        <v>18</v>
      </c>
      <c r="YA19" s="17">
        <v>-0.4</v>
      </c>
      <c r="YB19" s="17">
        <v>7.7</v>
      </c>
      <c r="YC19" s="17">
        <v>7.85</v>
      </c>
      <c r="YD19" s="17">
        <v>7.85</v>
      </c>
      <c r="YE19" s="17">
        <v>-0.15</v>
      </c>
      <c r="YF19" s="17">
        <v>9.52</v>
      </c>
      <c r="YG19" s="17">
        <v>11</v>
      </c>
      <c r="YH19" s="17">
        <v>11</v>
      </c>
      <c r="YI19" s="17">
        <v>-1.48</v>
      </c>
    </row>
    <row r="20" spans="1:659" ht="24" customHeight="1" x14ac:dyDescent="0.25">
      <c r="A20" s="1"/>
      <c r="B20" s="16" t="s">
        <v>66</v>
      </c>
      <c r="C20" s="16" t="s">
        <v>767</v>
      </c>
      <c r="D20" s="17">
        <v>99.6</v>
      </c>
      <c r="E20" s="17">
        <v>101.60194</v>
      </c>
      <c r="F20" s="17">
        <v>101.60194</v>
      </c>
      <c r="G20" s="17">
        <v>-2.0019399999999998</v>
      </c>
      <c r="H20" s="17">
        <v>602.9</v>
      </c>
      <c r="I20" s="17">
        <v>596.34580000000005</v>
      </c>
      <c r="J20" s="17">
        <v>635.88252999999997</v>
      </c>
      <c r="K20" s="17">
        <v>-32.982529999999997</v>
      </c>
      <c r="L20" s="17">
        <v>206.6</v>
      </c>
      <c r="M20" s="17">
        <v>194.00189</v>
      </c>
      <c r="N20" s="17">
        <v>206.86389</v>
      </c>
      <c r="O20" s="17">
        <v>-0.26389000000000001</v>
      </c>
      <c r="P20" s="17"/>
      <c r="Q20" s="17"/>
      <c r="R20" s="17"/>
      <c r="S20" s="17">
        <v>0</v>
      </c>
      <c r="T20" s="17"/>
      <c r="U20" s="17"/>
      <c r="V20" s="17"/>
      <c r="W20" s="17">
        <v>0</v>
      </c>
      <c r="X20" s="17">
        <v>0</v>
      </c>
      <c r="Y20" s="17"/>
      <c r="Z20" s="17"/>
      <c r="AA20" s="17">
        <v>0</v>
      </c>
      <c r="AB20" s="17">
        <v>72.5</v>
      </c>
      <c r="AC20" s="17">
        <v>70.28</v>
      </c>
      <c r="AD20" s="17">
        <v>70.28</v>
      </c>
      <c r="AE20" s="17">
        <v>2.2200000000000002</v>
      </c>
      <c r="AF20" s="17"/>
      <c r="AG20" s="17"/>
      <c r="AH20" s="17"/>
      <c r="AI20" s="17">
        <v>0</v>
      </c>
      <c r="AJ20" s="17">
        <v>0</v>
      </c>
      <c r="AK20" s="17"/>
      <c r="AL20" s="17"/>
      <c r="AM20" s="17">
        <v>0</v>
      </c>
      <c r="AN20" s="17">
        <v>189.4</v>
      </c>
      <c r="AO20" s="17">
        <v>196.22801999999999</v>
      </c>
      <c r="AP20" s="17">
        <v>196.22801999999999</v>
      </c>
      <c r="AQ20" s="17">
        <v>-6.8280200000000004</v>
      </c>
      <c r="AR20" s="17">
        <v>210</v>
      </c>
      <c r="AS20" s="17">
        <v>196.22801999999999</v>
      </c>
      <c r="AT20" s="17">
        <v>196.22801999999999</v>
      </c>
      <c r="AU20" s="17">
        <v>13.771979999999999</v>
      </c>
      <c r="AV20" s="17">
        <v>211.5</v>
      </c>
      <c r="AW20" s="17">
        <v>196.22801999999999</v>
      </c>
      <c r="AX20" s="17">
        <v>196.22801999999999</v>
      </c>
      <c r="AY20" s="17">
        <v>15.271979999999999</v>
      </c>
      <c r="AZ20" s="17">
        <v>288.39999999999998</v>
      </c>
      <c r="BA20" s="17">
        <v>295.22593999999998</v>
      </c>
      <c r="BB20" s="17">
        <v>295.22593999999998</v>
      </c>
      <c r="BC20" s="17">
        <v>-6.8259400000000001</v>
      </c>
      <c r="BD20" s="17">
        <v>216.4</v>
      </c>
      <c r="BE20" s="17">
        <v>208.07390000000001</v>
      </c>
      <c r="BF20" s="17">
        <v>208.07390000000001</v>
      </c>
      <c r="BG20" s="17">
        <v>8.3261000000000003</v>
      </c>
      <c r="BH20" s="17">
        <v>111.2</v>
      </c>
      <c r="BI20" s="17">
        <v>104.34936999999999</v>
      </c>
      <c r="BJ20" s="17">
        <v>104.34936999999999</v>
      </c>
      <c r="BK20" s="17">
        <v>6.8506299999999998</v>
      </c>
      <c r="BL20" s="17">
        <v>529.79999999999995</v>
      </c>
      <c r="BM20" s="17">
        <v>341.98568999999998</v>
      </c>
      <c r="BN20" s="17">
        <v>267.17635000000001</v>
      </c>
      <c r="BO20" s="17">
        <v>262.62365</v>
      </c>
      <c r="BP20" s="17">
        <v>3</v>
      </c>
      <c r="BQ20" s="17">
        <v>3.4527100000000002</v>
      </c>
      <c r="BR20" s="17">
        <v>3.4527100000000002</v>
      </c>
      <c r="BS20" s="17">
        <v>-0.45271</v>
      </c>
      <c r="BT20" s="17"/>
      <c r="BU20" s="17"/>
      <c r="BV20" s="17"/>
      <c r="BW20" s="17">
        <v>0</v>
      </c>
      <c r="BX20" s="17"/>
      <c r="BY20" s="17"/>
      <c r="BZ20" s="17"/>
      <c r="CA20" s="17">
        <v>0</v>
      </c>
      <c r="CB20" s="17"/>
      <c r="CC20" s="17"/>
      <c r="CD20" s="17"/>
      <c r="CE20" s="17">
        <v>0</v>
      </c>
      <c r="CF20" s="17"/>
      <c r="CG20" s="17"/>
      <c r="CH20" s="17"/>
      <c r="CI20" s="17">
        <v>0</v>
      </c>
      <c r="CJ20" s="17">
        <v>112.6</v>
      </c>
      <c r="CK20" s="17">
        <v>116.66768</v>
      </c>
      <c r="CL20" s="17">
        <v>116.66768</v>
      </c>
      <c r="CM20" s="17">
        <v>-4.0676800000000002</v>
      </c>
      <c r="CN20" s="17">
        <v>7.2</v>
      </c>
      <c r="CO20" s="17">
        <v>5.1333399999999996</v>
      </c>
      <c r="CP20" s="17">
        <v>5.1333399999999996</v>
      </c>
      <c r="CQ20" s="17">
        <v>2.0666600000000002</v>
      </c>
      <c r="CR20" s="17">
        <v>4.5</v>
      </c>
      <c r="CS20" s="17">
        <v>2.8177599999999998</v>
      </c>
      <c r="CT20" s="17">
        <v>2.8177599999999998</v>
      </c>
      <c r="CU20" s="17">
        <v>1.68224</v>
      </c>
      <c r="CV20" s="17"/>
      <c r="CW20" s="17"/>
      <c r="CX20" s="17"/>
      <c r="CY20" s="17">
        <v>0</v>
      </c>
      <c r="CZ20" s="17">
        <v>4.7</v>
      </c>
      <c r="DA20" s="17">
        <v>6.8787000000000003</v>
      </c>
      <c r="DB20" s="17">
        <v>6.8787000000000003</v>
      </c>
      <c r="DC20" s="17">
        <v>-2.1787000000000001</v>
      </c>
      <c r="DD20" s="17">
        <v>12.7</v>
      </c>
      <c r="DE20" s="17">
        <v>14.919420000000001</v>
      </c>
      <c r="DF20" s="17">
        <v>14.919420000000001</v>
      </c>
      <c r="DG20" s="17">
        <v>-2.2194199999999999</v>
      </c>
      <c r="DH20" s="17">
        <v>83.1</v>
      </c>
      <c r="DI20" s="17">
        <v>111.62963000000001</v>
      </c>
      <c r="DJ20" s="17">
        <v>120.67404999999999</v>
      </c>
      <c r="DK20" s="17">
        <v>-37.57405</v>
      </c>
      <c r="DL20" s="17"/>
      <c r="DM20" s="17"/>
      <c r="DN20" s="17"/>
      <c r="DO20" s="17">
        <v>0</v>
      </c>
      <c r="DP20" s="17"/>
      <c r="DQ20" s="17"/>
      <c r="DR20" s="17"/>
      <c r="DS20" s="17">
        <v>0</v>
      </c>
      <c r="DT20" s="17"/>
      <c r="DU20" s="17"/>
      <c r="DV20" s="17"/>
      <c r="DW20" s="17">
        <v>0</v>
      </c>
      <c r="DX20" s="17"/>
      <c r="DY20" s="17"/>
      <c r="DZ20" s="17"/>
      <c r="EA20" s="17">
        <v>0</v>
      </c>
      <c r="EB20" s="17">
        <v>50.4</v>
      </c>
      <c r="EC20" s="17">
        <v>84.23039</v>
      </c>
      <c r="ED20" s="17">
        <v>79.024069999999995</v>
      </c>
      <c r="EE20" s="17">
        <v>-28.62407</v>
      </c>
      <c r="EF20" s="17">
        <v>80.599999999999994</v>
      </c>
      <c r="EG20" s="17">
        <v>91.438460000000006</v>
      </c>
      <c r="EH20" s="17">
        <v>102.57733</v>
      </c>
      <c r="EI20" s="17">
        <v>-21.977329999999998</v>
      </c>
      <c r="EJ20" s="17"/>
      <c r="EK20" s="17"/>
      <c r="EL20" s="17"/>
      <c r="EM20" s="17">
        <v>0</v>
      </c>
      <c r="EN20" s="17"/>
      <c r="EO20" s="17"/>
      <c r="EP20" s="17"/>
      <c r="EQ20" s="17">
        <v>0</v>
      </c>
      <c r="ER20" s="17"/>
      <c r="ES20" s="17"/>
      <c r="ET20" s="17"/>
      <c r="EU20" s="17">
        <v>0</v>
      </c>
      <c r="EV20" s="17">
        <v>6.5</v>
      </c>
      <c r="EW20" s="17">
        <v>6.39</v>
      </c>
      <c r="EX20" s="17">
        <v>6.39</v>
      </c>
      <c r="EY20" s="17">
        <v>0.11</v>
      </c>
      <c r="EZ20" s="17">
        <v>0</v>
      </c>
      <c r="FA20" s="17"/>
      <c r="FB20" s="17"/>
      <c r="FC20" s="17">
        <v>0</v>
      </c>
      <c r="FD20" s="17">
        <v>33.5</v>
      </c>
      <c r="FE20" s="17">
        <v>30.676880000000001</v>
      </c>
      <c r="FF20" s="17">
        <v>30.676880000000001</v>
      </c>
      <c r="FG20" s="17">
        <v>2.8231199999999999</v>
      </c>
      <c r="FH20" s="17">
        <v>74.5</v>
      </c>
      <c r="FI20" s="17">
        <v>74.914410000000004</v>
      </c>
      <c r="FJ20" s="17">
        <v>74.914410000000004</v>
      </c>
      <c r="FK20" s="17">
        <v>-0.41441</v>
      </c>
      <c r="FL20" s="17">
        <v>21.8</v>
      </c>
      <c r="FM20" s="17">
        <v>16.959009999999999</v>
      </c>
      <c r="FN20" s="17">
        <v>16.959009999999999</v>
      </c>
      <c r="FO20" s="17">
        <v>4.8409899999999997</v>
      </c>
      <c r="FP20" s="17">
        <v>18.399999999999999</v>
      </c>
      <c r="FQ20" s="17">
        <v>16.68403</v>
      </c>
      <c r="FR20" s="17">
        <v>16.68403</v>
      </c>
      <c r="FS20" s="17">
        <v>1.71597</v>
      </c>
      <c r="FT20" s="17">
        <v>10.1</v>
      </c>
      <c r="FU20" s="17">
        <v>10.19417</v>
      </c>
      <c r="FV20" s="17">
        <v>10.19417</v>
      </c>
      <c r="FW20" s="17">
        <v>-9.4170000000000004E-2</v>
      </c>
      <c r="FX20" s="17">
        <v>56.3</v>
      </c>
      <c r="FY20" s="17">
        <v>43.668799999999997</v>
      </c>
      <c r="FZ20" s="17">
        <v>43.668799999999997</v>
      </c>
      <c r="GA20" s="17">
        <v>12.6312</v>
      </c>
      <c r="GB20" s="17">
        <v>180.8</v>
      </c>
      <c r="GC20" s="17">
        <v>184.91498000000001</v>
      </c>
      <c r="GD20" s="17">
        <v>184.91498000000001</v>
      </c>
      <c r="GE20" s="17">
        <v>-4.1149800000000001</v>
      </c>
      <c r="GF20" s="17">
        <v>181.4</v>
      </c>
      <c r="GG20" s="17">
        <v>184.91498000000001</v>
      </c>
      <c r="GH20" s="17">
        <v>184.91498000000001</v>
      </c>
      <c r="GI20" s="17">
        <v>-3.51498</v>
      </c>
      <c r="GJ20" s="17">
        <v>185.3</v>
      </c>
      <c r="GK20" s="17">
        <v>185.47028</v>
      </c>
      <c r="GL20" s="17">
        <v>185.47028</v>
      </c>
      <c r="GM20" s="17">
        <v>-0.17027999999999999</v>
      </c>
      <c r="GN20" s="17">
        <v>71</v>
      </c>
      <c r="GO20" s="17">
        <v>79.124629999999996</v>
      </c>
      <c r="GP20" s="17">
        <v>71.439430000000002</v>
      </c>
      <c r="GQ20" s="17">
        <v>-0.43942999999999999</v>
      </c>
      <c r="GR20" s="17">
        <v>7.6</v>
      </c>
      <c r="GS20" s="17">
        <v>3.2868400000000002</v>
      </c>
      <c r="GT20" s="17">
        <v>3.2868400000000002</v>
      </c>
      <c r="GU20" s="17">
        <v>4.3131599999999999</v>
      </c>
      <c r="GV20" s="17">
        <v>9.1</v>
      </c>
      <c r="GW20" s="17">
        <v>3.44821</v>
      </c>
      <c r="GX20" s="17">
        <v>3.44821</v>
      </c>
      <c r="GY20" s="17">
        <v>5.6517900000000001</v>
      </c>
      <c r="GZ20" s="17">
        <v>30.3</v>
      </c>
      <c r="HA20" s="17">
        <v>29.546500000000002</v>
      </c>
      <c r="HB20" s="17">
        <v>34.020609999999998</v>
      </c>
      <c r="HC20" s="17">
        <v>-3.7206100000000002</v>
      </c>
      <c r="HD20" s="17"/>
      <c r="HE20" s="17"/>
      <c r="HF20" s="17"/>
      <c r="HG20" s="17">
        <v>0</v>
      </c>
      <c r="HH20" s="17">
        <v>2</v>
      </c>
      <c r="HI20" s="17">
        <v>1.97359</v>
      </c>
      <c r="HJ20" s="17">
        <v>1.97359</v>
      </c>
      <c r="HK20" s="17">
        <v>2.6409999999999999E-2</v>
      </c>
      <c r="HL20" s="17">
        <v>0</v>
      </c>
      <c r="HM20" s="17"/>
      <c r="HN20" s="17"/>
      <c r="HO20" s="17">
        <v>0</v>
      </c>
      <c r="HP20" s="17">
        <v>54.9</v>
      </c>
      <c r="HQ20" s="17">
        <v>47.571739999999998</v>
      </c>
      <c r="HR20" s="17">
        <v>31.958770000000001</v>
      </c>
      <c r="HS20" s="17">
        <v>22.941230000000001</v>
      </c>
      <c r="HT20" s="17"/>
      <c r="HU20" s="17"/>
      <c r="HV20" s="17"/>
      <c r="HW20" s="17">
        <v>0</v>
      </c>
      <c r="HX20" s="17"/>
      <c r="HY20" s="17"/>
      <c r="HZ20" s="17"/>
      <c r="IA20" s="17">
        <v>0</v>
      </c>
      <c r="IB20" s="17">
        <v>59.1</v>
      </c>
      <c r="IC20" s="17">
        <v>83.861289999999997</v>
      </c>
      <c r="ID20" s="17">
        <v>65.961979999999997</v>
      </c>
      <c r="IE20" s="17">
        <v>-6.86198</v>
      </c>
      <c r="IF20" s="17"/>
      <c r="IG20" s="17"/>
      <c r="IH20" s="17"/>
      <c r="II20" s="17">
        <v>0</v>
      </c>
      <c r="IJ20" s="17"/>
      <c r="IK20" s="17"/>
      <c r="IL20" s="17"/>
      <c r="IM20" s="17">
        <v>0</v>
      </c>
      <c r="IN20" s="17">
        <v>47.3</v>
      </c>
      <c r="IO20" s="17">
        <v>45.221359999999997</v>
      </c>
      <c r="IP20" s="17">
        <v>45.221359999999997</v>
      </c>
      <c r="IQ20" s="17">
        <v>2.07864</v>
      </c>
      <c r="IR20" s="17"/>
      <c r="IS20" s="17"/>
      <c r="IT20" s="17"/>
      <c r="IU20" s="17">
        <v>0</v>
      </c>
      <c r="IV20" s="17"/>
      <c r="IW20" s="17"/>
      <c r="IX20" s="17"/>
      <c r="IY20" s="17">
        <v>0</v>
      </c>
      <c r="IZ20" s="17"/>
      <c r="JA20" s="17"/>
      <c r="JB20" s="17"/>
      <c r="JC20" s="17">
        <v>0</v>
      </c>
      <c r="JD20" s="17">
        <v>51</v>
      </c>
      <c r="JE20" s="17">
        <v>70.847160000000002</v>
      </c>
      <c r="JF20" s="17">
        <v>61.496310000000001</v>
      </c>
      <c r="JG20" s="17">
        <v>-10.496309999999999</v>
      </c>
      <c r="JH20" s="17">
        <v>177.4</v>
      </c>
      <c r="JI20" s="17">
        <v>185.31679</v>
      </c>
      <c r="JJ20" s="17">
        <v>185.31679</v>
      </c>
      <c r="JK20" s="17">
        <v>-7.9167899999999998</v>
      </c>
      <c r="JL20" s="17">
        <v>175.4</v>
      </c>
      <c r="JM20" s="17">
        <v>185.31679</v>
      </c>
      <c r="JN20" s="17">
        <v>185.31679</v>
      </c>
      <c r="JO20" s="17">
        <v>-9.9167900000000007</v>
      </c>
      <c r="JP20" s="17">
        <v>200</v>
      </c>
      <c r="JQ20" s="17">
        <v>185.31679</v>
      </c>
      <c r="JR20" s="17">
        <v>185.31679</v>
      </c>
      <c r="JS20" s="17">
        <v>14.683210000000001</v>
      </c>
      <c r="JT20" s="17">
        <v>274.7</v>
      </c>
      <c r="JU20" s="17">
        <v>278.80993999999998</v>
      </c>
      <c r="JV20" s="17">
        <v>278.80993999999998</v>
      </c>
      <c r="JW20" s="17">
        <v>-4.1099399999999999</v>
      </c>
      <c r="JX20" s="17">
        <v>76.400000000000006</v>
      </c>
      <c r="JY20" s="17">
        <v>73.590999999999994</v>
      </c>
      <c r="JZ20" s="17">
        <v>73.590999999999994</v>
      </c>
      <c r="KA20" s="17">
        <v>2.8090000000000002</v>
      </c>
      <c r="KB20" s="17">
        <v>37.200000000000003</v>
      </c>
      <c r="KC20" s="17">
        <v>36.905999999999999</v>
      </c>
      <c r="KD20" s="17">
        <v>36.905999999999999</v>
      </c>
      <c r="KE20" s="17">
        <v>0.29399999999999998</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0.4</v>
      </c>
      <c r="LE20" s="17">
        <v>0.44603999999999999</v>
      </c>
      <c r="LF20" s="17">
        <v>0.44603999999999999</v>
      </c>
      <c r="LG20" s="17">
        <v>-4.6039999999999998E-2</v>
      </c>
      <c r="LH20" s="17">
        <v>167.2</v>
      </c>
      <c r="LI20" s="17">
        <v>134.02062000000001</v>
      </c>
      <c r="LJ20" s="17">
        <v>122.09885</v>
      </c>
      <c r="LK20" s="17">
        <v>45.101149999999997</v>
      </c>
      <c r="LL20" s="17">
        <v>85.4</v>
      </c>
      <c r="LM20" s="17">
        <v>74.730639999999994</v>
      </c>
      <c r="LN20" s="17">
        <v>80.007779999999997</v>
      </c>
      <c r="LO20" s="17">
        <v>5.39222</v>
      </c>
      <c r="LP20" s="17">
        <v>65.900000000000006</v>
      </c>
      <c r="LQ20" s="17">
        <v>67.133979999999994</v>
      </c>
      <c r="LR20" s="17">
        <v>67.133979999999994</v>
      </c>
      <c r="LS20" s="17">
        <v>-1.2339800000000001</v>
      </c>
      <c r="LT20" s="17">
        <v>68.8</v>
      </c>
      <c r="LU20" s="17">
        <v>63.480980000000002</v>
      </c>
      <c r="LV20" s="17">
        <v>67.462670000000003</v>
      </c>
      <c r="LW20" s="17">
        <v>1.3373299999999999</v>
      </c>
      <c r="LX20" s="17">
        <v>29.9</v>
      </c>
      <c r="LY20" s="17">
        <v>29.951460000000001</v>
      </c>
      <c r="LZ20" s="17">
        <v>29.951460000000001</v>
      </c>
      <c r="MA20" s="17">
        <v>-5.1459999999999999E-2</v>
      </c>
      <c r="MB20" s="17">
        <v>0</v>
      </c>
      <c r="MC20" s="17"/>
      <c r="MD20" s="17"/>
      <c r="ME20" s="17">
        <v>0</v>
      </c>
      <c r="MF20" s="17"/>
      <c r="MG20" s="17"/>
      <c r="MH20" s="17"/>
      <c r="MI20" s="17">
        <v>0</v>
      </c>
      <c r="MJ20" s="17"/>
      <c r="MK20" s="17"/>
      <c r="ML20" s="17"/>
      <c r="MM20" s="17">
        <v>0</v>
      </c>
      <c r="MN20" s="17">
        <v>147.69999999999999</v>
      </c>
      <c r="MO20" s="17">
        <v>151.08876000000001</v>
      </c>
      <c r="MP20" s="17">
        <v>151.08876000000001</v>
      </c>
      <c r="MQ20" s="17">
        <v>-3.38876</v>
      </c>
      <c r="MR20" s="17">
        <v>150</v>
      </c>
      <c r="MS20" s="17">
        <v>151.08876000000001</v>
      </c>
      <c r="MT20" s="17">
        <v>151.08876000000001</v>
      </c>
      <c r="MU20" s="17">
        <v>-1.08876</v>
      </c>
      <c r="MV20" s="17">
        <v>150.1</v>
      </c>
      <c r="MW20" s="17">
        <v>151.54248000000001</v>
      </c>
      <c r="MX20" s="17">
        <v>151.54248000000001</v>
      </c>
      <c r="MY20" s="17">
        <v>-1.44248</v>
      </c>
      <c r="MZ20" s="17">
        <v>0</v>
      </c>
      <c r="NA20" s="17"/>
      <c r="NB20" s="17"/>
      <c r="NC20" s="17">
        <v>0</v>
      </c>
      <c r="ND20" s="17"/>
      <c r="NE20" s="17"/>
      <c r="NF20" s="17"/>
      <c r="NG20" s="17">
        <v>0</v>
      </c>
      <c r="NH20" s="17"/>
      <c r="NI20" s="17"/>
      <c r="NJ20" s="17"/>
      <c r="NK20" s="17">
        <v>0</v>
      </c>
      <c r="NL20" s="17"/>
      <c r="NM20" s="17"/>
      <c r="NN20" s="17"/>
      <c r="NO20" s="17">
        <v>0</v>
      </c>
      <c r="NP20" s="17"/>
      <c r="NQ20" s="17"/>
      <c r="NR20" s="17"/>
      <c r="NS20" s="17">
        <v>0</v>
      </c>
      <c r="NT20" s="17">
        <v>218.4</v>
      </c>
      <c r="NU20" s="17">
        <v>213.11998</v>
      </c>
      <c r="NV20" s="17">
        <v>213.11998</v>
      </c>
      <c r="NW20" s="17">
        <v>5.2800200000000004</v>
      </c>
      <c r="NX20" s="17">
        <v>104.7</v>
      </c>
      <c r="NY20" s="17">
        <v>106.87999000000001</v>
      </c>
      <c r="NZ20" s="17">
        <v>106.87999000000001</v>
      </c>
      <c r="OA20" s="17">
        <v>-2.1799900000000001</v>
      </c>
      <c r="OB20" s="17">
        <v>0</v>
      </c>
      <c r="OC20" s="17"/>
      <c r="OD20" s="17"/>
      <c r="OE20" s="17">
        <v>0</v>
      </c>
      <c r="OF20" s="17">
        <v>25.4</v>
      </c>
      <c r="OG20" s="17">
        <v>39.479999999999997</v>
      </c>
      <c r="OH20" s="17">
        <v>39.479999999999997</v>
      </c>
      <c r="OI20" s="17">
        <v>-14.08</v>
      </c>
      <c r="OJ20" s="17">
        <v>0.6</v>
      </c>
      <c r="OK20" s="17"/>
      <c r="OL20" s="17">
        <v>5.3659999999999997</v>
      </c>
      <c r="OM20" s="17">
        <v>-4.766</v>
      </c>
      <c r="ON20" s="17">
        <v>12.3</v>
      </c>
      <c r="OO20" s="17">
        <v>13.929</v>
      </c>
      <c r="OP20" s="17">
        <v>13.929</v>
      </c>
      <c r="OQ20" s="17">
        <v>-1.629</v>
      </c>
      <c r="OR20" s="17">
        <v>0</v>
      </c>
      <c r="OS20" s="17"/>
      <c r="OT20" s="17"/>
      <c r="OU20" s="17">
        <v>0</v>
      </c>
      <c r="OV20" s="17">
        <v>4.4000000000000004</v>
      </c>
      <c r="OW20" s="17">
        <v>4.2</v>
      </c>
      <c r="OX20" s="17">
        <v>4.2</v>
      </c>
      <c r="OY20" s="17">
        <v>0.2</v>
      </c>
      <c r="OZ20" s="17">
        <v>5.0999999999999996</v>
      </c>
      <c r="PA20" s="17"/>
      <c r="PB20" s="17"/>
      <c r="PC20" s="17">
        <v>5.0999999999999996</v>
      </c>
      <c r="PD20" s="17">
        <v>0</v>
      </c>
      <c r="PE20" s="17"/>
      <c r="PF20" s="17"/>
      <c r="PG20" s="17">
        <v>0</v>
      </c>
      <c r="PH20" s="17">
        <v>0</v>
      </c>
      <c r="PI20" s="17"/>
      <c r="PJ20" s="17"/>
      <c r="PK20" s="17">
        <v>0</v>
      </c>
      <c r="PL20" s="17">
        <v>0.2</v>
      </c>
      <c r="PM20" s="17"/>
      <c r="PN20" s="17">
        <v>44.957999999999998</v>
      </c>
      <c r="PO20" s="17">
        <v>-44.758000000000003</v>
      </c>
      <c r="PP20" s="17">
        <v>0.3</v>
      </c>
      <c r="PQ20" s="17">
        <v>1</v>
      </c>
      <c r="PR20" s="17">
        <v>1</v>
      </c>
      <c r="PS20" s="17">
        <v>-0.7</v>
      </c>
      <c r="PT20" s="17">
        <v>1.1000000000000001</v>
      </c>
      <c r="PU20" s="17">
        <v>1.2</v>
      </c>
      <c r="PV20" s="17">
        <v>1.2</v>
      </c>
      <c r="PW20" s="17">
        <v>-0.1</v>
      </c>
      <c r="PX20" s="17">
        <v>4.0999999999999996</v>
      </c>
      <c r="PY20" s="17">
        <v>4.3</v>
      </c>
      <c r="PZ20" s="17">
        <v>4.3</v>
      </c>
      <c r="QA20" s="17">
        <v>-0.2</v>
      </c>
      <c r="QB20" s="17">
        <v>18.600000000000001</v>
      </c>
      <c r="QC20" s="17">
        <v>19.417480000000001</v>
      </c>
      <c r="QD20" s="17">
        <v>19.417480000000001</v>
      </c>
      <c r="QE20" s="17">
        <v>-0.81747999999999998</v>
      </c>
      <c r="QF20" s="17">
        <v>3.8</v>
      </c>
      <c r="QG20" s="17">
        <v>3.5</v>
      </c>
      <c r="QH20" s="17">
        <v>3.5</v>
      </c>
      <c r="QI20" s="17">
        <v>0.3</v>
      </c>
      <c r="QJ20" s="17">
        <v>3.1</v>
      </c>
      <c r="QK20" s="17">
        <v>3.1</v>
      </c>
      <c r="QL20" s="17">
        <v>3.1</v>
      </c>
      <c r="QM20" s="17">
        <v>0</v>
      </c>
      <c r="QN20" s="17">
        <v>3.5</v>
      </c>
      <c r="QO20" s="17">
        <v>3.5</v>
      </c>
      <c r="QP20" s="17">
        <v>3.5</v>
      </c>
      <c r="QQ20" s="17">
        <v>0</v>
      </c>
      <c r="QR20" s="17">
        <v>17.899999999999999</v>
      </c>
      <c r="QS20" s="17">
        <v>17.475729999999999</v>
      </c>
      <c r="QT20" s="17">
        <v>17.475729999999999</v>
      </c>
      <c r="QU20" s="17">
        <v>0.42426999999999998</v>
      </c>
      <c r="QV20" s="17">
        <v>3.2</v>
      </c>
      <c r="QW20" s="17"/>
      <c r="QX20" s="17">
        <v>0.66900000000000004</v>
      </c>
      <c r="QY20" s="17">
        <v>2.5310000000000001</v>
      </c>
      <c r="QZ20" s="17">
        <v>3.5</v>
      </c>
      <c r="RA20" s="17"/>
      <c r="RB20" s="17">
        <v>0.307</v>
      </c>
      <c r="RC20" s="17">
        <v>3.1930000000000001</v>
      </c>
      <c r="RD20" s="17">
        <v>6.9</v>
      </c>
      <c r="RE20" s="17">
        <v>11.462999999999999</v>
      </c>
      <c r="RF20" s="17">
        <v>11.462999999999999</v>
      </c>
      <c r="RG20" s="17">
        <v>-4.5629999999999997</v>
      </c>
      <c r="RH20" s="17">
        <v>23.7</v>
      </c>
      <c r="RI20" s="17">
        <v>28.533999999999999</v>
      </c>
      <c r="RJ20" s="17">
        <v>28.533999999999999</v>
      </c>
      <c r="RK20" s="17">
        <v>-4.8339999999999996</v>
      </c>
      <c r="RL20" s="17">
        <v>3.9</v>
      </c>
      <c r="RM20" s="17">
        <v>4.2</v>
      </c>
      <c r="RN20" s="17">
        <v>4.2</v>
      </c>
      <c r="RO20" s="17">
        <v>-0.3</v>
      </c>
      <c r="RP20" s="17">
        <v>2.4</v>
      </c>
      <c r="RQ20" s="17">
        <v>2.4</v>
      </c>
      <c r="RR20" s="17">
        <v>2.4</v>
      </c>
      <c r="RS20" s="17">
        <v>0</v>
      </c>
      <c r="RT20" s="17">
        <v>1.1000000000000001</v>
      </c>
      <c r="RU20" s="17">
        <v>1.2</v>
      </c>
      <c r="RV20" s="17">
        <v>1.2</v>
      </c>
      <c r="RW20" s="17">
        <v>-0.1</v>
      </c>
      <c r="RX20" s="17">
        <v>2.5</v>
      </c>
      <c r="RY20" s="17">
        <v>2.8</v>
      </c>
      <c r="RZ20" s="17">
        <v>2.8</v>
      </c>
      <c r="SA20" s="17">
        <v>-0.3</v>
      </c>
      <c r="SB20" s="17">
        <v>0.1</v>
      </c>
      <c r="SC20" s="17"/>
      <c r="SD20" s="17">
        <v>7.6999999999999999E-2</v>
      </c>
      <c r="SE20" s="17">
        <v>2.3E-2</v>
      </c>
      <c r="SF20" s="17">
        <v>1.8</v>
      </c>
      <c r="SG20" s="17">
        <v>1.7490000000000001</v>
      </c>
      <c r="SH20" s="17">
        <v>1.7490000000000001</v>
      </c>
      <c r="SI20" s="17">
        <v>5.0999999999999997E-2</v>
      </c>
      <c r="SJ20" s="17">
        <v>10.199999999999999</v>
      </c>
      <c r="SK20" s="17">
        <v>19.397770000000001</v>
      </c>
      <c r="SL20" s="17">
        <v>15.25752</v>
      </c>
      <c r="SM20" s="17">
        <v>-5.0575200000000002</v>
      </c>
      <c r="SN20" s="17">
        <v>1</v>
      </c>
      <c r="SO20" s="17">
        <v>0.96</v>
      </c>
      <c r="SP20" s="17">
        <v>0.96</v>
      </c>
      <c r="SQ20" s="17">
        <v>0.04</v>
      </c>
      <c r="SR20" s="17">
        <v>0.3</v>
      </c>
      <c r="SS20" s="17">
        <v>0.4</v>
      </c>
      <c r="ST20" s="17">
        <v>0.4</v>
      </c>
      <c r="SU20" s="17">
        <v>-0.1</v>
      </c>
      <c r="SV20" s="17">
        <v>6.1</v>
      </c>
      <c r="SW20" s="17">
        <v>5.5</v>
      </c>
      <c r="SX20" s="17">
        <v>5.5</v>
      </c>
      <c r="SY20" s="17">
        <v>0.6</v>
      </c>
      <c r="SZ20" s="17">
        <v>2.5</v>
      </c>
      <c r="TA20" s="17">
        <v>2.6</v>
      </c>
      <c r="TB20" s="17">
        <v>2.6</v>
      </c>
      <c r="TC20" s="17">
        <v>-0.1</v>
      </c>
      <c r="TD20" s="17">
        <v>4</v>
      </c>
      <c r="TE20" s="17">
        <v>3.5</v>
      </c>
      <c r="TF20" s="17">
        <v>3.5</v>
      </c>
      <c r="TG20" s="17">
        <v>0.5</v>
      </c>
      <c r="TH20" s="17">
        <v>4.5</v>
      </c>
      <c r="TI20" s="17">
        <v>5</v>
      </c>
      <c r="TJ20" s="17">
        <v>5</v>
      </c>
      <c r="TK20" s="17">
        <v>-0.5</v>
      </c>
      <c r="TL20" s="17">
        <v>10</v>
      </c>
      <c r="TM20" s="17">
        <v>10</v>
      </c>
      <c r="TN20" s="17">
        <v>10</v>
      </c>
      <c r="TO20" s="17">
        <v>0</v>
      </c>
      <c r="TP20" s="17">
        <v>25.1</v>
      </c>
      <c r="TQ20" s="17">
        <v>16.992999999999999</v>
      </c>
      <c r="TR20" s="17">
        <v>16.992999999999999</v>
      </c>
      <c r="TS20" s="17">
        <v>8.1069999999999993</v>
      </c>
      <c r="TT20" s="17">
        <v>14.7</v>
      </c>
      <c r="TU20" s="17">
        <v>14.765000000000001</v>
      </c>
      <c r="TV20" s="17">
        <v>14.765000000000001</v>
      </c>
      <c r="TW20" s="17">
        <v>-6.5000000000000002E-2</v>
      </c>
      <c r="TX20" s="17">
        <v>0.3</v>
      </c>
      <c r="TY20" s="17"/>
      <c r="TZ20" s="17">
        <v>1.2150000000000001</v>
      </c>
      <c r="UA20" s="17">
        <v>-0.91500000000000004</v>
      </c>
      <c r="UB20" s="17">
        <v>2</v>
      </c>
      <c r="UC20" s="17">
        <v>17.350999999999999</v>
      </c>
      <c r="UD20" s="17">
        <v>17.350999999999999</v>
      </c>
      <c r="UE20" s="17">
        <v>-15.351000000000001</v>
      </c>
      <c r="UF20" s="17">
        <v>5</v>
      </c>
      <c r="UG20" s="17">
        <v>45.259</v>
      </c>
      <c r="UH20" s="17">
        <v>45.259</v>
      </c>
      <c r="UI20" s="17">
        <v>-40.259</v>
      </c>
      <c r="UJ20" s="17">
        <v>0</v>
      </c>
      <c r="UK20" s="17">
        <v>0.68799999999999994</v>
      </c>
      <c r="UL20" s="17">
        <v>0.68799999999999994</v>
      </c>
      <c r="UM20" s="17">
        <v>-0.68799999999999994</v>
      </c>
      <c r="UN20" s="17">
        <v>0</v>
      </c>
      <c r="UO20" s="17">
        <v>0.40799999999999997</v>
      </c>
      <c r="UP20" s="17">
        <v>0.40799999999999997</v>
      </c>
      <c r="UQ20" s="17">
        <v>-0.40799999999999997</v>
      </c>
      <c r="UR20" s="17">
        <v>10.5</v>
      </c>
      <c r="US20" s="17">
        <v>6</v>
      </c>
      <c r="UT20" s="17">
        <v>6</v>
      </c>
      <c r="UU20" s="17">
        <v>4.5</v>
      </c>
      <c r="UV20" s="17">
        <v>3.9</v>
      </c>
      <c r="UW20" s="17">
        <v>2</v>
      </c>
      <c r="UX20" s="17">
        <v>2</v>
      </c>
      <c r="UY20" s="17">
        <v>1.9</v>
      </c>
      <c r="UZ20" s="17">
        <v>7.9</v>
      </c>
      <c r="VA20" s="17">
        <v>8.8000000000000007</v>
      </c>
      <c r="VB20" s="17">
        <v>8.8000000000000007</v>
      </c>
      <c r="VC20" s="17">
        <v>-0.9</v>
      </c>
      <c r="VD20" s="17">
        <v>4.8</v>
      </c>
      <c r="VE20" s="17">
        <v>6</v>
      </c>
      <c r="VF20" s="17">
        <v>6</v>
      </c>
      <c r="VG20" s="17">
        <v>-1.2</v>
      </c>
      <c r="VH20" s="17">
        <v>5.2</v>
      </c>
      <c r="VI20" s="17">
        <v>6.6</v>
      </c>
      <c r="VJ20" s="17">
        <v>6.6</v>
      </c>
      <c r="VK20" s="17">
        <v>-1.4</v>
      </c>
      <c r="VL20" s="17">
        <v>5.4</v>
      </c>
      <c r="VM20" s="17">
        <v>6.8</v>
      </c>
      <c r="VN20" s="17">
        <v>6.8</v>
      </c>
      <c r="VO20" s="17">
        <v>-1.4</v>
      </c>
      <c r="VP20" s="17">
        <v>12.4</v>
      </c>
      <c r="VQ20" s="17">
        <v>10.073</v>
      </c>
      <c r="VR20" s="17">
        <v>10.073</v>
      </c>
      <c r="VS20" s="17">
        <v>2.327</v>
      </c>
      <c r="VT20" s="17">
        <v>4.2</v>
      </c>
      <c r="VU20" s="17"/>
      <c r="VV20" s="17">
        <v>18.571999999999999</v>
      </c>
      <c r="VW20" s="17">
        <v>-14.372</v>
      </c>
      <c r="VX20" s="17">
        <v>0</v>
      </c>
      <c r="VY20" s="17"/>
      <c r="VZ20" s="17">
        <v>2.7120000000000002</v>
      </c>
      <c r="WA20" s="17">
        <v>-2.7120000000000002</v>
      </c>
      <c r="WB20" s="17">
        <v>3.6</v>
      </c>
      <c r="WC20" s="17"/>
      <c r="WD20" s="17">
        <v>14.95</v>
      </c>
      <c r="WE20" s="17">
        <v>-11.35</v>
      </c>
      <c r="WF20" s="17">
        <v>0.6</v>
      </c>
      <c r="WG20" s="17">
        <v>0.6</v>
      </c>
      <c r="WH20" s="17">
        <v>0.6</v>
      </c>
      <c r="WI20" s="17">
        <v>0</v>
      </c>
      <c r="WJ20" s="17">
        <v>9.4</v>
      </c>
      <c r="WK20" s="17">
        <v>13</v>
      </c>
      <c r="WL20" s="17">
        <v>13</v>
      </c>
      <c r="WM20" s="17">
        <v>-3.6</v>
      </c>
      <c r="WN20" s="17">
        <v>3.9</v>
      </c>
      <c r="WO20" s="17">
        <v>8</v>
      </c>
      <c r="WP20" s="17">
        <v>8</v>
      </c>
      <c r="WQ20" s="17">
        <v>-4.0999999999999996</v>
      </c>
      <c r="WR20" s="17">
        <v>2.9</v>
      </c>
      <c r="WS20" s="17"/>
      <c r="WT20" s="17">
        <v>8.5649999999999995</v>
      </c>
      <c r="WU20" s="17">
        <v>-5.665</v>
      </c>
      <c r="WV20" s="17">
        <v>0</v>
      </c>
      <c r="WW20" s="17"/>
      <c r="WX20" s="17">
        <v>0.73799999999999999</v>
      </c>
      <c r="WY20" s="17">
        <v>-0.73799999999999999</v>
      </c>
      <c r="WZ20" s="17">
        <v>7.4</v>
      </c>
      <c r="XA20" s="17">
        <v>7.2</v>
      </c>
      <c r="XB20" s="17">
        <v>7.2</v>
      </c>
      <c r="XC20" s="17">
        <v>0.2</v>
      </c>
      <c r="XD20" s="17">
        <v>20.100000000000001</v>
      </c>
      <c r="XE20" s="17">
        <v>18.4466</v>
      </c>
      <c r="XF20" s="17">
        <v>18.4466</v>
      </c>
      <c r="XG20" s="17">
        <v>1.6534</v>
      </c>
      <c r="XH20" s="17">
        <v>9.9</v>
      </c>
      <c r="XI20" s="17">
        <v>10.8</v>
      </c>
      <c r="XJ20" s="17">
        <v>10.8</v>
      </c>
      <c r="XK20" s="17">
        <v>-0.9</v>
      </c>
      <c r="XL20" s="17">
        <v>0</v>
      </c>
      <c r="XM20" s="17"/>
      <c r="XN20" s="17">
        <v>27.5</v>
      </c>
      <c r="XO20" s="17">
        <v>-27.5</v>
      </c>
      <c r="XP20" s="17">
        <v>0</v>
      </c>
      <c r="XQ20" s="17"/>
      <c r="XR20" s="17">
        <v>27.5</v>
      </c>
      <c r="XS20" s="17">
        <v>-27.5</v>
      </c>
      <c r="XT20" s="17">
        <v>14.6</v>
      </c>
      <c r="XU20" s="17">
        <v>14</v>
      </c>
      <c r="XV20" s="17">
        <v>14</v>
      </c>
      <c r="XW20" s="17">
        <v>0.6</v>
      </c>
      <c r="XX20" s="17">
        <v>17.600000000000001</v>
      </c>
      <c r="XY20" s="17">
        <v>18</v>
      </c>
      <c r="XZ20" s="17">
        <v>18</v>
      </c>
      <c r="YA20" s="17">
        <v>-0.4</v>
      </c>
      <c r="YB20" s="17">
        <v>6.99</v>
      </c>
      <c r="YC20" s="17">
        <v>7.85</v>
      </c>
      <c r="YD20" s="17">
        <v>7.85</v>
      </c>
      <c r="YE20" s="17">
        <v>-0.86</v>
      </c>
      <c r="YF20" s="17">
        <v>9.4700000000000006</v>
      </c>
      <c r="YG20" s="17">
        <v>11</v>
      </c>
      <c r="YH20" s="17">
        <v>11</v>
      </c>
      <c r="YI20" s="17">
        <v>-1.53</v>
      </c>
    </row>
    <row r="21" spans="1:659" ht="24" customHeight="1" x14ac:dyDescent="0.25">
      <c r="A21" s="1"/>
      <c r="B21" s="16" t="s">
        <v>66</v>
      </c>
      <c r="C21" s="16" t="s">
        <v>768</v>
      </c>
      <c r="D21" s="17">
        <v>100.3</v>
      </c>
      <c r="E21" s="17">
        <v>101.60194</v>
      </c>
      <c r="F21" s="17">
        <v>101.60194</v>
      </c>
      <c r="G21" s="17">
        <v>-1.3019400000000001</v>
      </c>
      <c r="H21" s="17">
        <v>604</v>
      </c>
      <c r="I21" s="17">
        <v>596.34580000000005</v>
      </c>
      <c r="J21" s="17">
        <v>635.88252999999997</v>
      </c>
      <c r="K21" s="17">
        <v>-31.882529999999999</v>
      </c>
      <c r="L21" s="17">
        <v>205.5</v>
      </c>
      <c r="M21" s="17">
        <v>194.00189</v>
      </c>
      <c r="N21" s="17">
        <v>206.86389</v>
      </c>
      <c r="O21" s="17">
        <v>-1.36389</v>
      </c>
      <c r="P21" s="17"/>
      <c r="Q21" s="17"/>
      <c r="R21" s="17"/>
      <c r="S21" s="17">
        <v>0</v>
      </c>
      <c r="T21" s="17"/>
      <c r="U21" s="17"/>
      <c r="V21" s="17"/>
      <c r="W21" s="17">
        <v>0</v>
      </c>
      <c r="X21" s="17">
        <v>0</v>
      </c>
      <c r="Y21" s="17"/>
      <c r="Z21" s="17"/>
      <c r="AA21" s="17">
        <v>0</v>
      </c>
      <c r="AB21" s="17">
        <v>77</v>
      </c>
      <c r="AC21" s="17">
        <v>70.28</v>
      </c>
      <c r="AD21" s="17">
        <v>70.28</v>
      </c>
      <c r="AE21" s="17">
        <v>6.72</v>
      </c>
      <c r="AF21" s="17"/>
      <c r="AG21" s="17"/>
      <c r="AH21" s="17"/>
      <c r="AI21" s="17">
        <v>0</v>
      </c>
      <c r="AJ21" s="17">
        <v>0</v>
      </c>
      <c r="AK21" s="17"/>
      <c r="AL21" s="17"/>
      <c r="AM21" s="17">
        <v>0</v>
      </c>
      <c r="AN21" s="17">
        <v>188.8</v>
      </c>
      <c r="AO21" s="17">
        <v>196.22801999999999</v>
      </c>
      <c r="AP21" s="17">
        <v>196.22801999999999</v>
      </c>
      <c r="AQ21" s="17">
        <v>-7.4280200000000001</v>
      </c>
      <c r="AR21" s="17">
        <v>209.6</v>
      </c>
      <c r="AS21" s="17">
        <v>196.22801999999999</v>
      </c>
      <c r="AT21" s="17">
        <v>196.22801999999999</v>
      </c>
      <c r="AU21" s="17">
        <v>13.371980000000001</v>
      </c>
      <c r="AV21" s="17">
        <v>210.7</v>
      </c>
      <c r="AW21" s="17">
        <v>196.22801999999999</v>
      </c>
      <c r="AX21" s="17">
        <v>196.22801999999999</v>
      </c>
      <c r="AY21" s="17">
        <v>14.47198</v>
      </c>
      <c r="AZ21" s="17">
        <v>285.2</v>
      </c>
      <c r="BA21" s="17">
        <v>295.22593999999998</v>
      </c>
      <c r="BB21" s="17">
        <v>295.22593999999998</v>
      </c>
      <c r="BC21" s="17">
        <v>-10.02594</v>
      </c>
      <c r="BD21" s="17">
        <v>218.3</v>
      </c>
      <c r="BE21" s="17">
        <v>208.07390000000001</v>
      </c>
      <c r="BF21" s="17">
        <v>208.07390000000001</v>
      </c>
      <c r="BG21" s="17">
        <v>10.226100000000001</v>
      </c>
      <c r="BH21" s="17">
        <v>111.3</v>
      </c>
      <c r="BI21" s="17">
        <v>104.34936999999999</v>
      </c>
      <c r="BJ21" s="17">
        <v>104.34936999999999</v>
      </c>
      <c r="BK21" s="17">
        <v>6.9506300000000003</v>
      </c>
      <c r="BL21" s="17">
        <v>465.5</v>
      </c>
      <c r="BM21" s="17">
        <v>267.80977999999999</v>
      </c>
      <c r="BN21" s="17">
        <v>76.334370000000007</v>
      </c>
      <c r="BO21" s="17">
        <v>389.16563000000002</v>
      </c>
      <c r="BP21" s="17">
        <v>3</v>
      </c>
      <c r="BQ21" s="17">
        <v>3.4527100000000002</v>
      </c>
      <c r="BR21" s="17">
        <v>3.4527100000000002</v>
      </c>
      <c r="BS21" s="17">
        <v>-0.45271</v>
      </c>
      <c r="BT21" s="17"/>
      <c r="BU21" s="17"/>
      <c r="BV21" s="17"/>
      <c r="BW21" s="17">
        <v>0</v>
      </c>
      <c r="BX21" s="17"/>
      <c r="BY21" s="17"/>
      <c r="BZ21" s="17"/>
      <c r="CA21" s="17">
        <v>0</v>
      </c>
      <c r="CB21" s="17"/>
      <c r="CC21" s="17"/>
      <c r="CD21" s="17"/>
      <c r="CE21" s="17">
        <v>0</v>
      </c>
      <c r="CF21" s="17"/>
      <c r="CG21" s="17"/>
      <c r="CH21" s="17"/>
      <c r="CI21" s="17">
        <v>0</v>
      </c>
      <c r="CJ21" s="17">
        <v>117.7</v>
      </c>
      <c r="CK21" s="17">
        <v>116.66768</v>
      </c>
      <c r="CL21" s="17">
        <v>116.66768</v>
      </c>
      <c r="CM21" s="17">
        <v>1.0323199999999999</v>
      </c>
      <c r="CN21" s="17">
        <v>7.1</v>
      </c>
      <c r="CO21" s="17">
        <v>5.1333399999999996</v>
      </c>
      <c r="CP21" s="17">
        <v>5.1333399999999996</v>
      </c>
      <c r="CQ21" s="17">
        <v>1.9666600000000001</v>
      </c>
      <c r="CR21" s="17">
        <v>4.5</v>
      </c>
      <c r="CS21" s="17">
        <v>2.8177599999999998</v>
      </c>
      <c r="CT21" s="17">
        <v>2.8177599999999998</v>
      </c>
      <c r="CU21" s="17">
        <v>1.68224</v>
      </c>
      <c r="CV21" s="17"/>
      <c r="CW21" s="17"/>
      <c r="CX21" s="17"/>
      <c r="CY21" s="17">
        <v>0</v>
      </c>
      <c r="CZ21" s="17">
        <v>4.5</v>
      </c>
      <c r="DA21" s="17"/>
      <c r="DB21" s="17"/>
      <c r="DC21" s="17">
        <v>4.5</v>
      </c>
      <c r="DD21" s="17">
        <v>12.6</v>
      </c>
      <c r="DE21" s="17">
        <v>14.919420000000001</v>
      </c>
      <c r="DF21" s="17">
        <v>14.919420000000001</v>
      </c>
      <c r="DG21" s="17">
        <v>-2.31942</v>
      </c>
      <c r="DH21" s="17">
        <v>79.8</v>
      </c>
      <c r="DI21" s="17">
        <v>80.183940000000007</v>
      </c>
      <c r="DJ21" s="17">
        <v>90.579130000000006</v>
      </c>
      <c r="DK21" s="17">
        <v>-10.77913</v>
      </c>
      <c r="DL21" s="17"/>
      <c r="DM21" s="17"/>
      <c r="DN21" s="17"/>
      <c r="DO21" s="17">
        <v>0</v>
      </c>
      <c r="DP21" s="17"/>
      <c r="DQ21" s="17"/>
      <c r="DR21" s="17"/>
      <c r="DS21" s="17">
        <v>0</v>
      </c>
      <c r="DT21" s="17"/>
      <c r="DU21" s="17"/>
      <c r="DV21" s="17"/>
      <c r="DW21" s="17">
        <v>0</v>
      </c>
      <c r="DX21" s="17"/>
      <c r="DY21" s="17"/>
      <c r="DZ21" s="17"/>
      <c r="EA21" s="17">
        <v>0</v>
      </c>
      <c r="EB21" s="17">
        <v>80.099999999999994</v>
      </c>
      <c r="EC21" s="17">
        <v>71.059340000000006</v>
      </c>
      <c r="ED21" s="17">
        <v>74.424419999999998</v>
      </c>
      <c r="EE21" s="17">
        <v>5.6755800000000001</v>
      </c>
      <c r="EF21" s="17">
        <v>61.7</v>
      </c>
      <c r="EG21" s="17">
        <v>91.754419999999996</v>
      </c>
      <c r="EH21" s="17">
        <v>110.26321</v>
      </c>
      <c r="EI21" s="17">
        <v>-48.563209999999998</v>
      </c>
      <c r="EJ21" s="17"/>
      <c r="EK21" s="17"/>
      <c r="EL21" s="17"/>
      <c r="EM21" s="17">
        <v>0</v>
      </c>
      <c r="EN21" s="17"/>
      <c r="EO21" s="17"/>
      <c r="EP21" s="17"/>
      <c r="EQ21" s="17">
        <v>0</v>
      </c>
      <c r="ER21" s="17"/>
      <c r="ES21" s="17"/>
      <c r="ET21" s="17"/>
      <c r="EU21" s="17">
        <v>0</v>
      </c>
      <c r="EV21" s="17">
        <v>6.5</v>
      </c>
      <c r="EW21" s="17">
        <v>6.39</v>
      </c>
      <c r="EX21" s="17">
        <v>6.39</v>
      </c>
      <c r="EY21" s="17">
        <v>0.11</v>
      </c>
      <c r="EZ21" s="17">
        <v>0</v>
      </c>
      <c r="FA21" s="17"/>
      <c r="FB21" s="17"/>
      <c r="FC21" s="17">
        <v>0</v>
      </c>
      <c r="FD21" s="17">
        <v>35.799999999999997</v>
      </c>
      <c r="FE21" s="17">
        <v>30.676880000000001</v>
      </c>
      <c r="FF21" s="17">
        <v>30.676880000000001</v>
      </c>
      <c r="FG21" s="17">
        <v>5.1231200000000001</v>
      </c>
      <c r="FH21" s="17">
        <v>74.900000000000006</v>
      </c>
      <c r="FI21" s="17">
        <v>74.914410000000004</v>
      </c>
      <c r="FJ21" s="17">
        <v>74.914410000000004</v>
      </c>
      <c r="FK21" s="17">
        <v>-1.4409999999999999E-2</v>
      </c>
      <c r="FL21" s="17">
        <v>20.7</v>
      </c>
      <c r="FM21" s="17">
        <v>16.959009999999999</v>
      </c>
      <c r="FN21" s="17">
        <v>16.959009999999999</v>
      </c>
      <c r="FO21" s="17">
        <v>3.74099</v>
      </c>
      <c r="FP21" s="17">
        <v>18.399999999999999</v>
      </c>
      <c r="FQ21" s="17">
        <v>16.68403</v>
      </c>
      <c r="FR21" s="17">
        <v>16.68403</v>
      </c>
      <c r="FS21" s="17">
        <v>1.71597</v>
      </c>
      <c r="FT21" s="17">
        <v>10.1</v>
      </c>
      <c r="FU21" s="17">
        <v>10.19417</v>
      </c>
      <c r="FV21" s="17">
        <v>10.19417</v>
      </c>
      <c r="FW21" s="17">
        <v>-9.4170000000000004E-2</v>
      </c>
      <c r="FX21" s="17">
        <v>55.3</v>
      </c>
      <c r="FY21" s="17">
        <v>43.668799999999997</v>
      </c>
      <c r="FZ21" s="17">
        <v>43.668799999999997</v>
      </c>
      <c r="GA21" s="17">
        <v>11.6312</v>
      </c>
      <c r="GB21" s="17">
        <v>182.4</v>
      </c>
      <c r="GC21" s="17">
        <v>184.91498000000001</v>
      </c>
      <c r="GD21" s="17">
        <v>184.91498000000001</v>
      </c>
      <c r="GE21" s="17">
        <v>-2.51498</v>
      </c>
      <c r="GF21" s="17">
        <v>182.8</v>
      </c>
      <c r="GG21" s="17">
        <v>184.91498000000001</v>
      </c>
      <c r="GH21" s="17">
        <v>184.91498000000001</v>
      </c>
      <c r="GI21" s="17">
        <v>-2.1149800000000001</v>
      </c>
      <c r="GJ21" s="17">
        <v>185.5</v>
      </c>
      <c r="GK21" s="17">
        <v>185.47028</v>
      </c>
      <c r="GL21" s="17">
        <v>185.47028</v>
      </c>
      <c r="GM21" s="17">
        <v>2.972E-2</v>
      </c>
      <c r="GN21" s="17">
        <v>95.2</v>
      </c>
      <c r="GO21" s="17">
        <v>75.341239999999999</v>
      </c>
      <c r="GP21" s="17">
        <v>91.695409999999995</v>
      </c>
      <c r="GQ21" s="17">
        <v>3.5045899999999999</v>
      </c>
      <c r="GR21" s="17">
        <v>7.6</v>
      </c>
      <c r="GS21" s="17">
        <v>3.2868400000000002</v>
      </c>
      <c r="GT21" s="17">
        <v>3.2868400000000002</v>
      </c>
      <c r="GU21" s="17">
        <v>4.3131599999999999</v>
      </c>
      <c r="GV21" s="17">
        <v>9.1</v>
      </c>
      <c r="GW21" s="17">
        <v>3.44821</v>
      </c>
      <c r="GX21" s="17">
        <v>3.44821</v>
      </c>
      <c r="GY21" s="17">
        <v>5.6517900000000001</v>
      </c>
      <c r="GZ21" s="17">
        <v>19.399999999999999</v>
      </c>
      <c r="HA21" s="17">
        <v>29.546500000000002</v>
      </c>
      <c r="HB21" s="17">
        <v>34.020620000000001</v>
      </c>
      <c r="HC21" s="17">
        <v>-14.620620000000001</v>
      </c>
      <c r="HD21" s="17"/>
      <c r="HE21" s="17"/>
      <c r="HF21" s="17"/>
      <c r="HG21" s="17">
        <v>0</v>
      </c>
      <c r="HH21" s="17">
        <v>2</v>
      </c>
      <c r="HI21" s="17">
        <v>1.97359</v>
      </c>
      <c r="HJ21" s="17">
        <v>1.97359</v>
      </c>
      <c r="HK21" s="17">
        <v>2.6409999999999999E-2</v>
      </c>
      <c r="HL21" s="17">
        <v>0</v>
      </c>
      <c r="HM21" s="17"/>
      <c r="HN21" s="17"/>
      <c r="HO21" s="17">
        <v>0</v>
      </c>
      <c r="HP21" s="17">
        <v>40.1</v>
      </c>
      <c r="HQ21" s="17">
        <v>58.59599</v>
      </c>
      <c r="HR21" s="17">
        <v>35.613079999999997</v>
      </c>
      <c r="HS21" s="17">
        <v>4.4869199999999996</v>
      </c>
      <c r="HT21" s="17"/>
      <c r="HU21" s="17"/>
      <c r="HV21" s="17"/>
      <c r="HW21" s="17">
        <v>0</v>
      </c>
      <c r="HX21" s="17"/>
      <c r="HY21" s="17"/>
      <c r="HZ21" s="17"/>
      <c r="IA21" s="17">
        <v>0</v>
      </c>
      <c r="IB21" s="17">
        <v>81.599999999999994</v>
      </c>
      <c r="IC21" s="17">
        <v>66.503829999999994</v>
      </c>
      <c r="ID21" s="17">
        <v>85.482579999999999</v>
      </c>
      <c r="IE21" s="17">
        <v>-3.8825799999999999</v>
      </c>
      <c r="IF21" s="17"/>
      <c r="IG21" s="17"/>
      <c r="IH21" s="17"/>
      <c r="II21" s="17">
        <v>0</v>
      </c>
      <c r="IJ21" s="17"/>
      <c r="IK21" s="17"/>
      <c r="IL21" s="17"/>
      <c r="IM21" s="17">
        <v>0</v>
      </c>
      <c r="IN21" s="17">
        <v>47.1</v>
      </c>
      <c r="IO21" s="17">
        <v>45.221359999999997</v>
      </c>
      <c r="IP21" s="17">
        <v>45.221359999999997</v>
      </c>
      <c r="IQ21" s="17">
        <v>1.8786400000000001</v>
      </c>
      <c r="IR21" s="17"/>
      <c r="IS21" s="17"/>
      <c r="IT21" s="17"/>
      <c r="IU21" s="17">
        <v>0</v>
      </c>
      <c r="IV21" s="17"/>
      <c r="IW21" s="17"/>
      <c r="IX21" s="17"/>
      <c r="IY21" s="17">
        <v>0</v>
      </c>
      <c r="IZ21" s="17"/>
      <c r="JA21" s="17"/>
      <c r="JB21" s="17"/>
      <c r="JC21" s="17">
        <v>0</v>
      </c>
      <c r="JD21" s="17">
        <v>79.400000000000006</v>
      </c>
      <c r="JE21" s="17">
        <v>66.243780000000001</v>
      </c>
      <c r="JF21" s="17">
        <v>86.142449999999997</v>
      </c>
      <c r="JG21" s="17">
        <v>-6.7424499999999998</v>
      </c>
      <c r="JH21" s="17">
        <v>178.6</v>
      </c>
      <c r="JI21" s="17">
        <v>185.36993000000001</v>
      </c>
      <c r="JJ21" s="17">
        <v>185.36993000000001</v>
      </c>
      <c r="JK21" s="17">
        <v>-6.7699299999999996</v>
      </c>
      <c r="JL21" s="17">
        <v>176.2</v>
      </c>
      <c r="JM21" s="17">
        <v>185.36993000000001</v>
      </c>
      <c r="JN21" s="17">
        <v>185.36993000000001</v>
      </c>
      <c r="JO21" s="17">
        <v>-9.1699300000000008</v>
      </c>
      <c r="JP21" s="17">
        <v>200</v>
      </c>
      <c r="JQ21" s="17">
        <v>185.36993000000001</v>
      </c>
      <c r="JR21" s="17">
        <v>185.36993000000001</v>
      </c>
      <c r="JS21" s="17">
        <v>14.63007</v>
      </c>
      <c r="JT21" s="17">
        <v>275.60000000000002</v>
      </c>
      <c r="JU21" s="17">
        <v>278.88988999999998</v>
      </c>
      <c r="JV21" s="17">
        <v>278.88988999999998</v>
      </c>
      <c r="JW21" s="17">
        <v>-3.2898900000000002</v>
      </c>
      <c r="JX21" s="17">
        <v>76.5</v>
      </c>
      <c r="JY21" s="17">
        <v>73.590999999999994</v>
      </c>
      <c r="JZ21" s="17">
        <v>73.590999999999994</v>
      </c>
      <c r="KA21" s="17">
        <v>2.9089999999999998</v>
      </c>
      <c r="KB21" s="17">
        <v>37.200000000000003</v>
      </c>
      <c r="KC21" s="17">
        <v>36.905999999999999</v>
      </c>
      <c r="KD21" s="17">
        <v>36.905999999999999</v>
      </c>
      <c r="KE21" s="17">
        <v>0.29399999999999998</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0.4</v>
      </c>
      <c r="LE21" s="17">
        <v>0.44603999999999999</v>
      </c>
      <c r="LF21" s="17">
        <v>0.44603999999999999</v>
      </c>
      <c r="LG21" s="17">
        <v>-4.6039999999999998E-2</v>
      </c>
      <c r="LH21" s="17">
        <v>119.1</v>
      </c>
      <c r="LI21" s="17">
        <v>134.02062000000001</v>
      </c>
      <c r="LJ21" s="17">
        <v>113.40206000000001</v>
      </c>
      <c r="LK21" s="17">
        <v>5.69794</v>
      </c>
      <c r="LL21" s="17">
        <v>78.8</v>
      </c>
      <c r="LM21" s="17">
        <v>69.924859999999995</v>
      </c>
      <c r="LN21" s="17">
        <v>87.363140000000001</v>
      </c>
      <c r="LO21" s="17">
        <v>-8.5631400000000006</v>
      </c>
      <c r="LP21" s="17">
        <v>66</v>
      </c>
      <c r="LQ21" s="17">
        <v>67.133979999999994</v>
      </c>
      <c r="LR21" s="17">
        <v>67.133979999999994</v>
      </c>
      <c r="LS21" s="17">
        <v>-1.13398</v>
      </c>
      <c r="LT21" s="17">
        <v>68.8</v>
      </c>
      <c r="LU21" s="17">
        <v>63.480980000000002</v>
      </c>
      <c r="LV21" s="17">
        <v>70.367270000000005</v>
      </c>
      <c r="LW21" s="17">
        <v>-1.5672699999999999</v>
      </c>
      <c r="LX21" s="17">
        <v>29.9</v>
      </c>
      <c r="LY21" s="17">
        <v>29.951460000000001</v>
      </c>
      <c r="LZ21" s="17">
        <v>29.951460000000001</v>
      </c>
      <c r="MA21" s="17">
        <v>-5.1459999999999999E-2</v>
      </c>
      <c r="MB21" s="17">
        <v>0</v>
      </c>
      <c r="MC21" s="17"/>
      <c r="MD21" s="17"/>
      <c r="ME21" s="17">
        <v>0</v>
      </c>
      <c r="MF21" s="17"/>
      <c r="MG21" s="17"/>
      <c r="MH21" s="17"/>
      <c r="MI21" s="17">
        <v>0</v>
      </c>
      <c r="MJ21" s="17"/>
      <c r="MK21" s="17"/>
      <c r="ML21" s="17"/>
      <c r="MM21" s="17">
        <v>0</v>
      </c>
      <c r="MN21" s="17">
        <v>148.6</v>
      </c>
      <c r="MO21" s="17">
        <v>151.08876000000001</v>
      </c>
      <c r="MP21" s="17">
        <v>151.08876000000001</v>
      </c>
      <c r="MQ21" s="17">
        <v>-2.4887600000000001</v>
      </c>
      <c r="MR21" s="17">
        <v>150.4</v>
      </c>
      <c r="MS21" s="17">
        <v>151.08876000000001</v>
      </c>
      <c r="MT21" s="17">
        <v>151.08876000000001</v>
      </c>
      <c r="MU21" s="17">
        <v>-0.68876000000000004</v>
      </c>
      <c r="MV21" s="17">
        <v>150.30000000000001</v>
      </c>
      <c r="MW21" s="17">
        <v>151.54248000000001</v>
      </c>
      <c r="MX21" s="17">
        <v>151.54248000000001</v>
      </c>
      <c r="MY21" s="17">
        <v>-1.24248</v>
      </c>
      <c r="MZ21" s="17">
        <v>0</v>
      </c>
      <c r="NA21" s="17"/>
      <c r="NB21" s="17"/>
      <c r="NC21" s="17">
        <v>0</v>
      </c>
      <c r="ND21" s="17"/>
      <c r="NE21" s="17"/>
      <c r="NF21" s="17"/>
      <c r="NG21" s="17">
        <v>0</v>
      </c>
      <c r="NH21" s="17"/>
      <c r="NI21" s="17"/>
      <c r="NJ21" s="17"/>
      <c r="NK21" s="17">
        <v>0</v>
      </c>
      <c r="NL21" s="17"/>
      <c r="NM21" s="17"/>
      <c r="NN21" s="17"/>
      <c r="NO21" s="17">
        <v>0</v>
      </c>
      <c r="NP21" s="17"/>
      <c r="NQ21" s="17"/>
      <c r="NR21" s="17"/>
      <c r="NS21" s="17">
        <v>0</v>
      </c>
      <c r="NT21" s="17">
        <v>218.8</v>
      </c>
      <c r="NU21" s="17">
        <v>213.11998</v>
      </c>
      <c r="NV21" s="17">
        <v>213.11998</v>
      </c>
      <c r="NW21" s="17">
        <v>5.6800199999999998</v>
      </c>
      <c r="NX21" s="17">
        <v>104.8</v>
      </c>
      <c r="NY21" s="17">
        <v>106.87999000000001</v>
      </c>
      <c r="NZ21" s="17">
        <v>106.87999000000001</v>
      </c>
      <c r="OA21" s="17">
        <v>-2.07999</v>
      </c>
      <c r="OB21" s="17">
        <v>0</v>
      </c>
      <c r="OC21" s="17"/>
      <c r="OD21" s="17">
        <v>3.5000000000000003E-2</v>
      </c>
      <c r="OE21" s="17">
        <v>-3.5000000000000003E-2</v>
      </c>
      <c r="OF21" s="17">
        <v>26.2</v>
      </c>
      <c r="OG21" s="17">
        <v>39.69</v>
      </c>
      <c r="OH21" s="17">
        <v>39.69</v>
      </c>
      <c r="OI21" s="17">
        <v>-13.49</v>
      </c>
      <c r="OJ21" s="17">
        <v>17.8</v>
      </c>
      <c r="OK21" s="17"/>
      <c r="OL21" s="17">
        <v>25.882999999999999</v>
      </c>
      <c r="OM21" s="17">
        <v>-8.0830000000000002</v>
      </c>
      <c r="ON21" s="17">
        <v>11.6</v>
      </c>
      <c r="OO21" s="17">
        <v>13.881</v>
      </c>
      <c r="OP21" s="17">
        <v>13.881</v>
      </c>
      <c r="OQ21" s="17">
        <v>-2.2810000000000001</v>
      </c>
      <c r="OR21" s="17">
        <v>0</v>
      </c>
      <c r="OS21" s="17"/>
      <c r="OT21" s="17"/>
      <c r="OU21" s="17">
        <v>0</v>
      </c>
      <c r="OV21" s="17">
        <v>4.3</v>
      </c>
      <c r="OW21" s="17">
        <v>4.2</v>
      </c>
      <c r="OX21" s="17">
        <v>4.2</v>
      </c>
      <c r="OY21" s="17">
        <v>0.1</v>
      </c>
      <c r="OZ21" s="17">
        <v>5.0999999999999996</v>
      </c>
      <c r="PA21" s="17"/>
      <c r="PB21" s="17"/>
      <c r="PC21" s="17">
        <v>5.0999999999999996</v>
      </c>
      <c r="PD21" s="17">
        <v>0</v>
      </c>
      <c r="PE21" s="17">
        <v>9</v>
      </c>
      <c r="PF21" s="17">
        <v>9</v>
      </c>
      <c r="PG21" s="17">
        <v>-9</v>
      </c>
      <c r="PH21" s="17">
        <v>0</v>
      </c>
      <c r="PI21" s="17"/>
      <c r="PJ21" s="17"/>
      <c r="PK21" s="17">
        <v>0</v>
      </c>
      <c r="PL21" s="17">
        <v>29.5</v>
      </c>
      <c r="PM21" s="17"/>
      <c r="PN21" s="17">
        <v>114.5385</v>
      </c>
      <c r="PO21" s="17">
        <v>-85.038499999999999</v>
      </c>
      <c r="PP21" s="17">
        <v>0.3</v>
      </c>
      <c r="PQ21" s="17">
        <v>1</v>
      </c>
      <c r="PR21" s="17">
        <v>1</v>
      </c>
      <c r="PS21" s="17">
        <v>-0.7</v>
      </c>
      <c r="PT21" s="17">
        <v>1.1000000000000001</v>
      </c>
      <c r="PU21" s="17">
        <v>1.2</v>
      </c>
      <c r="PV21" s="17">
        <v>1.2</v>
      </c>
      <c r="PW21" s="17">
        <v>-0.1</v>
      </c>
      <c r="PX21" s="17">
        <v>3.8</v>
      </c>
      <c r="PY21" s="17">
        <v>4.3</v>
      </c>
      <c r="PZ21" s="17">
        <v>4.3</v>
      </c>
      <c r="QA21" s="17">
        <v>-0.5</v>
      </c>
      <c r="QB21" s="17">
        <v>18.2</v>
      </c>
      <c r="QC21" s="17">
        <v>19.417480000000001</v>
      </c>
      <c r="QD21" s="17">
        <v>19.417480000000001</v>
      </c>
      <c r="QE21" s="17">
        <v>-1.2174799999999999</v>
      </c>
      <c r="QF21" s="17">
        <v>4</v>
      </c>
      <c r="QG21" s="17">
        <v>3.5</v>
      </c>
      <c r="QH21" s="17">
        <v>3.5</v>
      </c>
      <c r="QI21" s="17">
        <v>0.5</v>
      </c>
      <c r="QJ21" s="17">
        <v>3.1</v>
      </c>
      <c r="QK21" s="17">
        <v>3.1</v>
      </c>
      <c r="QL21" s="17">
        <v>3.1</v>
      </c>
      <c r="QM21" s="17">
        <v>0</v>
      </c>
      <c r="QN21" s="17">
        <v>3.4</v>
      </c>
      <c r="QO21" s="17">
        <v>3.5</v>
      </c>
      <c r="QP21" s="17">
        <v>3.5</v>
      </c>
      <c r="QQ21" s="17">
        <v>-0.1</v>
      </c>
      <c r="QR21" s="17">
        <v>17.8</v>
      </c>
      <c r="QS21" s="17">
        <v>17.475729999999999</v>
      </c>
      <c r="QT21" s="17">
        <v>17.475729999999999</v>
      </c>
      <c r="QU21" s="17">
        <v>0.32427</v>
      </c>
      <c r="QV21" s="17">
        <v>10.3</v>
      </c>
      <c r="QW21" s="17"/>
      <c r="QX21" s="17">
        <v>3.6280000000000001</v>
      </c>
      <c r="QY21" s="17">
        <v>6.6719999999999997</v>
      </c>
      <c r="QZ21" s="17">
        <v>11.4</v>
      </c>
      <c r="RA21" s="17"/>
      <c r="RB21" s="17">
        <v>2.4769999999999999</v>
      </c>
      <c r="RC21" s="17">
        <v>8.923</v>
      </c>
      <c r="RD21" s="17">
        <v>5.3</v>
      </c>
      <c r="RE21" s="17">
        <v>11.194000000000001</v>
      </c>
      <c r="RF21" s="17">
        <v>11.194000000000001</v>
      </c>
      <c r="RG21" s="17">
        <v>-5.8940000000000001</v>
      </c>
      <c r="RH21" s="17">
        <v>20.7</v>
      </c>
      <c r="RI21" s="17">
        <v>27.515000000000001</v>
      </c>
      <c r="RJ21" s="17">
        <v>27.515000000000001</v>
      </c>
      <c r="RK21" s="17">
        <v>-6.8150000000000004</v>
      </c>
      <c r="RL21" s="17">
        <v>4</v>
      </c>
      <c r="RM21" s="17">
        <v>4.2</v>
      </c>
      <c r="RN21" s="17">
        <v>4.2</v>
      </c>
      <c r="RO21" s="17">
        <v>-0.2</v>
      </c>
      <c r="RP21" s="17">
        <v>2.4</v>
      </c>
      <c r="RQ21" s="17">
        <v>2.4</v>
      </c>
      <c r="RR21" s="17">
        <v>2.4</v>
      </c>
      <c r="RS21" s="17">
        <v>0</v>
      </c>
      <c r="RT21" s="17">
        <v>1.1000000000000001</v>
      </c>
      <c r="RU21" s="17">
        <v>1.2</v>
      </c>
      <c r="RV21" s="17">
        <v>1.2</v>
      </c>
      <c r="RW21" s="17">
        <v>-0.1</v>
      </c>
      <c r="RX21" s="17">
        <v>2.5</v>
      </c>
      <c r="RY21" s="17">
        <v>2.8</v>
      </c>
      <c r="RZ21" s="17">
        <v>2.8</v>
      </c>
      <c r="SA21" s="17">
        <v>-0.3</v>
      </c>
      <c r="SB21" s="17">
        <v>0.6</v>
      </c>
      <c r="SC21" s="17"/>
      <c r="SD21" s="17">
        <v>0.36599999999999999</v>
      </c>
      <c r="SE21" s="17">
        <v>0.23400000000000001</v>
      </c>
      <c r="SF21" s="17">
        <v>1.8</v>
      </c>
      <c r="SG21" s="17">
        <v>1.7490000000000001</v>
      </c>
      <c r="SH21" s="17">
        <v>1.7490000000000001</v>
      </c>
      <c r="SI21" s="17">
        <v>5.0999999999999997E-2</v>
      </c>
      <c r="SJ21" s="17">
        <v>16.399999999999999</v>
      </c>
      <c r="SK21" s="17">
        <v>15.382849999999999</v>
      </c>
      <c r="SL21" s="17">
        <v>19.772790000000001</v>
      </c>
      <c r="SM21" s="17">
        <v>-3.3727900000000002</v>
      </c>
      <c r="SN21" s="17">
        <v>1</v>
      </c>
      <c r="SO21" s="17">
        <v>0.92</v>
      </c>
      <c r="SP21" s="17">
        <v>0.92</v>
      </c>
      <c r="SQ21" s="17">
        <v>0.08</v>
      </c>
      <c r="SR21" s="17">
        <v>0.3</v>
      </c>
      <c r="SS21" s="17">
        <v>0.4</v>
      </c>
      <c r="ST21" s="17">
        <v>0.4</v>
      </c>
      <c r="SU21" s="17">
        <v>-0.1</v>
      </c>
      <c r="SV21" s="17">
        <v>6.1</v>
      </c>
      <c r="SW21" s="17">
        <v>5.5</v>
      </c>
      <c r="SX21" s="17">
        <v>5.5</v>
      </c>
      <c r="SY21" s="17">
        <v>0.6</v>
      </c>
      <c r="SZ21" s="17">
        <v>2.4</v>
      </c>
      <c r="TA21" s="17">
        <v>2.6</v>
      </c>
      <c r="TB21" s="17">
        <v>2.6</v>
      </c>
      <c r="TC21" s="17">
        <v>-0.2</v>
      </c>
      <c r="TD21" s="17">
        <v>4</v>
      </c>
      <c r="TE21" s="17">
        <v>3.5</v>
      </c>
      <c r="TF21" s="17">
        <v>3.5</v>
      </c>
      <c r="TG21" s="17">
        <v>0.5</v>
      </c>
      <c r="TH21" s="17">
        <v>4.9000000000000004</v>
      </c>
      <c r="TI21" s="17">
        <v>5</v>
      </c>
      <c r="TJ21" s="17">
        <v>5</v>
      </c>
      <c r="TK21" s="17">
        <v>-0.1</v>
      </c>
      <c r="TL21" s="17">
        <v>10</v>
      </c>
      <c r="TM21" s="17">
        <v>10</v>
      </c>
      <c r="TN21" s="17">
        <v>10</v>
      </c>
      <c r="TO21" s="17">
        <v>0</v>
      </c>
      <c r="TP21" s="17">
        <v>22.7</v>
      </c>
      <c r="TQ21" s="17">
        <v>16.666</v>
      </c>
      <c r="TR21" s="17">
        <v>16.666</v>
      </c>
      <c r="TS21" s="17">
        <v>6.0339999999999998</v>
      </c>
      <c r="TT21" s="17">
        <v>14.8</v>
      </c>
      <c r="TU21" s="17">
        <v>14.725</v>
      </c>
      <c r="TV21" s="17">
        <v>14.725</v>
      </c>
      <c r="TW21" s="17">
        <v>7.4999999999999997E-2</v>
      </c>
      <c r="TX21" s="17">
        <v>7.8</v>
      </c>
      <c r="TY21" s="17"/>
      <c r="TZ21" s="17">
        <v>8.6639999999999997</v>
      </c>
      <c r="UA21" s="17">
        <v>-0.86399999999999999</v>
      </c>
      <c r="UB21" s="17">
        <v>3.6</v>
      </c>
      <c r="UC21" s="17">
        <v>18.248000000000001</v>
      </c>
      <c r="UD21" s="17">
        <v>18.248000000000001</v>
      </c>
      <c r="UE21" s="17">
        <v>-14.648</v>
      </c>
      <c r="UF21" s="17">
        <v>8.8000000000000007</v>
      </c>
      <c r="UG21" s="17">
        <v>46.18</v>
      </c>
      <c r="UH21" s="17">
        <v>46.18</v>
      </c>
      <c r="UI21" s="17">
        <v>-37.380000000000003</v>
      </c>
      <c r="UJ21" s="17">
        <v>0</v>
      </c>
      <c r="UK21" s="17">
        <v>0.67400000000000004</v>
      </c>
      <c r="UL21" s="17">
        <v>0.67400000000000004</v>
      </c>
      <c r="UM21" s="17">
        <v>-0.67400000000000004</v>
      </c>
      <c r="UN21" s="17">
        <v>0</v>
      </c>
      <c r="UO21" s="17">
        <v>0.433</v>
      </c>
      <c r="UP21" s="17">
        <v>0.433</v>
      </c>
      <c r="UQ21" s="17">
        <v>-0.433</v>
      </c>
      <c r="UR21" s="17">
        <v>10.5</v>
      </c>
      <c r="US21" s="17">
        <v>6</v>
      </c>
      <c r="UT21" s="17">
        <v>6</v>
      </c>
      <c r="UU21" s="17">
        <v>4.5</v>
      </c>
      <c r="UV21" s="17">
        <v>3.9</v>
      </c>
      <c r="UW21" s="17">
        <v>2</v>
      </c>
      <c r="UX21" s="17">
        <v>2</v>
      </c>
      <c r="UY21" s="17">
        <v>1.9</v>
      </c>
      <c r="UZ21" s="17">
        <v>7.9</v>
      </c>
      <c r="VA21" s="17">
        <v>8.8000000000000007</v>
      </c>
      <c r="VB21" s="17">
        <v>8.8000000000000007</v>
      </c>
      <c r="VC21" s="17">
        <v>-0.9</v>
      </c>
      <c r="VD21" s="17">
        <v>4.8</v>
      </c>
      <c r="VE21" s="17">
        <v>6</v>
      </c>
      <c r="VF21" s="17">
        <v>6</v>
      </c>
      <c r="VG21" s="17">
        <v>-1.2</v>
      </c>
      <c r="VH21" s="17">
        <v>5.2</v>
      </c>
      <c r="VI21" s="17">
        <v>6.6</v>
      </c>
      <c r="VJ21" s="17">
        <v>6.6</v>
      </c>
      <c r="VK21" s="17">
        <v>-1.4</v>
      </c>
      <c r="VL21" s="17">
        <v>5.4</v>
      </c>
      <c r="VM21" s="17">
        <v>6.8</v>
      </c>
      <c r="VN21" s="17">
        <v>6.8</v>
      </c>
      <c r="VO21" s="17">
        <v>-1.4</v>
      </c>
      <c r="VP21" s="17">
        <v>10.8</v>
      </c>
      <c r="VQ21" s="17">
        <v>10.191000000000001</v>
      </c>
      <c r="VR21" s="17">
        <v>10.191000000000001</v>
      </c>
      <c r="VS21" s="17">
        <v>0.60899999999999999</v>
      </c>
      <c r="VT21" s="17">
        <v>60.7</v>
      </c>
      <c r="VU21" s="17"/>
      <c r="VV21" s="17">
        <v>109.31399999999999</v>
      </c>
      <c r="VW21" s="17">
        <v>-48.613999999999997</v>
      </c>
      <c r="VX21" s="17">
        <v>1.2</v>
      </c>
      <c r="VY21" s="17"/>
      <c r="VZ21" s="17">
        <v>7.7460000000000004</v>
      </c>
      <c r="WA21" s="17">
        <v>-6.5460000000000003</v>
      </c>
      <c r="WB21" s="17">
        <v>36.700000000000003</v>
      </c>
      <c r="WC21" s="17"/>
      <c r="WD21" s="17">
        <v>56.186</v>
      </c>
      <c r="WE21" s="17">
        <v>-19.486000000000001</v>
      </c>
      <c r="WF21" s="17">
        <v>0.6</v>
      </c>
      <c r="WG21" s="17">
        <v>0.6</v>
      </c>
      <c r="WH21" s="17">
        <v>0.6</v>
      </c>
      <c r="WI21" s="17">
        <v>0</v>
      </c>
      <c r="WJ21" s="17">
        <v>20.5</v>
      </c>
      <c r="WK21" s="17">
        <v>12</v>
      </c>
      <c r="WL21" s="17">
        <v>12</v>
      </c>
      <c r="WM21" s="17">
        <v>8.5</v>
      </c>
      <c r="WN21" s="17">
        <v>21.5</v>
      </c>
      <c r="WO21" s="17">
        <v>8</v>
      </c>
      <c r="WP21" s="17">
        <v>8</v>
      </c>
      <c r="WQ21" s="17">
        <v>13.5</v>
      </c>
      <c r="WR21" s="17">
        <v>29.7</v>
      </c>
      <c r="WS21" s="17"/>
      <c r="WT21" s="17">
        <v>37.808999999999997</v>
      </c>
      <c r="WU21" s="17">
        <v>-8.109</v>
      </c>
      <c r="WV21" s="17">
        <v>1.2</v>
      </c>
      <c r="WW21" s="17"/>
      <c r="WX21" s="17">
        <v>2.27</v>
      </c>
      <c r="WY21" s="17">
        <v>-1.07</v>
      </c>
      <c r="WZ21" s="17">
        <v>7.4</v>
      </c>
      <c r="XA21" s="17">
        <v>7.2</v>
      </c>
      <c r="XB21" s="17">
        <v>7.2</v>
      </c>
      <c r="XC21" s="17">
        <v>0.2</v>
      </c>
      <c r="XD21" s="17">
        <v>20</v>
      </c>
      <c r="XE21" s="17">
        <v>18.4466</v>
      </c>
      <c r="XF21" s="17">
        <v>18.4466</v>
      </c>
      <c r="XG21" s="17">
        <v>1.5533999999999999</v>
      </c>
      <c r="XH21" s="17">
        <v>8.8000000000000007</v>
      </c>
      <c r="XI21" s="17">
        <v>10.8</v>
      </c>
      <c r="XJ21" s="17">
        <v>10.8</v>
      </c>
      <c r="XK21" s="17">
        <v>-2</v>
      </c>
      <c r="XL21" s="17">
        <v>0</v>
      </c>
      <c r="XM21" s="17"/>
      <c r="XN21" s="17">
        <v>27.5</v>
      </c>
      <c r="XO21" s="17">
        <v>-27.5</v>
      </c>
      <c r="XP21" s="17">
        <v>0</v>
      </c>
      <c r="XQ21" s="17"/>
      <c r="XR21" s="17">
        <v>27.5</v>
      </c>
      <c r="XS21" s="17">
        <v>-27.5</v>
      </c>
      <c r="XT21" s="17">
        <v>14.6</v>
      </c>
      <c r="XU21" s="17">
        <v>14</v>
      </c>
      <c r="XV21" s="17">
        <v>14</v>
      </c>
      <c r="XW21" s="17">
        <v>0.6</v>
      </c>
      <c r="XX21" s="17">
        <v>17.600000000000001</v>
      </c>
      <c r="XY21" s="17">
        <v>18</v>
      </c>
      <c r="XZ21" s="17">
        <v>18</v>
      </c>
      <c r="YA21" s="17">
        <v>-0.4</v>
      </c>
      <c r="YB21" s="17">
        <v>6.43</v>
      </c>
      <c r="YC21" s="17">
        <v>7.85</v>
      </c>
      <c r="YD21" s="17">
        <v>7.85</v>
      </c>
      <c r="YE21" s="17">
        <v>-1.42</v>
      </c>
      <c r="YF21" s="17">
        <v>11.06</v>
      </c>
      <c r="YG21" s="17">
        <v>11</v>
      </c>
      <c r="YH21" s="17">
        <v>11</v>
      </c>
      <c r="YI21" s="17">
        <v>0.06</v>
      </c>
    </row>
    <row r="22" spans="1:659" ht="24" customHeight="1" x14ac:dyDescent="0.25">
      <c r="A22" s="1"/>
      <c r="B22" s="16" t="s">
        <v>66</v>
      </c>
      <c r="C22" s="16" t="s">
        <v>769</v>
      </c>
      <c r="D22" s="17">
        <v>99.5</v>
      </c>
      <c r="E22" s="17">
        <v>101.60194</v>
      </c>
      <c r="F22" s="17">
        <v>98.404169999999993</v>
      </c>
      <c r="G22" s="17">
        <v>1.0958300000000001</v>
      </c>
      <c r="H22" s="17">
        <v>598.1</v>
      </c>
      <c r="I22" s="17">
        <v>596.34580000000005</v>
      </c>
      <c r="J22" s="17">
        <v>635.88252999999997</v>
      </c>
      <c r="K22" s="17">
        <v>-37.782530000000001</v>
      </c>
      <c r="L22" s="17">
        <v>203.3</v>
      </c>
      <c r="M22" s="17">
        <v>194.00189</v>
      </c>
      <c r="N22" s="17">
        <v>206.86389</v>
      </c>
      <c r="O22" s="17">
        <v>-3.5638899999999998</v>
      </c>
      <c r="P22" s="17"/>
      <c r="Q22" s="17"/>
      <c r="R22" s="17"/>
      <c r="S22" s="17">
        <v>0</v>
      </c>
      <c r="T22" s="17"/>
      <c r="U22" s="17"/>
      <c r="V22" s="17"/>
      <c r="W22" s="17">
        <v>0</v>
      </c>
      <c r="X22" s="17">
        <v>9.8000000000000007</v>
      </c>
      <c r="Y22" s="17"/>
      <c r="Z22" s="17"/>
      <c r="AA22" s="17">
        <v>9.8000000000000007</v>
      </c>
      <c r="AB22" s="17">
        <v>77.7</v>
      </c>
      <c r="AC22" s="17">
        <v>70.28</v>
      </c>
      <c r="AD22" s="17">
        <v>70.28</v>
      </c>
      <c r="AE22" s="17">
        <v>7.42</v>
      </c>
      <c r="AF22" s="17"/>
      <c r="AG22" s="17"/>
      <c r="AH22" s="17"/>
      <c r="AI22" s="17">
        <v>0</v>
      </c>
      <c r="AJ22" s="17">
        <v>43.8</v>
      </c>
      <c r="AK22" s="17"/>
      <c r="AL22" s="17"/>
      <c r="AM22" s="17">
        <v>43.8</v>
      </c>
      <c r="AN22" s="17">
        <v>189.2</v>
      </c>
      <c r="AO22" s="17">
        <v>196.22801999999999</v>
      </c>
      <c r="AP22" s="17">
        <v>196.22801999999999</v>
      </c>
      <c r="AQ22" s="17">
        <v>-7.0280199999999997</v>
      </c>
      <c r="AR22" s="17">
        <v>209.1</v>
      </c>
      <c r="AS22" s="17">
        <v>196.22801999999999</v>
      </c>
      <c r="AT22" s="17">
        <v>196.22801999999999</v>
      </c>
      <c r="AU22" s="17">
        <v>12.871980000000001</v>
      </c>
      <c r="AV22" s="17">
        <v>210.9</v>
      </c>
      <c r="AW22" s="17">
        <v>196.22801999999999</v>
      </c>
      <c r="AX22" s="17">
        <v>196.22801999999999</v>
      </c>
      <c r="AY22" s="17">
        <v>14.67198</v>
      </c>
      <c r="AZ22" s="17">
        <v>284</v>
      </c>
      <c r="BA22" s="17">
        <v>295.22593999999998</v>
      </c>
      <c r="BB22" s="17">
        <v>295.22593999999998</v>
      </c>
      <c r="BC22" s="17">
        <v>-11.22594</v>
      </c>
      <c r="BD22" s="17">
        <v>217.8</v>
      </c>
      <c r="BE22" s="17">
        <v>208.07390000000001</v>
      </c>
      <c r="BF22" s="17">
        <v>208.07390000000001</v>
      </c>
      <c r="BG22" s="17">
        <v>9.7261000000000006</v>
      </c>
      <c r="BH22" s="17">
        <v>111</v>
      </c>
      <c r="BI22" s="17">
        <v>104.34936999999999</v>
      </c>
      <c r="BJ22" s="17">
        <v>104.34936999999999</v>
      </c>
      <c r="BK22" s="17">
        <v>6.6506299999999996</v>
      </c>
      <c r="BL22" s="17">
        <v>136.9</v>
      </c>
      <c r="BM22" s="17">
        <v>139.32990000000001</v>
      </c>
      <c r="BN22" s="17">
        <v>95.882199999999997</v>
      </c>
      <c r="BO22" s="17">
        <v>41.017800000000001</v>
      </c>
      <c r="BP22" s="17">
        <v>3</v>
      </c>
      <c r="BQ22" s="17">
        <v>3.4527100000000002</v>
      </c>
      <c r="BR22" s="17">
        <v>3.4527100000000002</v>
      </c>
      <c r="BS22" s="17">
        <v>-0.45271</v>
      </c>
      <c r="BT22" s="17"/>
      <c r="BU22" s="17"/>
      <c r="BV22" s="17"/>
      <c r="BW22" s="17">
        <v>0</v>
      </c>
      <c r="BX22" s="17"/>
      <c r="BY22" s="17"/>
      <c r="BZ22" s="17"/>
      <c r="CA22" s="17">
        <v>0</v>
      </c>
      <c r="CB22" s="17"/>
      <c r="CC22" s="17"/>
      <c r="CD22" s="17"/>
      <c r="CE22" s="17">
        <v>0</v>
      </c>
      <c r="CF22" s="17"/>
      <c r="CG22" s="17"/>
      <c r="CH22" s="17"/>
      <c r="CI22" s="17">
        <v>0</v>
      </c>
      <c r="CJ22" s="17">
        <v>115.5</v>
      </c>
      <c r="CK22" s="17">
        <v>116.66768</v>
      </c>
      <c r="CL22" s="17">
        <v>116.66768</v>
      </c>
      <c r="CM22" s="17">
        <v>-1.1676800000000001</v>
      </c>
      <c r="CN22" s="17">
        <v>7.7</v>
      </c>
      <c r="CO22" s="17">
        <v>5.1333399999999996</v>
      </c>
      <c r="CP22" s="17">
        <v>5.1333399999999996</v>
      </c>
      <c r="CQ22" s="17">
        <v>2.5666600000000002</v>
      </c>
      <c r="CR22" s="17">
        <v>4.8</v>
      </c>
      <c r="CS22" s="17">
        <v>2.8177599999999998</v>
      </c>
      <c r="CT22" s="17">
        <v>2.8177599999999998</v>
      </c>
      <c r="CU22" s="17">
        <v>1.98224</v>
      </c>
      <c r="CV22" s="17"/>
      <c r="CW22" s="17"/>
      <c r="CX22" s="17"/>
      <c r="CY22" s="17">
        <v>0</v>
      </c>
      <c r="CZ22" s="17">
        <v>1.3</v>
      </c>
      <c r="DA22" s="17"/>
      <c r="DB22" s="17"/>
      <c r="DC22" s="17">
        <v>1.3</v>
      </c>
      <c r="DD22" s="17">
        <v>12.5</v>
      </c>
      <c r="DE22" s="17">
        <v>14.919420000000001</v>
      </c>
      <c r="DF22" s="17">
        <v>14.919420000000001</v>
      </c>
      <c r="DG22" s="17">
        <v>-2.4194200000000001</v>
      </c>
      <c r="DH22" s="17">
        <v>79</v>
      </c>
      <c r="DI22" s="17">
        <v>80.183940000000007</v>
      </c>
      <c r="DJ22" s="17">
        <v>80.183940000000007</v>
      </c>
      <c r="DK22" s="17">
        <v>-1.18394</v>
      </c>
      <c r="DL22" s="17"/>
      <c r="DM22" s="17"/>
      <c r="DN22" s="17"/>
      <c r="DO22" s="17">
        <v>0</v>
      </c>
      <c r="DP22" s="17"/>
      <c r="DQ22" s="17"/>
      <c r="DR22" s="17"/>
      <c r="DS22" s="17">
        <v>0</v>
      </c>
      <c r="DT22" s="17"/>
      <c r="DU22" s="17"/>
      <c r="DV22" s="17"/>
      <c r="DW22" s="17">
        <v>0</v>
      </c>
      <c r="DX22" s="17"/>
      <c r="DY22" s="17"/>
      <c r="DZ22" s="17"/>
      <c r="EA22" s="17">
        <v>0</v>
      </c>
      <c r="EB22" s="17">
        <v>79.5</v>
      </c>
      <c r="EC22" s="17">
        <v>50.744750000000003</v>
      </c>
      <c r="ED22" s="17">
        <v>47.764919999999996</v>
      </c>
      <c r="EE22" s="17">
        <v>31.73508</v>
      </c>
      <c r="EF22" s="17">
        <v>22.2</v>
      </c>
      <c r="EG22" s="17">
        <v>66.741069999999993</v>
      </c>
      <c r="EH22" s="17">
        <v>110.26321</v>
      </c>
      <c r="EI22" s="17">
        <v>-88.063209999999998</v>
      </c>
      <c r="EJ22" s="17"/>
      <c r="EK22" s="17"/>
      <c r="EL22" s="17"/>
      <c r="EM22" s="17">
        <v>0</v>
      </c>
      <c r="EN22" s="17"/>
      <c r="EO22" s="17"/>
      <c r="EP22" s="17"/>
      <c r="EQ22" s="17">
        <v>0</v>
      </c>
      <c r="ER22" s="17"/>
      <c r="ES22" s="17"/>
      <c r="ET22" s="17"/>
      <c r="EU22" s="17">
        <v>0</v>
      </c>
      <c r="EV22" s="17">
        <v>6.5</v>
      </c>
      <c r="EW22" s="17">
        <v>6.39</v>
      </c>
      <c r="EX22" s="17">
        <v>6.39</v>
      </c>
      <c r="EY22" s="17">
        <v>0.11</v>
      </c>
      <c r="EZ22" s="17">
        <v>0</v>
      </c>
      <c r="FA22" s="17"/>
      <c r="FB22" s="17"/>
      <c r="FC22" s="17">
        <v>0</v>
      </c>
      <c r="FD22" s="17">
        <v>35</v>
      </c>
      <c r="FE22" s="17">
        <v>30.676880000000001</v>
      </c>
      <c r="FF22" s="17">
        <v>30.676880000000001</v>
      </c>
      <c r="FG22" s="17">
        <v>4.3231200000000003</v>
      </c>
      <c r="FH22" s="17">
        <v>74.400000000000006</v>
      </c>
      <c r="FI22" s="17">
        <v>67.010310000000004</v>
      </c>
      <c r="FJ22" s="17"/>
      <c r="FK22" s="17">
        <v>74.400000000000006</v>
      </c>
      <c r="FL22" s="17">
        <v>21.4</v>
      </c>
      <c r="FM22" s="17">
        <v>16.959009999999999</v>
      </c>
      <c r="FN22" s="17">
        <v>16.959009999999999</v>
      </c>
      <c r="FO22" s="17">
        <v>4.4409900000000002</v>
      </c>
      <c r="FP22" s="17">
        <v>18.2</v>
      </c>
      <c r="FQ22" s="17">
        <v>16.68403</v>
      </c>
      <c r="FR22" s="17">
        <v>16.68403</v>
      </c>
      <c r="FS22" s="17">
        <v>1.51597</v>
      </c>
      <c r="FT22" s="17">
        <v>10.1</v>
      </c>
      <c r="FU22" s="17">
        <v>10.19417</v>
      </c>
      <c r="FV22" s="17">
        <v>10.19417</v>
      </c>
      <c r="FW22" s="17">
        <v>-9.4170000000000004E-2</v>
      </c>
      <c r="FX22" s="17">
        <v>55</v>
      </c>
      <c r="FY22" s="17">
        <v>43.668799999999997</v>
      </c>
      <c r="FZ22" s="17">
        <v>43.668799999999997</v>
      </c>
      <c r="GA22" s="17">
        <v>11.331200000000001</v>
      </c>
      <c r="GB22" s="17">
        <v>180.1</v>
      </c>
      <c r="GC22" s="17">
        <v>184.91498000000001</v>
      </c>
      <c r="GD22" s="17">
        <v>184.91498000000001</v>
      </c>
      <c r="GE22" s="17">
        <v>-4.8149800000000003</v>
      </c>
      <c r="GF22" s="17">
        <v>180.2</v>
      </c>
      <c r="GG22" s="17">
        <v>184.91498000000001</v>
      </c>
      <c r="GH22" s="17">
        <v>184.91498000000001</v>
      </c>
      <c r="GI22" s="17">
        <v>-4.7149799999999997</v>
      </c>
      <c r="GJ22" s="17">
        <v>183.5</v>
      </c>
      <c r="GK22" s="17">
        <v>185.47028</v>
      </c>
      <c r="GL22" s="17">
        <v>185.47028</v>
      </c>
      <c r="GM22" s="17">
        <v>-1.97028</v>
      </c>
      <c r="GN22" s="17">
        <v>96.9</v>
      </c>
      <c r="GO22" s="17">
        <v>66.329139999999995</v>
      </c>
      <c r="GP22" s="17">
        <v>63.654260000000001</v>
      </c>
      <c r="GQ22" s="17">
        <v>33.245739999999998</v>
      </c>
      <c r="GR22" s="17">
        <v>7.6</v>
      </c>
      <c r="GS22" s="17">
        <v>3.2868400000000002</v>
      </c>
      <c r="GT22" s="17">
        <v>3.2868400000000002</v>
      </c>
      <c r="GU22" s="17">
        <v>4.3131599999999999</v>
      </c>
      <c r="GV22" s="17">
        <v>9.1</v>
      </c>
      <c r="GW22" s="17">
        <v>3.44821</v>
      </c>
      <c r="GX22" s="17">
        <v>3.44821</v>
      </c>
      <c r="GY22" s="17">
        <v>5.6517900000000001</v>
      </c>
      <c r="GZ22" s="17">
        <v>12.4</v>
      </c>
      <c r="HA22" s="17">
        <v>34.020620000000001</v>
      </c>
      <c r="HB22" s="17">
        <v>4.12371</v>
      </c>
      <c r="HC22" s="17">
        <v>8.2762899999999995</v>
      </c>
      <c r="HD22" s="17"/>
      <c r="HE22" s="17"/>
      <c r="HF22" s="17"/>
      <c r="HG22" s="17">
        <v>0</v>
      </c>
      <c r="HH22" s="17">
        <v>2</v>
      </c>
      <c r="HI22" s="17">
        <v>1.97359</v>
      </c>
      <c r="HJ22" s="17">
        <v>1.97359</v>
      </c>
      <c r="HK22" s="17">
        <v>2.6409999999999999E-2</v>
      </c>
      <c r="HL22" s="17">
        <v>0</v>
      </c>
      <c r="HM22" s="17"/>
      <c r="HN22" s="17"/>
      <c r="HO22" s="17">
        <v>0</v>
      </c>
      <c r="HP22" s="17">
        <v>25.5</v>
      </c>
      <c r="HQ22" s="17">
        <v>58.516660000000002</v>
      </c>
      <c r="HR22" s="17">
        <v>39.145470000000003</v>
      </c>
      <c r="HS22" s="17">
        <v>-13.64547</v>
      </c>
      <c r="HT22" s="17"/>
      <c r="HU22" s="17"/>
      <c r="HV22" s="17"/>
      <c r="HW22" s="17">
        <v>0</v>
      </c>
      <c r="HX22" s="17"/>
      <c r="HY22" s="17"/>
      <c r="HZ22" s="17"/>
      <c r="IA22" s="17">
        <v>0</v>
      </c>
      <c r="IB22" s="17">
        <v>80.8</v>
      </c>
      <c r="IC22" s="17">
        <v>37.748559999999998</v>
      </c>
      <c r="ID22" s="17">
        <v>33.156820000000003</v>
      </c>
      <c r="IE22" s="17">
        <v>47.643180000000001</v>
      </c>
      <c r="IF22" s="17"/>
      <c r="IG22" s="17"/>
      <c r="IH22" s="17"/>
      <c r="II22" s="17">
        <v>0</v>
      </c>
      <c r="IJ22" s="17"/>
      <c r="IK22" s="17"/>
      <c r="IL22" s="17"/>
      <c r="IM22" s="17">
        <v>0</v>
      </c>
      <c r="IN22" s="17">
        <v>47.2</v>
      </c>
      <c r="IO22" s="17">
        <v>45.221359999999997</v>
      </c>
      <c r="IP22" s="17">
        <v>45.221359999999997</v>
      </c>
      <c r="IQ22" s="17">
        <v>1.97864</v>
      </c>
      <c r="IR22" s="17"/>
      <c r="IS22" s="17"/>
      <c r="IT22" s="17"/>
      <c r="IU22" s="17">
        <v>0</v>
      </c>
      <c r="IV22" s="17"/>
      <c r="IW22" s="17"/>
      <c r="IX22" s="17"/>
      <c r="IY22" s="17">
        <v>0</v>
      </c>
      <c r="IZ22" s="17"/>
      <c r="JA22" s="17"/>
      <c r="JB22" s="17"/>
      <c r="JC22" s="17">
        <v>0</v>
      </c>
      <c r="JD22" s="17">
        <v>79.099999999999994</v>
      </c>
      <c r="JE22" s="17">
        <v>55.278440000000003</v>
      </c>
      <c r="JF22" s="17">
        <v>52.023829999999997</v>
      </c>
      <c r="JG22" s="17">
        <v>27.076170000000001</v>
      </c>
      <c r="JH22" s="17">
        <v>177.6</v>
      </c>
      <c r="JI22" s="17">
        <v>185.37448000000001</v>
      </c>
      <c r="JJ22" s="17">
        <v>185.37448000000001</v>
      </c>
      <c r="JK22" s="17">
        <v>-7.7744799999999996</v>
      </c>
      <c r="JL22" s="17">
        <v>175.2</v>
      </c>
      <c r="JM22" s="17">
        <v>185.37448000000001</v>
      </c>
      <c r="JN22" s="17">
        <v>185.37448000000001</v>
      </c>
      <c r="JO22" s="17">
        <v>-10.174480000000001</v>
      </c>
      <c r="JP22" s="17">
        <v>200</v>
      </c>
      <c r="JQ22" s="17">
        <v>185.37448000000001</v>
      </c>
      <c r="JR22" s="17">
        <v>185.37448000000001</v>
      </c>
      <c r="JS22" s="17">
        <v>14.62552</v>
      </c>
      <c r="JT22" s="17">
        <v>274.3</v>
      </c>
      <c r="JU22" s="17">
        <v>278.89674000000002</v>
      </c>
      <c r="JV22" s="17">
        <v>278.89674000000002</v>
      </c>
      <c r="JW22" s="17">
        <v>-4.5967399999999996</v>
      </c>
      <c r="JX22" s="17">
        <v>76.400000000000006</v>
      </c>
      <c r="JY22" s="17">
        <v>73.590999999999994</v>
      </c>
      <c r="JZ22" s="17">
        <v>73.590999999999994</v>
      </c>
      <c r="KA22" s="17">
        <v>2.8090000000000002</v>
      </c>
      <c r="KB22" s="17">
        <v>37.200000000000003</v>
      </c>
      <c r="KC22" s="17">
        <v>36.905999999999999</v>
      </c>
      <c r="KD22" s="17">
        <v>36.905999999999999</v>
      </c>
      <c r="KE22" s="17">
        <v>0.29399999999999998</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0.4</v>
      </c>
      <c r="LE22" s="17">
        <v>0.44603999999999999</v>
      </c>
      <c r="LF22" s="17">
        <v>0.44603999999999999</v>
      </c>
      <c r="LG22" s="17">
        <v>-4.6039999999999998E-2</v>
      </c>
      <c r="LH22" s="17">
        <v>82.2</v>
      </c>
      <c r="LI22" s="17">
        <v>134.02062000000001</v>
      </c>
      <c r="LJ22" s="17">
        <v>154.63917000000001</v>
      </c>
      <c r="LK22" s="17">
        <v>-72.439170000000004</v>
      </c>
      <c r="LL22" s="17">
        <v>75.3</v>
      </c>
      <c r="LM22" s="17">
        <v>65.119079999999997</v>
      </c>
      <c r="LN22" s="17">
        <v>57.292360000000002</v>
      </c>
      <c r="LO22" s="17">
        <v>18.007639999999999</v>
      </c>
      <c r="LP22" s="17">
        <v>65.400000000000006</v>
      </c>
      <c r="LQ22" s="17">
        <v>67.133979999999994</v>
      </c>
      <c r="LR22" s="17">
        <v>67.133979999999994</v>
      </c>
      <c r="LS22" s="17">
        <v>-1.7339800000000001</v>
      </c>
      <c r="LT22" s="17">
        <v>67.900000000000006</v>
      </c>
      <c r="LU22" s="17">
        <v>63.480980000000002</v>
      </c>
      <c r="LV22" s="17">
        <v>56.59469</v>
      </c>
      <c r="LW22" s="17">
        <v>11.30531</v>
      </c>
      <c r="LX22" s="17">
        <v>29.7</v>
      </c>
      <c r="LY22" s="17">
        <v>29.951460000000001</v>
      </c>
      <c r="LZ22" s="17">
        <v>29.951460000000001</v>
      </c>
      <c r="MA22" s="17">
        <v>-0.25146000000000002</v>
      </c>
      <c r="MB22" s="17">
        <v>0</v>
      </c>
      <c r="MC22" s="17"/>
      <c r="MD22" s="17"/>
      <c r="ME22" s="17">
        <v>0</v>
      </c>
      <c r="MF22" s="17"/>
      <c r="MG22" s="17"/>
      <c r="MH22" s="17"/>
      <c r="MI22" s="17">
        <v>0</v>
      </c>
      <c r="MJ22" s="17"/>
      <c r="MK22" s="17"/>
      <c r="ML22" s="17"/>
      <c r="MM22" s="17">
        <v>0</v>
      </c>
      <c r="MN22" s="17">
        <v>147.69999999999999</v>
      </c>
      <c r="MO22" s="17">
        <v>151.08876000000001</v>
      </c>
      <c r="MP22" s="17">
        <v>151.08876000000001</v>
      </c>
      <c r="MQ22" s="17">
        <v>-3.38876</v>
      </c>
      <c r="MR22" s="17">
        <v>149.9</v>
      </c>
      <c r="MS22" s="17">
        <v>151.08876000000001</v>
      </c>
      <c r="MT22" s="17">
        <v>151.08876000000001</v>
      </c>
      <c r="MU22" s="17">
        <v>-1.18876</v>
      </c>
      <c r="MV22" s="17">
        <v>149.69999999999999</v>
      </c>
      <c r="MW22" s="17">
        <v>151.54248000000001</v>
      </c>
      <c r="MX22" s="17">
        <v>151.54248000000001</v>
      </c>
      <c r="MY22" s="17">
        <v>-1.8424799999999999</v>
      </c>
      <c r="MZ22" s="17">
        <v>0</v>
      </c>
      <c r="NA22" s="17"/>
      <c r="NB22" s="17"/>
      <c r="NC22" s="17">
        <v>0</v>
      </c>
      <c r="ND22" s="17"/>
      <c r="NE22" s="17"/>
      <c r="NF22" s="17"/>
      <c r="NG22" s="17">
        <v>0</v>
      </c>
      <c r="NH22" s="17"/>
      <c r="NI22" s="17"/>
      <c r="NJ22" s="17"/>
      <c r="NK22" s="17">
        <v>0</v>
      </c>
      <c r="NL22" s="17"/>
      <c r="NM22" s="17"/>
      <c r="NN22" s="17"/>
      <c r="NO22" s="17">
        <v>0</v>
      </c>
      <c r="NP22" s="17"/>
      <c r="NQ22" s="17"/>
      <c r="NR22" s="17"/>
      <c r="NS22" s="17">
        <v>0</v>
      </c>
      <c r="NT22" s="17">
        <v>218.9</v>
      </c>
      <c r="NU22" s="17">
        <v>201.21616</v>
      </c>
      <c r="NV22" s="17">
        <v>213.11998</v>
      </c>
      <c r="NW22" s="17">
        <v>5.7800200000000004</v>
      </c>
      <c r="NX22" s="17">
        <v>104.7</v>
      </c>
      <c r="NY22" s="17">
        <v>100.91021000000001</v>
      </c>
      <c r="NZ22" s="17">
        <v>106.87999000000001</v>
      </c>
      <c r="OA22" s="17">
        <v>-2.1799900000000001</v>
      </c>
      <c r="OB22" s="17">
        <v>0.1</v>
      </c>
      <c r="OC22" s="17"/>
      <c r="OD22" s="17">
        <v>6.8000000000000005E-2</v>
      </c>
      <c r="OE22" s="17">
        <v>3.2000000000000001E-2</v>
      </c>
      <c r="OF22" s="17">
        <v>24</v>
      </c>
      <c r="OG22" s="17">
        <v>40.64</v>
      </c>
      <c r="OH22" s="17">
        <v>40.64</v>
      </c>
      <c r="OI22" s="17">
        <v>-16.64</v>
      </c>
      <c r="OJ22" s="17">
        <v>41.7</v>
      </c>
      <c r="OK22" s="17"/>
      <c r="OL22" s="17">
        <v>53.685000000000002</v>
      </c>
      <c r="OM22" s="17">
        <v>-11.984999999999999</v>
      </c>
      <c r="ON22" s="17">
        <v>11.5</v>
      </c>
      <c r="OO22" s="17">
        <v>13.814</v>
      </c>
      <c r="OP22" s="17">
        <v>13.814</v>
      </c>
      <c r="OQ22" s="17">
        <v>-2.3140000000000001</v>
      </c>
      <c r="OR22" s="17">
        <v>0</v>
      </c>
      <c r="OS22" s="17"/>
      <c r="OT22" s="17"/>
      <c r="OU22" s="17">
        <v>0</v>
      </c>
      <c r="OV22" s="17">
        <v>4.4000000000000004</v>
      </c>
      <c r="OW22" s="17">
        <v>4.2</v>
      </c>
      <c r="OX22" s="17">
        <v>4.2</v>
      </c>
      <c r="OY22" s="17">
        <v>0.2</v>
      </c>
      <c r="OZ22" s="17">
        <v>5</v>
      </c>
      <c r="PA22" s="17"/>
      <c r="PB22" s="17"/>
      <c r="PC22" s="17">
        <v>5</v>
      </c>
      <c r="PD22" s="17">
        <v>9.9</v>
      </c>
      <c r="PE22" s="17">
        <v>9</v>
      </c>
      <c r="PF22" s="17">
        <v>9</v>
      </c>
      <c r="PG22" s="17">
        <v>0.9</v>
      </c>
      <c r="PH22" s="17">
        <v>0</v>
      </c>
      <c r="PI22" s="17"/>
      <c r="PJ22" s="17"/>
      <c r="PK22" s="17">
        <v>0</v>
      </c>
      <c r="PL22" s="17">
        <v>74.7</v>
      </c>
      <c r="PM22" s="17"/>
      <c r="PN22" s="17">
        <v>184.119</v>
      </c>
      <c r="PO22" s="17">
        <v>-109.419</v>
      </c>
      <c r="PP22" s="17">
        <v>0.3</v>
      </c>
      <c r="PQ22" s="17">
        <v>1</v>
      </c>
      <c r="PR22" s="17">
        <v>1</v>
      </c>
      <c r="PS22" s="17">
        <v>-0.7</v>
      </c>
      <c r="PT22" s="17">
        <v>1.1000000000000001</v>
      </c>
      <c r="PU22" s="17">
        <v>1.2</v>
      </c>
      <c r="PV22" s="17">
        <v>1.2</v>
      </c>
      <c r="PW22" s="17">
        <v>-0.1</v>
      </c>
      <c r="PX22" s="17">
        <v>4</v>
      </c>
      <c r="PY22" s="17">
        <v>4.3</v>
      </c>
      <c r="PZ22" s="17">
        <v>4.3</v>
      </c>
      <c r="QA22" s="17">
        <v>-0.3</v>
      </c>
      <c r="QB22" s="17">
        <v>18</v>
      </c>
      <c r="QC22" s="17">
        <v>19.417480000000001</v>
      </c>
      <c r="QD22" s="17">
        <v>19.417480000000001</v>
      </c>
      <c r="QE22" s="17">
        <v>-1.4174800000000001</v>
      </c>
      <c r="QF22" s="17">
        <v>4</v>
      </c>
      <c r="QG22" s="17">
        <v>3.5</v>
      </c>
      <c r="QH22" s="17">
        <v>3.5</v>
      </c>
      <c r="QI22" s="17">
        <v>0.5</v>
      </c>
      <c r="QJ22" s="17">
        <v>3.1</v>
      </c>
      <c r="QK22" s="17">
        <v>3.1</v>
      </c>
      <c r="QL22" s="17">
        <v>3.1</v>
      </c>
      <c r="QM22" s="17">
        <v>0</v>
      </c>
      <c r="QN22" s="17">
        <v>3.4</v>
      </c>
      <c r="QO22" s="17">
        <v>3.5</v>
      </c>
      <c r="QP22" s="17">
        <v>3.5</v>
      </c>
      <c r="QQ22" s="17">
        <v>-0.1</v>
      </c>
      <c r="QR22" s="17">
        <v>17.8</v>
      </c>
      <c r="QS22" s="17">
        <v>17.475729999999999</v>
      </c>
      <c r="QT22" s="17">
        <v>17.475729999999999</v>
      </c>
      <c r="QU22" s="17">
        <v>0.32427</v>
      </c>
      <c r="QV22" s="17">
        <v>13.6</v>
      </c>
      <c r="QW22" s="17"/>
      <c r="QX22" s="17">
        <v>9.09</v>
      </c>
      <c r="QY22" s="17">
        <v>4.51</v>
      </c>
      <c r="QZ22" s="17">
        <v>16.3</v>
      </c>
      <c r="RA22" s="17"/>
      <c r="RB22" s="17">
        <v>7.5830000000000002</v>
      </c>
      <c r="RC22" s="17">
        <v>8.7170000000000005</v>
      </c>
      <c r="RD22" s="17">
        <v>6.5</v>
      </c>
      <c r="RE22" s="17">
        <v>11.009</v>
      </c>
      <c r="RF22" s="17">
        <v>11.009</v>
      </c>
      <c r="RG22" s="17">
        <v>-4.5090000000000003</v>
      </c>
      <c r="RH22" s="17">
        <v>22.6</v>
      </c>
      <c r="RI22" s="17">
        <v>26.576000000000001</v>
      </c>
      <c r="RJ22" s="17">
        <v>26.576000000000001</v>
      </c>
      <c r="RK22" s="17">
        <v>-3.976</v>
      </c>
      <c r="RL22" s="17">
        <v>3.6</v>
      </c>
      <c r="RM22" s="17">
        <v>4.2</v>
      </c>
      <c r="RN22" s="17">
        <v>4.2</v>
      </c>
      <c r="RO22" s="17">
        <v>-0.6</v>
      </c>
      <c r="RP22" s="17">
        <v>2.4</v>
      </c>
      <c r="RQ22" s="17">
        <v>2.4</v>
      </c>
      <c r="RR22" s="17">
        <v>2.4</v>
      </c>
      <c r="RS22" s="17">
        <v>0</v>
      </c>
      <c r="RT22" s="17">
        <v>1</v>
      </c>
      <c r="RU22" s="17">
        <v>1.2</v>
      </c>
      <c r="RV22" s="17">
        <v>1.2</v>
      </c>
      <c r="RW22" s="17">
        <v>-0.2</v>
      </c>
      <c r="RX22" s="17">
        <v>2.2000000000000002</v>
      </c>
      <c r="RY22" s="17">
        <v>2.8</v>
      </c>
      <c r="RZ22" s="17">
        <v>2.8</v>
      </c>
      <c r="SA22" s="17">
        <v>-0.6</v>
      </c>
      <c r="SB22" s="17">
        <v>1.1000000000000001</v>
      </c>
      <c r="SC22" s="17"/>
      <c r="SD22" s="17">
        <v>1.1499999999999999</v>
      </c>
      <c r="SE22" s="17">
        <v>-0.05</v>
      </c>
      <c r="SF22" s="17">
        <v>1.8</v>
      </c>
      <c r="SG22" s="17">
        <v>1.7490000000000001</v>
      </c>
      <c r="SH22" s="17">
        <v>1.7490000000000001</v>
      </c>
      <c r="SI22" s="17">
        <v>5.0999999999999997E-2</v>
      </c>
      <c r="SJ22" s="17">
        <v>18.3</v>
      </c>
      <c r="SK22" s="17">
        <v>8.7315299999999993</v>
      </c>
      <c r="SL22" s="17">
        <v>7.6694300000000002</v>
      </c>
      <c r="SM22" s="17">
        <v>10.630570000000001</v>
      </c>
      <c r="SN22" s="17">
        <v>1</v>
      </c>
      <c r="SO22" s="17">
        <v>0.92</v>
      </c>
      <c r="SP22" s="17">
        <v>0.92</v>
      </c>
      <c r="SQ22" s="17">
        <v>0.08</v>
      </c>
      <c r="SR22" s="17">
        <v>0.4</v>
      </c>
      <c r="SS22" s="17">
        <v>0.4</v>
      </c>
      <c r="ST22" s="17">
        <v>0.4</v>
      </c>
      <c r="SU22" s="17">
        <v>0</v>
      </c>
      <c r="SV22" s="17">
        <v>6.1</v>
      </c>
      <c r="SW22" s="17">
        <v>5.5</v>
      </c>
      <c r="SX22" s="17">
        <v>5.5</v>
      </c>
      <c r="SY22" s="17">
        <v>0.6</v>
      </c>
      <c r="SZ22" s="17">
        <v>2.4</v>
      </c>
      <c r="TA22" s="17">
        <v>2.6</v>
      </c>
      <c r="TB22" s="17">
        <v>2.6</v>
      </c>
      <c r="TC22" s="17">
        <v>-0.2</v>
      </c>
      <c r="TD22" s="17">
        <v>3.8</v>
      </c>
      <c r="TE22" s="17">
        <v>3.5</v>
      </c>
      <c r="TF22" s="17">
        <v>3.5</v>
      </c>
      <c r="TG22" s="17">
        <v>0.3</v>
      </c>
      <c r="TH22" s="17">
        <v>4.7</v>
      </c>
      <c r="TI22" s="17">
        <v>5</v>
      </c>
      <c r="TJ22" s="17">
        <v>5</v>
      </c>
      <c r="TK22" s="17">
        <v>-0.3</v>
      </c>
      <c r="TL22" s="17">
        <v>9.9</v>
      </c>
      <c r="TM22" s="17">
        <v>10</v>
      </c>
      <c r="TN22" s="17">
        <v>10</v>
      </c>
      <c r="TO22" s="17">
        <v>-0.1</v>
      </c>
      <c r="TP22" s="17">
        <v>14.2</v>
      </c>
      <c r="TQ22" s="17">
        <v>16.215</v>
      </c>
      <c r="TR22" s="17">
        <v>16.215</v>
      </c>
      <c r="TS22" s="17">
        <v>-2.0150000000000001</v>
      </c>
      <c r="TT22" s="17">
        <v>12.9</v>
      </c>
      <c r="TU22" s="17">
        <v>14.791</v>
      </c>
      <c r="TV22" s="17">
        <v>14.791</v>
      </c>
      <c r="TW22" s="17">
        <v>-1.891</v>
      </c>
      <c r="TX22" s="17">
        <v>18.899999999999999</v>
      </c>
      <c r="TY22" s="17"/>
      <c r="TZ22" s="17">
        <v>20.867999999999999</v>
      </c>
      <c r="UA22" s="17">
        <v>-1.968</v>
      </c>
      <c r="UB22" s="17">
        <v>3.2</v>
      </c>
      <c r="UC22" s="17">
        <v>19.202000000000002</v>
      </c>
      <c r="UD22" s="17">
        <v>19.202000000000002</v>
      </c>
      <c r="UE22" s="17">
        <v>-16.001999999999999</v>
      </c>
      <c r="UF22" s="17">
        <v>9.9</v>
      </c>
      <c r="UG22" s="17">
        <v>47.033000000000001</v>
      </c>
      <c r="UH22" s="17">
        <v>47.033000000000001</v>
      </c>
      <c r="UI22" s="17">
        <v>-37.133000000000003</v>
      </c>
      <c r="UJ22" s="17">
        <v>0</v>
      </c>
      <c r="UK22" s="17">
        <v>0.67100000000000004</v>
      </c>
      <c r="UL22" s="17">
        <v>0.67100000000000004</v>
      </c>
      <c r="UM22" s="17">
        <v>-0.67100000000000004</v>
      </c>
      <c r="UN22" s="17">
        <v>0</v>
      </c>
      <c r="UO22" s="17">
        <v>0.48499999999999999</v>
      </c>
      <c r="UP22" s="17">
        <v>0.48499999999999999</v>
      </c>
      <c r="UQ22" s="17">
        <v>-0.48499999999999999</v>
      </c>
      <c r="UR22" s="17">
        <v>10.3</v>
      </c>
      <c r="US22" s="17">
        <v>6</v>
      </c>
      <c r="UT22" s="17">
        <v>6</v>
      </c>
      <c r="UU22" s="17">
        <v>4.3</v>
      </c>
      <c r="UV22" s="17">
        <v>4.0999999999999996</v>
      </c>
      <c r="UW22" s="17">
        <v>2</v>
      </c>
      <c r="UX22" s="17">
        <v>2</v>
      </c>
      <c r="UY22" s="17">
        <v>2.1</v>
      </c>
      <c r="UZ22" s="17">
        <v>8</v>
      </c>
      <c r="VA22" s="17">
        <v>8.8000000000000007</v>
      </c>
      <c r="VB22" s="17">
        <v>8.8000000000000007</v>
      </c>
      <c r="VC22" s="17">
        <v>-0.8</v>
      </c>
      <c r="VD22" s="17">
        <v>4.8</v>
      </c>
      <c r="VE22" s="17">
        <v>6</v>
      </c>
      <c r="VF22" s="17">
        <v>6</v>
      </c>
      <c r="VG22" s="17">
        <v>-1.2</v>
      </c>
      <c r="VH22" s="17">
        <v>5.2</v>
      </c>
      <c r="VI22" s="17">
        <v>6.6</v>
      </c>
      <c r="VJ22" s="17">
        <v>6.6</v>
      </c>
      <c r="VK22" s="17">
        <v>-1.4</v>
      </c>
      <c r="VL22" s="17">
        <v>5.4</v>
      </c>
      <c r="VM22" s="17">
        <v>6.8</v>
      </c>
      <c r="VN22" s="17">
        <v>6.8</v>
      </c>
      <c r="VO22" s="17">
        <v>-1.4</v>
      </c>
      <c r="VP22" s="17">
        <v>11</v>
      </c>
      <c r="VQ22" s="17">
        <v>10.308</v>
      </c>
      <c r="VR22" s="17">
        <v>10.308</v>
      </c>
      <c r="VS22" s="17">
        <v>0.69199999999999995</v>
      </c>
      <c r="VT22" s="17">
        <v>148</v>
      </c>
      <c r="VU22" s="17"/>
      <c r="VV22" s="17">
        <v>197.82</v>
      </c>
      <c r="VW22" s="17">
        <v>-49.82</v>
      </c>
      <c r="VX22" s="17">
        <v>3.5</v>
      </c>
      <c r="VY22" s="17"/>
      <c r="VZ22" s="17">
        <v>10.329000000000001</v>
      </c>
      <c r="WA22" s="17">
        <v>-6.8289999999999997</v>
      </c>
      <c r="WB22" s="17">
        <v>86.2</v>
      </c>
      <c r="WC22" s="17"/>
      <c r="WD22" s="17">
        <v>102.589</v>
      </c>
      <c r="WE22" s="17">
        <v>-16.388999999999999</v>
      </c>
      <c r="WF22" s="17">
        <v>0.6</v>
      </c>
      <c r="WG22" s="17">
        <v>0.6</v>
      </c>
      <c r="WH22" s="17">
        <v>0.6</v>
      </c>
      <c r="WI22" s="17">
        <v>0</v>
      </c>
      <c r="WJ22" s="17">
        <v>35.700000000000003</v>
      </c>
      <c r="WK22" s="17">
        <v>9</v>
      </c>
      <c r="WL22" s="17">
        <v>9</v>
      </c>
      <c r="WM22" s="17">
        <v>26.7</v>
      </c>
      <c r="WN22" s="17">
        <v>45.2</v>
      </c>
      <c r="WO22" s="17">
        <v>9</v>
      </c>
      <c r="WP22" s="17">
        <v>9</v>
      </c>
      <c r="WQ22" s="17">
        <v>36.200000000000003</v>
      </c>
      <c r="WR22" s="17">
        <v>68.7</v>
      </c>
      <c r="WS22" s="17"/>
      <c r="WT22" s="17">
        <v>74.62</v>
      </c>
      <c r="WU22" s="17">
        <v>-5.92</v>
      </c>
      <c r="WV22" s="17">
        <v>3.5</v>
      </c>
      <c r="WW22" s="17"/>
      <c r="WX22" s="17">
        <v>4.4870000000000001</v>
      </c>
      <c r="WY22" s="17">
        <v>-0.98699999999999999</v>
      </c>
      <c r="WZ22" s="17">
        <v>7.3</v>
      </c>
      <c r="XA22" s="17">
        <v>7.2</v>
      </c>
      <c r="XB22" s="17">
        <v>7.2</v>
      </c>
      <c r="XC22" s="17">
        <v>0.1</v>
      </c>
      <c r="XD22" s="17">
        <v>19.8</v>
      </c>
      <c r="XE22" s="17">
        <v>18.4466</v>
      </c>
      <c r="XF22" s="17">
        <v>18.4466</v>
      </c>
      <c r="XG22" s="17">
        <v>1.3533999999999999</v>
      </c>
      <c r="XH22" s="17">
        <v>9</v>
      </c>
      <c r="XI22" s="17">
        <v>10.8</v>
      </c>
      <c r="XJ22" s="17">
        <v>10.8</v>
      </c>
      <c r="XK22" s="17">
        <v>-1.8</v>
      </c>
      <c r="XL22" s="17">
        <v>0</v>
      </c>
      <c r="XM22" s="17"/>
      <c r="XN22" s="17">
        <v>27.5</v>
      </c>
      <c r="XO22" s="17">
        <v>-27.5</v>
      </c>
      <c r="XP22" s="17">
        <v>0</v>
      </c>
      <c r="XQ22" s="17"/>
      <c r="XR22" s="17">
        <v>27.5</v>
      </c>
      <c r="XS22" s="17">
        <v>-27.5</v>
      </c>
      <c r="XT22" s="17">
        <v>15</v>
      </c>
      <c r="XU22" s="17">
        <v>14</v>
      </c>
      <c r="XV22" s="17">
        <v>14</v>
      </c>
      <c r="XW22" s="17">
        <v>1</v>
      </c>
      <c r="XX22" s="17">
        <v>17.7</v>
      </c>
      <c r="XY22" s="17">
        <v>18</v>
      </c>
      <c r="XZ22" s="17">
        <v>18</v>
      </c>
      <c r="YA22" s="17">
        <v>-0.3</v>
      </c>
      <c r="YB22" s="17">
        <v>7.37</v>
      </c>
      <c r="YC22" s="17">
        <v>7.85</v>
      </c>
      <c r="YD22" s="17">
        <v>7.85</v>
      </c>
      <c r="YE22" s="17">
        <v>-0.48</v>
      </c>
      <c r="YF22" s="17">
        <v>11</v>
      </c>
      <c r="YG22" s="17">
        <v>11</v>
      </c>
      <c r="YH22" s="17">
        <v>11</v>
      </c>
      <c r="YI22" s="17">
        <v>0</v>
      </c>
    </row>
    <row r="23" spans="1:659" ht="24" customHeight="1" x14ac:dyDescent="0.25">
      <c r="A23" s="1"/>
      <c r="B23" s="16" t="s">
        <v>66</v>
      </c>
      <c r="C23" s="16" t="s">
        <v>770</v>
      </c>
      <c r="D23" s="17">
        <v>102.7</v>
      </c>
      <c r="E23" s="17">
        <v>101.60194</v>
      </c>
      <c r="F23" s="17">
        <v>90.805409999999995</v>
      </c>
      <c r="G23" s="17">
        <v>11.894590000000001</v>
      </c>
      <c r="H23" s="17">
        <v>603.70000000000005</v>
      </c>
      <c r="I23" s="17">
        <v>596.34580000000005</v>
      </c>
      <c r="J23" s="17">
        <v>635.88252999999997</v>
      </c>
      <c r="K23" s="17">
        <v>-32.18253</v>
      </c>
      <c r="L23" s="17">
        <v>204.6</v>
      </c>
      <c r="M23" s="17">
        <v>194.00189</v>
      </c>
      <c r="N23" s="17">
        <v>206.86389</v>
      </c>
      <c r="O23" s="17">
        <v>-2.26389</v>
      </c>
      <c r="P23" s="17"/>
      <c r="Q23" s="17"/>
      <c r="R23" s="17"/>
      <c r="S23" s="17">
        <v>0</v>
      </c>
      <c r="T23" s="17"/>
      <c r="U23" s="17"/>
      <c r="V23" s="17"/>
      <c r="W23" s="17">
        <v>0</v>
      </c>
      <c r="X23" s="17">
        <v>10.1</v>
      </c>
      <c r="Y23" s="17">
        <v>12.09104</v>
      </c>
      <c r="Z23" s="17">
        <v>12.09104</v>
      </c>
      <c r="AA23" s="17">
        <v>-1.9910399999999999</v>
      </c>
      <c r="AB23" s="17">
        <v>82.2</v>
      </c>
      <c r="AC23" s="17">
        <v>70.28</v>
      </c>
      <c r="AD23" s="17">
        <v>70.28</v>
      </c>
      <c r="AE23" s="17">
        <v>11.92</v>
      </c>
      <c r="AF23" s="17"/>
      <c r="AG23" s="17"/>
      <c r="AH23" s="17"/>
      <c r="AI23" s="17">
        <v>0</v>
      </c>
      <c r="AJ23" s="17">
        <v>61.3</v>
      </c>
      <c r="AK23" s="17"/>
      <c r="AL23" s="17"/>
      <c r="AM23" s="17">
        <v>61.3</v>
      </c>
      <c r="AN23" s="17">
        <v>189.4</v>
      </c>
      <c r="AO23" s="17">
        <v>196.22801999999999</v>
      </c>
      <c r="AP23" s="17">
        <v>196.22801999999999</v>
      </c>
      <c r="AQ23" s="17">
        <v>-6.8280200000000004</v>
      </c>
      <c r="AR23" s="17">
        <v>209.3</v>
      </c>
      <c r="AS23" s="17">
        <v>196.22801999999999</v>
      </c>
      <c r="AT23" s="17">
        <v>196.22801999999999</v>
      </c>
      <c r="AU23" s="17">
        <v>13.07198</v>
      </c>
      <c r="AV23" s="17">
        <v>210.9</v>
      </c>
      <c r="AW23" s="17">
        <v>196.22801999999999</v>
      </c>
      <c r="AX23" s="17">
        <v>196.22801999999999</v>
      </c>
      <c r="AY23" s="17">
        <v>14.67198</v>
      </c>
      <c r="AZ23" s="17">
        <v>284.60000000000002</v>
      </c>
      <c r="BA23" s="17">
        <v>295.22593999999998</v>
      </c>
      <c r="BB23" s="17">
        <v>295.22593999999998</v>
      </c>
      <c r="BC23" s="17">
        <v>-10.62594</v>
      </c>
      <c r="BD23" s="17">
        <v>217.5</v>
      </c>
      <c r="BE23" s="17">
        <v>208.07390000000001</v>
      </c>
      <c r="BF23" s="17">
        <v>208.07390000000001</v>
      </c>
      <c r="BG23" s="17">
        <v>9.4260999999999999</v>
      </c>
      <c r="BH23" s="17">
        <v>111.2</v>
      </c>
      <c r="BI23" s="17">
        <v>104.34936999999999</v>
      </c>
      <c r="BJ23" s="17">
        <v>104.34936999999999</v>
      </c>
      <c r="BK23" s="17">
        <v>6.8506299999999998</v>
      </c>
      <c r="BL23" s="17">
        <v>82.5</v>
      </c>
      <c r="BM23" s="17">
        <v>267.14767999999998</v>
      </c>
      <c r="BN23" s="17">
        <v>78.466059999999999</v>
      </c>
      <c r="BO23" s="17">
        <v>4.0339400000000003</v>
      </c>
      <c r="BP23" s="17">
        <v>3.1</v>
      </c>
      <c r="BQ23" s="17">
        <v>3.4527100000000002</v>
      </c>
      <c r="BR23" s="17">
        <v>3.4527100000000002</v>
      </c>
      <c r="BS23" s="17">
        <v>-0.35271000000000002</v>
      </c>
      <c r="BT23" s="17"/>
      <c r="BU23" s="17"/>
      <c r="BV23" s="17"/>
      <c r="BW23" s="17">
        <v>0</v>
      </c>
      <c r="BX23" s="17"/>
      <c r="BY23" s="17"/>
      <c r="BZ23" s="17"/>
      <c r="CA23" s="17">
        <v>0</v>
      </c>
      <c r="CB23" s="17"/>
      <c r="CC23" s="17"/>
      <c r="CD23" s="17"/>
      <c r="CE23" s="17">
        <v>0</v>
      </c>
      <c r="CF23" s="17"/>
      <c r="CG23" s="17"/>
      <c r="CH23" s="17"/>
      <c r="CI23" s="17">
        <v>0</v>
      </c>
      <c r="CJ23" s="17">
        <v>115.1</v>
      </c>
      <c r="CK23" s="17">
        <v>116.66768</v>
      </c>
      <c r="CL23" s="17">
        <v>116.66768</v>
      </c>
      <c r="CM23" s="17">
        <v>-1.56768</v>
      </c>
      <c r="CN23" s="17">
        <v>8</v>
      </c>
      <c r="CO23" s="17">
        <v>5.1333399999999996</v>
      </c>
      <c r="CP23" s="17">
        <v>5.1333399999999996</v>
      </c>
      <c r="CQ23" s="17">
        <v>2.86666</v>
      </c>
      <c r="CR23" s="17">
        <v>4.9000000000000004</v>
      </c>
      <c r="CS23" s="17">
        <v>2.8177599999999998</v>
      </c>
      <c r="CT23" s="17">
        <v>2.8177599999999998</v>
      </c>
      <c r="CU23" s="17">
        <v>2.0822400000000001</v>
      </c>
      <c r="CV23" s="17"/>
      <c r="CW23" s="17"/>
      <c r="CX23" s="17"/>
      <c r="CY23" s="17">
        <v>0</v>
      </c>
      <c r="CZ23" s="17">
        <v>0.6</v>
      </c>
      <c r="DA23" s="17"/>
      <c r="DB23" s="17"/>
      <c r="DC23" s="17">
        <v>0.6</v>
      </c>
      <c r="DD23" s="17">
        <v>12.6</v>
      </c>
      <c r="DE23" s="17">
        <v>14.919420000000001</v>
      </c>
      <c r="DF23" s="17">
        <v>14.919420000000001</v>
      </c>
      <c r="DG23" s="17">
        <v>-2.31942</v>
      </c>
      <c r="DH23" s="17">
        <v>50.5</v>
      </c>
      <c r="DI23" s="17">
        <v>81.708960000000005</v>
      </c>
      <c r="DJ23" s="17">
        <v>80.183940000000007</v>
      </c>
      <c r="DK23" s="17">
        <v>-29.68394</v>
      </c>
      <c r="DL23" s="17"/>
      <c r="DM23" s="17"/>
      <c r="DN23" s="17"/>
      <c r="DO23" s="17">
        <v>0</v>
      </c>
      <c r="DP23" s="17"/>
      <c r="DQ23" s="17"/>
      <c r="DR23" s="17"/>
      <c r="DS23" s="17">
        <v>0</v>
      </c>
      <c r="DT23" s="17"/>
      <c r="DU23" s="17"/>
      <c r="DV23" s="17"/>
      <c r="DW23" s="17">
        <v>0</v>
      </c>
      <c r="DX23" s="17"/>
      <c r="DY23" s="17"/>
      <c r="DZ23" s="17"/>
      <c r="EA23" s="17">
        <v>0</v>
      </c>
      <c r="EB23" s="17">
        <v>80.099999999999994</v>
      </c>
      <c r="EC23" s="17">
        <v>66.73845</v>
      </c>
      <c r="ED23" s="17">
        <v>47.81373</v>
      </c>
      <c r="EE23" s="17">
        <v>32.286270000000002</v>
      </c>
      <c r="EF23" s="17">
        <v>25.1</v>
      </c>
      <c r="EG23" s="17">
        <v>80.843320000000006</v>
      </c>
      <c r="EH23" s="17">
        <v>110.26321</v>
      </c>
      <c r="EI23" s="17">
        <v>-85.163210000000007</v>
      </c>
      <c r="EJ23" s="17"/>
      <c r="EK23" s="17"/>
      <c r="EL23" s="17"/>
      <c r="EM23" s="17">
        <v>0</v>
      </c>
      <c r="EN23" s="17"/>
      <c r="EO23" s="17"/>
      <c r="EP23" s="17"/>
      <c r="EQ23" s="17">
        <v>0</v>
      </c>
      <c r="ER23" s="17"/>
      <c r="ES23" s="17"/>
      <c r="ET23" s="17"/>
      <c r="EU23" s="17">
        <v>0</v>
      </c>
      <c r="EV23" s="17">
        <v>6.5</v>
      </c>
      <c r="EW23" s="17">
        <v>6.39</v>
      </c>
      <c r="EX23" s="17">
        <v>6.39</v>
      </c>
      <c r="EY23" s="17">
        <v>0.11</v>
      </c>
      <c r="EZ23" s="17">
        <v>0</v>
      </c>
      <c r="FA23" s="17"/>
      <c r="FB23" s="17"/>
      <c r="FC23" s="17">
        <v>0</v>
      </c>
      <c r="FD23" s="17">
        <v>34.799999999999997</v>
      </c>
      <c r="FE23" s="17">
        <v>30.676880000000001</v>
      </c>
      <c r="FF23" s="17">
        <v>30.676880000000001</v>
      </c>
      <c r="FG23" s="17">
        <v>4.1231200000000001</v>
      </c>
      <c r="FH23" s="17">
        <v>75</v>
      </c>
      <c r="FI23" s="17">
        <v>74.914410000000004</v>
      </c>
      <c r="FJ23" s="17"/>
      <c r="FK23" s="17">
        <v>75</v>
      </c>
      <c r="FL23" s="17">
        <v>22</v>
      </c>
      <c r="FM23" s="17">
        <v>16.959009999999999</v>
      </c>
      <c r="FN23" s="17">
        <v>16.959009999999999</v>
      </c>
      <c r="FO23" s="17">
        <v>5.0409899999999999</v>
      </c>
      <c r="FP23" s="17">
        <v>18.3</v>
      </c>
      <c r="FQ23" s="17">
        <v>16.68403</v>
      </c>
      <c r="FR23" s="17">
        <v>16.68403</v>
      </c>
      <c r="FS23" s="17">
        <v>1.6159699999999999</v>
      </c>
      <c r="FT23" s="17">
        <v>10.1</v>
      </c>
      <c r="FU23" s="17">
        <v>10.19417</v>
      </c>
      <c r="FV23" s="17">
        <v>10.19417</v>
      </c>
      <c r="FW23" s="17">
        <v>-9.4170000000000004E-2</v>
      </c>
      <c r="FX23" s="17">
        <v>57.4</v>
      </c>
      <c r="FY23" s="17">
        <v>43.668799999999997</v>
      </c>
      <c r="FZ23" s="17">
        <v>43.668799999999997</v>
      </c>
      <c r="GA23" s="17">
        <v>13.731199999999999</v>
      </c>
      <c r="GB23" s="17">
        <v>183.2</v>
      </c>
      <c r="GC23" s="17">
        <v>184.91498000000001</v>
      </c>
      <c r="GD23" s="17">
        <v>184.91498000000001</v>
      </c>
      <c r="GE23" s="17">
        <v>-1.7149799999999999</v>
      </c>
      <c r="GF23" s="17">
        <v>183.3</v>
      </c>
      <c r="GG23" s="17">
        <v>184.91498000000001</v>
      </c>
      <c r="GH23" s="17">
        <v>184.91498000000001</v>
      </c>
      <c r="GI23" s="17">
        <v>-1.6149800000000001</v>
      </c>
      <c r="GJ23" s="17">
        <v>184.8</v>
      </c>
      <c r="GK23" s="17">
        <v>185.47028</v>
      </c>
      <c r="GL23" s="17">
        <v>185.47028</v>
      </c>
      <c r="GM23" s="17">
        <v>-0.67027999999999999</v>
      </c>
      <c r="GN23" s="17">
        <v>96.5</v>
      </c>
      <c r="GO23" s="17">
        <v>90.770399999999995</v>
      </c>
      <c r="GP23" s="17">
        <v>74.677769999999995</v>
      </c>
      <c r="GQ23" s="17">
        <v>21.822230000000001</v>
      </c>
      <c r="GR23" s="17">
        <v>7.6</v>
      </c>
      <c r="GS23" s="17">
        <v>3.2868400000000002</v>
      </c>
      <c r="GT23" s="17">
        <v>3.2868400000000002</v>
      </c>
      <c r="GU23" s="17">
        <v>4.3131599999999999</v>
      </c>
      <c r="GV23" s="17">
        <v>9.1</v>
      </c>
      <c r="GW23" s="17">
        <v>3.44821</v>
      </c>
      <c r="GX23" s="17">
        <v>3.44821</v>
      </c>
      <c r="GY23" s="17">
        <v>5.6517900000000001</v>
      </c>
      <c r="GZ23" s="17">
        <v>16.5</v>
      </c>
      <c r="HA23" s="17">
        <v>34.020620000000001</v>
      </c>
      <c r="HB23" s="17">
        <v>29.546500000000002</v>
      </c>
      <c r="HC23" s="17">
        <v>-13.0465</v>
      </c>
      <c r="HD23" s="17"/>
      <c r="HE23" s="17"/>
      <c r="HF23" s="17"/>
      <c r="HG23" s="17">
        <v>0</v>
      </c>
      <c r="HH23" s="17">
        <v>2</v>
      </c>
      <c r="HI23" s="17">
        <v>1.97359</v>
      </c>
      <c r="HJ23" s="17">
        <v>1.97359</v>
      </c>
      <c r="HK23" s="17">
        <v>2.6409999999999999E-2</v>
      </c>
      <c r="HL23" s="17">
        <v>0</v>
      </c>
      <c r="HM23" s="17"/>
      <c r="HN23" s="17"/>
      <c r="HO23" s="17">
        <v>0</v>
      </c>
      <c r="HP23" s="17">
        <v>35.700000000000003</v>
      </c>
      <c r="HQ23" s="17">
        <v>76.699029999999993</v>
      </c>
      <c r="HR23" s="17">
        <v>64.993039999999993</v>
      </c>
      <c r="HS23" s="17">
        <v>-29.293040000000001</v>
      </c>
      <c r="HT23" s="17"/>
      <c r="HU23" s="17"/>
      <c r="HV23" s="17"/>
      <c r="HW23" s="17">
        <v>0</v>
      </c>
      <c r="HX23" s="17"/>
      <c r="HY23" s="17"/>
      <c r="HZ23" s="17"/>
      <c r="IA23" s="17">
        <v>0</v>
      </c>
      <c r="IB23" s="17">
        <v>81.900000000000006</v>
      </c>
      <c r="IC23" s="17">
        <v>66.496300000000005</v>
      </c>
      <c r="ID23" s="17">
        <v>49.982280000000003</v>
      </c>
      <c r="IE23" s="17">
        <v>31.917719999999999</v>
      </c>
      <c r="IF23" s="17"/>
      <c r="IG23" s="17"/>
      <c r="IH23" s="17"/>
      <c r="II23" s="17">
        <v>0</v>
      </c>
      <c r="IJ23" s="17"/>
      <c r="IK23" s="17"/>
      <c r="IL23" s="17"/>
      <c r="IM23" s="17">
        <v>0</v>
      </c>
      <c r="IN23" s="17">
        <v>47.3</v>
      </c>
      <c r="IO23" s="17">
        <v>45.221359999999997</v>
      </c>
      <c r="IP23" s="17">
        <v>45.221359999999997</v>
      </c>
      <c r="IQ23" s="17">
        <v>2.07864</v>
      </c>
      <c r="IR23" s="17"/>
      <c r="IS23" s="17"/>
      <c r="IT23" s="17"/>
      <c r="IU23" s="17">
        <v>0</v>
      </c>
      <c r="IV23" s="17"/>
      <c r="IW23" s="17"/>
      <c r="IX23" s="17"/>
      <c r="IY23" s="17">
        <v>0</v>
      </c>
      <c r="IZ23" s="17"/>
      <c r="JA23" s="17"/>
      <c r="JB23" s="17"/>
      <c r="JC23" s="17">
        <v>0</v>
      </c>
      <c r="JD23" s="17">
        <v>79.5</v>
      </c>
      <c r="JE23" s="17">
        <v>85.016970000000001</v>
      </c>
      <c r="JF23" s="17">
        <v>65.436509999999998</v>
      </c>
      <c r="JG23" s="17">
        <v>14.06349</v>
      </c>
      <c r="JH23" s="17">
        <v>177.4</v>
      </c>
      <c r="JI23" s="17">
        <v>185.37448000000001</v>
      </c>
      <c r="JJ23" s="17">
        <v>185.37448000000001</v>
      </c>
      <c r="JK23" s="17">
        <v>-7.9744799999999998</v>
      </c>
      <c r="JL23" s="17">
        <v>175.4</v>
      </c>
      <c r="JM23" s="17">
        <v>185.37448000000001</v>
      </c>
      <c r="JN23" s="17">
        <v>185.37448000000001</v>
      </c>
      <c r="JO23" s="17">
        <v>-9.9744799999999998</v>
      </c>
      <c r="JP23" s="17">
        <v>200</v>
      </c>
      <c r="JQ23" s="17">
        <v>185.37448000000001</v>
      </c>
      <c r="JR23" s="17">
        <v>185.37448000000001</v>
      </c>
      <c r="JS23" s="17">
        <v>14.62552</v>
      </c>
      <c r="JT23" s="17">
        <v>274.7</v>
      </c>
      <c r="JU23" s="17">
        <v>278.89674000000002</v>
      </c>
      <c r="JV23" s="17">
        <v>278.89674000000002</v>
      </c>
      <c r="JW23" s="17">
        <v>-4.1967400000000001</v>
      </c>
      <c r="JX23" s="17">
        <v>65.2</v>
      </c>
      <c r="JY23" s="17">
        <v>73.590999999999994</v>
      </c>
      <c r="JZ23" s="17">
        <v>73.590999999999994</v>
      </c>
      <c r="KA23" s="17">
        <v>-8.391</v>
      </c>
      <c r="KB23" s="17">
        <v>30.3</v>
      </c>
      <c r="KC23" s="17">
        <v>36.905999999999999</v>
      </c>
      <c r="KD23" s="17">
        <v>36.905999999999999</v>
      </c>
      <c r="KE23" s="17">
        <v>-6.6059999999999999</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0.4</v>
      </c>
      <c r="LE23" s="17">
        <v>0.44603999999999999</v>
      </c>
      <c r="LF23" s="17">
        <v>0.44603999999999999</v>
      </c>
      <c r="LG23" s="17">
        <v>-4.6039999999999998E-2</v>
      </c>
      <c r="LH23" s="17">
        <v>75.3</v>
      </c>
      <c r="LI23" s="17">
        <v>122.736</v>
      </c>
      <c r="LJ23" s="17">
        <v>88.496229999999997</v>
      </c>
      <c r="LK23" s="17">
        <v>-13.19623</v>
      </c>
      <c r="LL23" s="17">
        <v>80.2</v>
      </c>
      <c r="LM23" s="17">
        <v>84.274680000000004</v>
      </c>
      <c r="LN23" s="17">
        <v>92.444469999999995</v>
      </c>
      <c r="LO23" s="17">
        <v>-12.24447</v>
      </c>
      <c r="LP23" s="17">
        <v>66</v>
      </c>
      <c r="LQ23" s="17">
        <v>67.133979999999994</v>
      </c>
      <c r="LR23" s="17">
        <v>67.133979999999994</v>
      </c>
      <c r="LS23" s="17">
        <v>-1.13398</v>
      </c>
      <c r="LT23" s="17">
        <v>68.5</v>
      </c>
      <c r="LU23" s="17">
        <v>67.249880000000005</v>
      </c>
      <c r="LV23" s="17">
        <v>72.37388</v>
      </c>
      <c r="LW23" s="17">
        <v>-3.8738800000000002</v>
      </c>
      <c r="LX23" s="17">
        <v>29.9</v>
      </c>
      <c r="LY23" s="17">
        <v>29.951460000000001</v>
      </c>
      <c r="LZ23" s="17">
        <v>29.951460000000001</v>
      </c>
      <c r="MA23" s="17">
        <v>-5.1459999999999999E-2</v>
      </c>
      <c r="MB23" s="17">
        <v>0</v>
      </c>
      <c r="MC23" s="17"/>
      <c r="MD23" s="17"/>
      <c r="ME23" s="17">
        <v>0</v>
      </c>
      <c r="MF23" s="17"/>
      <c r="MG23" s="17"/>
      <c r="MH23" s="17"/>
      <c r="MI23" s="17">
        <v>0</v>
      </c>
      <c r="MJ23" s="17"/>
      <c r="MK23" s="17"/>
      <c r="ML23" s="17"/>
      <c r="MM23" s="17">
        <v>0</v>
      </c>
      <c r="MN23" s="17">
        <v>148.19999999999999</v>
      </c>
      <c r="MO23" s="17">
        <v>151.08876000000001</v>
      </c>
      <c r="MP23" s="17">
        <v>151.08876000000001</v>
      </c>
      <c r="MQ23" s="17">
        <v>-2.88876</v>
      </c>
      <c r="MR23" s="17">
        <v>150.5</v>
      </c>
      <c r="MS23" s="17">
        <v>151.08876000000001</v>
      </c>
      <c r="MT23" s="17">
        <v>151.08876000000001</v>
      </c>
      <c r="MU23" s="17">
        <v>-0.58875999999999995</v>
      </c>
      <c r="MV23" s="17">
        <v>150.4</v>
      </c>
      <c r="MW23" s="17">
        <v>151.54248000000001</v>
      </c>
      <c r="MX23" s="17">
        <v>151.54248000000001</v>
      </c>
      <c r="MY23" s="17">
        <v>-1.1424799999999999</v>
      </c>
      <c r="MZ23" s="17">
        <v>0</v>
      </c>
      <c r="NA23" s="17"/>
      <c r="NB23" s="17"/>
      <c r="NC23" s="17">
        <v>0</v>
      </c>
      <c r="ND23" s="17"/>
      <c r="NE23" s="17"/>
      <c r="NF23" s="17"/>
      <c r="NG23" s="17">
        <v>0</v>
      </c>
      <c r="NH23" s="17"/>
      <c r="NI23" s="17"/>
      <c r="NJ23" s="17"/>
      <c r="NK23" s="17">
        <v>0</v>
      </c>
      <c r="NL23" s="17"/>
      <c r="NM23" s="17"/>
      <c r="NN23" s="17"/>
      <c r="NO23" s="17">
        <v>0</v>
      </c>
      <c r="NP23" s="17"/>
      <c r="NQ23" s="17"/>
      <c r="NR23" s="17"/>
      <c r="NS23" s="17">
        <v>0</v>
      </c>
      <c r="NT23" s="17">
        <v>216.2</v>
      </c>
      <c r="NU23" s="17">
        <v>213.11998</v>
      </c>
      <c r="NV23" s="17">
        <v>213.11998</v>
      </c>
      <c r="NW23" s="17">
        <v>3.0800200000000002</v>
      </c>
      <c r="NX23" s="17">
        <v>104.5</v>
      </c>
      <c r="NY23" s="17">
        <v>106.87999000000001</v>
      </c>
      <c r="NZ23" s="17">
        <v>106.87999000000001</v>
      </c>
      <c r="OA23" s="17">
        <v>-2.3799899999999998</v>
      </c>
      <c r="OB23" s="17">
        <v>0.1</v>
      </c>
      <c r="OC23" s="17"/>
      <c r="OD23" s="17">
        <v>8.3000000000000004E-2</v>
      </c>
      <c r="OE23" s="17">
        <v>1.7000000000000001E-2</v>
      </c>
      <c r="OF23" s="17">
        <v>18.399999999999999</v>
      </c>
      <c r="OG23" s="17">
        <v>25.4</v>
      </c>
      <c r="OH23" s="17">
        <v>41.58</v>
      </c>
      <c r="OI23" s="17">
        <v>-23.18</v>
      </c>
      <c r="OJ23" s="17">
        <v>66.2</v>
      </c>
      <c r="OK23" s="17"/>
      <c r="OL23" s="17">
        <v>68.87</v>
      </c>
      <c r="OM23" s="17">
        <v>-2.67</v>
      </c>
      <c r="ON23" s="17">
        <v>13.3</v>
      </c>
      <c r="OO23" s="17">
        <v>13.72</v>
      </c>
      <c r="OP23" s="17">
        <v>13.72</v>
      </c>
      <c r="OQ23" s="17">
        <v>-0.42</v>
      </c>
      <c r="OR23" s="17">
        <v>0</v>
      </c>
      <c r="OS23" s="17"/>
      <c r="OT23" s="17"/>
      <c r="OU23" s="17">
        <v>0</v>
      </c>
      <c r="OV23" s="17">
        <v>4.4000000000000004</v>
      </c>
      <c r="OW23" s="17">
        <v>4.2</v>
      </c>
      <c r="OX23" s="17">
        <v>4.2</v>
      </c>
      <c r="OY23" s="17">
        <v>0.2</v>
      </c>
      <c r="OZ23" s="17">
        <v>5</v>
      </c>
      <c r="PA23" s="17"/>
      <c r="PB23" s="17"/>
      <c r="PC23" s="17">
        <v>5</v>
      </c>
      <c r="PD23" s="17">
        <v>9.9</v>
      </c>
      <c r="PE23" s="17">
        <v>9</v>
      </c>
      <c r="PF23" s="17">
        <v>9</v>
      </c>
      <c r="PG23" s="17">
        <v>0.9</v>
      </c>
      <c r="PH23" s="17">
        <v>0</v>
      </c>
      <c r="PI23" s="17">
        <v>1.46</v>
      </c>
      <c r="PJ23" s="17">
        <v>1.46</v>
      </c>
      <c r="PK23" s="17">
        <v>-1.46</v>
      </c>
      <c r="PL23" s="17">
        <v>165</v>
      </c>
      <c r="PM23" s="17"/>
      <c r="PN23" s="17">
        <v>193.5265</v>
      </c>
      <c r="PO23" s="17">
        <v>-28.526499999999999</v>
      </c>
      <c r="PP23" s="17">
        <v>0.3</v>
      </c>
      <c r="PQ23" s="17">
        <v>1</v>
      </c>
      <c r="PR23" s="17">
        <v>1</v>
      </c>
      <c r="PS23" s="17">
        <v>-0.7</v>
      </c>
      <c r="PT23" s="17">
        <v>1.1000000000000001</v>
      </c>
      <c r="PU23" s="17">
        <v>1.2</v>
      </c>
      <c r="PV23" s="17">
        <v>1.2</v>
      </c>
      <c r="PW23" s="17">
        <v>-0.1</v>
      </c>
      <c r="PX23" s="17">
        <v>4.2</v>
      </c>
      <c r="PY23" s="17">
        <v>4.3</v>
      </c>
      <c r="PZ23" s="17">
        <v>4.3</v>
      </c>
      <c r="QA23" s="17">
        <v>-0.1</v>
      </c>
      <c r="QB23" s="17">
        <v>18.100000000000001</v>
      </c>
      <c r="QC23" s="17">
        <v>19.417480000000001</v>
      </c>
      <c r="QD23" s="17">
        <v>19.417480000000001</v>
      </c>
      <c r="QE23" s="17">
        <v>-1.31748</v>
      </c>
      <c r="QF23" s="17">
        <v>4.0999999999999996</v>
      </c>
      <c r="QG23" s="17">
        <v>3.5</v>
      </c>
      <c r="QH23" s="17">
        <v>3.5</v>
      </c>
      <c r="QI23" s="17">
        <v>0.6</v>
      </c>
      <c r="QJ23" s="17">
        <v>3.1</v>
      </c>
      <c r="QK23" s="17">
        <v>3.1</v>
      </c>
      <c r="QL23" s="17">
        <v>3.1</v>
      </c>
      <c r="QM23" s="17">
        <v>0</v>
      </c>
      <c r="QN23" s="17">
        <v>3.4</v>
      </c>
      <c r="QO23" s="17">
        <v>3.5</v>
      </c>
      <c r="QP23" s="17">
        <v>3.5</v>
      </c>
      <c r="QQ23" s="17">
        <v>-0.1</v>
      </c>
      <c r="QR23" s="17">
        <v>17.8</v>
      </c>
      <c r="QS23" s="17">
        <v>17.475729999999999</v>
      </c>
      <c r="QT23" s="17">
        <v>17.475729999999999</v>
      </c>
      <c r="QU23" s="17">
        <v>0.32427</v>
      </c>
      <c r="QV23" s="17">
        <v>14.3</v>
      </c>
      <c r="QW23" s="17"/>
      <c r="QX23" s="17">
        <v>12.286</v>
      </c>
      <c r="QY23" s="17">
        <v>2.0139999999999998</v>
      </c>
      <c r="QZ23" s="17">
        <v>17.3</v>
      </c>
      <c r="RA23" s="17"/>
      <c r="RB23" s="17">
        <v>14.214</v>
      </c>
      <c r="RC23" s="17">
        <v>3.0859999999999999</v>
      </c>
      <c r="RD23" s="17">
        <v>4.4000000000000004</v>
      </c>
      <c r="RE23" s="17">
        <v>10.704000000000001</v>
      </c>
      <c r="RF23" s="17">
        <v>10.704000000000001</v>
      </c>
      <c r="RG23" s="17">
        <v>-6.3040000000000003</v>
      </c>
      <c r="RH23" s="17">
        <v>15.5</v>
      </c>
      <c r="RI23" s="17">
        <v>25.643999999999998</v>
      </c>
      <c r="RJ23" s="17">
        <v>25.643999999999998</v>
      </c>
      <c r="RK23" s="17">
        <v>-10.144</v>
      </c>
      <c r="RL23" s="17">
        <v>3.6</v>
      </c>
      <c r="RM23" s="17">
        <v>4.2</v>
      </c>
      <c r="RN23" s="17">
        <v>4.2</v>
      </c>
      <c r="RO23" s="17">
        <v>-0.6</v>
      </c>
      <c r="RP23" s="17">
        <v>2.4</v>
      </c>
      <c r="RQ23" s="17">
        <v>2.4</v>
      </c>
      <c r="RR23" s="17">
        <v>2.4</v>
      </c>
      <c r="RS23" s="17">
        <v>0</v>
      </c>
      <c r="RT23" s="17">
        <v>1</v>
      </c>
      <c r="RU23" s="17">
        <v>1.2</v>
      </c>
      <c r="RV23" s="17">
        <v>1.2</v>
      </c>
      <c r="RW23" s="17">
        <v>-0.2</v>
      </c>
      <c r="RX23" s="17">
        <v>2.2000000000000002</v>
      </c>
      <c r="RY23" s="17">
        <v>2.8</v>
      </c>
      <c r="RZ23" s="17">
        <v>2.8</v>
      </c>
      <c r="SA23" s="17">
        <v>-0.6</v>
      </c>
      <c r="SB23" s="17">
        <v>2.2000000000000002</v>
      </c>
      <c r="SC23" s="17"/>
      <c r="SD23" s="17">
        <v>3.2490000000000001</v>
      </c>
      <c r="SE23" s="17">
        <v>-1.0489999999999999</v>
      </c>
      <c r="SF23" s="17">
        <v>1.9</v>
      </c>
      <c r="SG23" s="17">
        <v>1.7490000000000001</v>
      </c>
      <c r="SH23" s="17">
        <v>1.7490000000000001</v>
      </c>
      <c r="SI23" s="17">
        <v>0.151</v>
      </c>
      <c r="SJ23" s="17">
        <v>18.8</v>
      </c>
      <c r="SK23" s="17">
        <v>15.38111</v>
      </c>
      <c r="SL23" s="17">
        <v>11.56129</v>
      </c>
      <c r="SM23" s="17">
        <v>7.2387100000000002</v>
      </c>
      <c r="SN23" s="17">
        <v>1</v>
      </c>
      <c r="SO23" s="17">
        <v>0.92</v>
      </c>
      <c r="SP23" s="17">
        <v>0.92</v>
      </c>
      <c r="SQ23" s="17">
        <v>0.08</v>
      </c>
      <c r="SR23" s="17">
        <v>0.4</v>
      </c>
      <c r="SS23" s="17">
        <v>0.4</v>
      </c>
      <c r="ST23" s="17">
        <v>0.4</v>
      </c>
      <c r="SU23" s="17">
        <v>0</v>
      </c>
      <c r="SV23" s="17">
        <v>6.1</v>
      </c>
      <c r="SW23" s="17">
        <v>5.5</v>
      </c>
      <c r="SX23" s="17">
        <v>5.5</v>
      </c>
      <c r="SY23" s="17">
        <v>0.6</v>
      </c>
      <c r="SZ23" s="17">
        <v>2.2000000000000002</v>
      </c>
      <c r="TA23" s="17">
        <v>2.6</v>
      </c>
      <c r="TB23" s="17">
        <v>2.6</v>
      </c>
      <c r="TC23" s="17">
        <v>-0.4</v>
      </c>
      <c r="TD23" s="17">
        <v>4</v>
      </c>
      <c r="TE23" s="17">
        <v>3.5</v>
      </c>
      <c r="TF23" s="17">
        <v>3.5</v>
      </c>
      <c r="TG23" s="17">
        <v>0.5</v>
      </c>
      <c r="TH23" s="17">
        <v>4.9000000000000004</v>
      </c>
      <c r="TI23" s="17">
        <v>5</v>
      </c>
      <c r="TJ23" s="17">
        <v>5</v>
      </c>
      <c r="TK23" s="17">
        <v>-0.1</v>
      </c>
      <c r="TL23" s="17">
        <v>9.9</v>
      </c>
      <c r="TM23" s="17">
        <v>10</v>
      </c>
      <c r="TN23" s="17">
        <v>10</v>
      </c>
      <c r="TO23" s="17">
        <v>-0.1</v>
      </c>
      <c r="TP23" s="17">
        <v>8.1999999999999993</v>
      </c>
      <c r="TQ23" s="17">
        <v>15.25</v>
      </c>
      <c r="TR23" s="17">
        <v>15.25</v>
      </c>
      <c r="TS23" s="17">
        <v>-7.05</v>
      </c>
      <c r="TT23" s="17">
        <v>11</v>
      </c>
      <c r="TU23" s="17">
        <v>15.625</v>
      </c>
      <c r="TV23" s="17">
        <v>15.625</v>
      </c>
      <c r="TW23" s="17">
        <v>-4.625</v>
      </c>
      <c r="TX23" s="17">
        <v>28.7</v>
      </c>
      <c r="TY23" s="17"/>
      <c r="TZ23" s="17">
        <v>30.167000000000002</v>
      </c>
      <c r="UA23" s="17">
        <v>-1.4670000000000001</v>
      </c>
      <c r="UB23" s="17">
        <v>2.2999999999999998</v>
      </c>
      <c r="UC23" s="17">
        <v>5</v>
      </c>
      <c r="UD23" s="17">
        <v>18.117999999999999</v>
      </c>
      <c r="UE23" s="17">
        <v>-15.818</v>
      </c>
      <c r="UF23" s="17">
        <v>5.3</v>
      </c>
      <c r="UG23" s="17">
        <v>5</v>
      </c>
      <c r="UH23" s="17">
        <v>44.317999999999998</v>
      </c>
      <c r="UI23" s="17">
        <v>-39.018000000000001</v>
      </c>
      <c r="UJ23" s="17">
        <v>0</v>
      </c>
      <c r="UK23" s="17">
        <v>0.63900000000000001</v>
      </c>
      <c r="UL23" s="17">
        <v>0.63900000000000001</v>
      </c>
      <c r="UM23" s="17">
        <v>-0.63900000000000001</v>
      </c>
      <c r="UN23" s="17">
        <v>0</v>
      </c>
      <c r="UO23" s="17">
        <v>0.63300000000000001</v>
      </c>
      <c r="UP23" s="17">
        <v>0.63300000000000001</v>
      </c>
      <c r="UQ23" s="17">
        <v>-0.63300000000000001</v>
      </c>
      <c r="UR23" s="17">
        <v>10</v>
      </c>
      <c r="US23" s="17">
        <v>6</v>
      </c>
      <c r="UT23" s="17">
        <v>6</v>
      </c>
      <c r="UU23" s="17">
        <v>4</v>
      </c>
      <c r="UV23" s="17">
        <v>4.2</v>
      </c>
      <c r="UW23" s="17">
        <v>2</v>
      </c>
      <c r="UX23" s="17">
        <v>2</v>
      </c>
      <c r="UY23" s="17">
        <v>2.2000000000000002</v>
      </c>
      <c r="UZ23" s="17">
        <v>8.1</v>
      </c>
      <c r="VA23" s="17">
        <v>8.8000000000000007</v>
      </c>
      <c r="VB23" s="17">
        <v>8.8000000000000007</v>
      </c>
      <c r="VC23" s="17">
        <v>-0.7</v>
      </c>
      <c r="VD23" s="17">
        <v>4.5999999999999996</v>
      </c>
      <c r="VE23" s="17">
        <v>6</v>
      </c>
      <c r="VF23" s="17">
        <v>6</v>
      </c>
      <c r="VG23" s="17">
        <v>-1.4</v>
      </c>
      <c r="VH23" s="17">
        <v>5.2</v>
      </c>
      <c r="VI23" s="17">
        <v>6.6</v>
      </c>
      <c r="VJ23" s="17">
        <v>6.6</v>
      </c>
      <c r="VK23" s="17">
        <v>-1.4</v>
      </c>
      <c r="VL23" s="17">
        <v>5.4</v>
      </c>
      <c r="VM23" s="17">
        <v>6.8</v>
      </c>
      <c r="VN23" s="17">
        <v>6.8</v>
      </c>
      <c r="VO23" s="17">
        <v>-1.4</v>
      </c>
      <c r="VP23" s="17">
        <v>14.2</v>
      </c>
      <c r="VQ23" s="17">
        <v>10.679</v>
      </c>
      <c r="VR23" s="17">
        <v>10.679</v>
      </c>
      <c r="VS23" s="17">
        <v>3.5209999999999999</v>
      </c>
      <c r="VT23" s="17">
        <v>220.3</v>
      </c>
      <c r="VU23" s="17"/>
      <c r="VV23" s="17">
        <v>225.72300000000001</v>
      </c>
      <c r="VW23" s="17">
        <v>-5.423</v>
      </c>
      <c r="VX23" s="17">
        <v>6.1</v>
      </c>
      <c r="VY23" s="17"/>
      <c r="VZ23" s="17">
        <v>11.643000000000001</v>
      </c>
      <c r="WA23" s="17">
        <v>-5.5430000000000001</v>
      </c>
      <c r="WB23" s="17">
        <v>126.4</v>
      </c>
      <c r="WC23" s="17"/>
      <c r="WD23" s="17">
        <v>127.792</v>
      </c>
      <c r="WE23" s="17">
        <v>-1.3919999999999999</v>
      </c>
      <c r="WF23" s="17">
        <v>0.6</v>
      </c>
      <c r="WG23" s="17">
        <v>0.6</v>
      </c>
      <c r="WH23" s="17">
        <v>0.6</v>
      </c>
      <c r="WI23" s="17">
        <v>0</v>
      </c>
      <c r="WJ23" s="17">
        <v>65.599999999999994</v>
      </c>
      <c r="WK23" s="17">
        <v>8</v>
      </c>
      <c r="WL23" s="17">
        <v>8</v>
      </c>
      <c r="WM23" s="17">
        <v>57.6</v>
      </c>
      <c r="WN23" s="17">
        <v>71.2</v>
      </c>
      <c r="WO23" s="17">
        <v>9</v>
      </c>
      <c r="WP23" s="17">
        <v>9</v>
      </c>
      <c r="WQ23" s="17">
        <v>62.2</v>
      </c>
      <c r="WR23" s="17">
        <v>92.1</v>
      </c>
      <c r="WS23" s="17"/>
      <c r="WT23" s="17">
        <v>91.546000000000006</v>
      </c>
      <c r="WU23" s="17">
        <v>0.55400000000000005</v>
      </c>
      <c r="WV23" s="17">
        <v>6.1</v>
      </c>
      <c r="WW23" s="17"/>
      <c r="WX23" s="17">
        <v>7.2190000000000003</v>
      </c>
      <c r="WY23" s="17">
        <v>-1.119</v>
      </c>
      <c r="WZ23" s="17">
        <v>7.4</v>
      </c>
      <c r="XA23" s="17">
        <v>7.2</v>
      </c>
      <c r="XB23" s="17">
        <v>7.2</v>
      </c>
      <c r="XC23" s="17">
        <v>0.2</v>
      </c>
      <c r="XD23" s="17">
        <v>20</v>
      </c>
      <c r="XE23" s="17">
        <v>18.4466</v>
      </c>
      <c r="XF23" s="17">
        <v>18.4466</v>
      </c>
      <c r="XG23" s="17">
        <v>1.5533999999999999</v>
      </c>
      <c r="XH23" s="17">
        <v>9</v>
      </c>
      <c r="XI23" s="17">
        <v>10.8</v>
      </c>
      <c r="XJ23" s="17">
        <v>10.8</v>
      </c>
      <c r="XK23" s="17">
        <v>-1.8</v>
      </c>
      <c r="XL23" s="17">
        <v>0</v>
      </c>
      <c r="XM23" s="17"/>
      <c r="XN23" s="17">
        <v>27.5</v>
      </c>
      <c r="XO23" s="17">
        <v>-27.5</v>
      </c>
      <c r="XP23" s="17">
        <v>0</v>
      </c>
      <c r="XQ23" s="17"/>
      <c r="XR23" s="17">
        <v>27.5</v>
      </c>
      <c r="XS23" s="17">
        <v>-27.5</v>
      </c>
      <c r="XT23" s="17">
        <v>15</v>
      </c>
      <c r="XU23" s="17">
        <v>14</v>
      </c>
      <c r="XV23" s="17">
        <v>14</v>
      </c>
      <c r="XW23" s="17">
        <v>1</v>
      </c>
      <c r="XX23" s="17">
        <v>17.7</v>
      </c>
      <c r="XY23" s="17">
        <v>18</v>
      </c>
      <c r="XZ23" s="17">
        <v>18</v>
      </c>
      <c r="YA23" s="17">
        <v>-0.3</v>
      </c>
      <c r="YB23" s="17">
        <v>8.51</v>
      </c>
      <c r="YC23" s="17">
        <v>7.85</v>
      </c>
      <c r="YD23" s="17">
        <v>7.85</v>
      </c>
      <c r="YE23" s="17">
        <v>0.66</v>
      </c>
      <c r="YF23" s="17">
        <v>11</v>
      </c>
      <c r="YG23" s="17">
        <v>11</v>
      </c>
      <c r="YH23" s="17">
        <v>11</v>
      </c>
      <c r="YI23" s="17">
        <v>0</v>
      </c>
    </row>
    <row r="24" spans="1:659" ht="24" customHeight="1" x14ac:dyDescent="0.25">
      <c r="A24" s="1"/>
      <c r="B24" s="18" t="s">
        <v>66</v>
      </c>
      <c r="C24" s="18" t="s">
        <v>771</v>
      </c>
      <c r="D24" s="19">
        <v>103.1</v>
      </c>
      <c r="E24" s="19">
        <v>101.60194</v>
      </c>
      <c r="F24" s="19">
        <v>84.043940000000006</v>
      </c>
      <c r="G24" s="19">
        <v>19.056059999999999</v>
      </c>
      <c r="H24" s="19">
        <v>603.4</v>
      </c>
      <c r="I24" s="19">
        <v>596.34580000000005</v>
      </c>
      <c r="J24" s="19">
        <v>635.88252999999997</v>
      </c>
      <c r="K24" s="19">
        <v>-32.482529999999997</v>
      </c>
      <c r="L24" s="19">
        <v>204.5</v>
      </c>
      <c r="M24" s="19">
        <v>194.00189</v>
      </c>
      <c r="N24" s="19">
        <v>206.86389</v>
      </c>
      <c r="O24" s="19">
        <v>-2.36389</v>
      </c>
      <c r="P24" s="19"/>
      <c r="Q24" s="19"/>
      <c r="R24" s="19"/>
      <c r="S24" s="19">
        <v>0</v>
      </c>
      <c r="T24" s="19"/>
      <c r="U24" s="19"/>
      <c r="V24" s="19"/>
      <c r="W24" s="19">
        <v>0</v>
      </c>
      <c r="X24" s="19">
        <v>10.1</v>
      </c>
      <c r="Y24" s="19">
        <v>12.09104</v>
      </c>
      <c r="Z24" s="19">
        <v>12.09104</v>
      </c>
      <c r="AA24" s="19">
        <v>-1.9910399999999999</v>
      </c>
      <c r="AB24" s="19">
        <v>80.3</v>
      </c>
      <c r="AC24" s="19">
        <v>70.28</v>
      </c>
      <c r="AD24" s="19">
        <v>70.28</v>
      </c>
      <c r="AE24" s="19">
        <v>10.02</v>
      </c>
      <c r="AF24" s="19"/>
      <c r="AG24" s="19"/>
      <c r="AH24" s="19"/>
      <c r="AI24" s="19">
        <v>0</v>
      </c>
      <c r="AJ24" s="19">
        <v>60.6</v>
      </c>
      <c r="AK24" s="19">
        <v>80.869510000000005</v>
      </c>
      <c r="AL24" s="19"/>
      <c r="AM24" s="19">
        <v>60.6</v>
      </c>
      <c r="AN24" s="19">
        <v>188.5</v>
      </c>
      <c r="AO24" s="19">
        <v>196.22801999999999</v>
      </c>
      <c r="AP24" s="19">
        <v>196.22801999999999</v>
      </c>
      <c r="AQ24" s="19">
        <v>-7.7280199999999999</v>
      </c>
      <c r="AR24" s="19">
        <v>209.1</v>
      </c>
      <c r="AS24" s="19">
        <v>196.22801999999999</v>
      </c>
      <c r="AT24" s="19">
        <v>196.22801999999999</v>
      </c>
      <c r="AU24" s="19">
        <v>12.871980000000001</v>
      </c>
      <c r="AV24" s="19">
        <v>208.7</v>
      </c>
      <c r="AW24" s="19">
        <v>196.22801999999999</v>
      </c>
      <c r="AX24" s="19">
        <v>196.22801999999999</v>
      </c>
      <c r="AY24" s="19">
        <v>12.47198</v>
      </c>
      <c r="AZ24" s="19">
        <v>277.60000000000002</v>
      </c>
      <c r="BA24" s="19">
        <v>295.22593999999998</v>
      </c>
      <c r="BB24" s="19">
        <v>295.22593999999998</v>
      </c>
      <c r="BC24" s="19">
        <v>-17.62594</v>
      </c>
      <c r="BD24" s="19">
        <v>215.8</v>
      </c>
      <c r="BE24" s="19">
        <v>208.07390000000001</v>
      </c>
      <c r="BF24" s="19">
        <v>208.07390000000001</v>
      </c>
      <c r="BG24" s="19">
        <v>7.7260999999999997</v>
      </c>
      <c r="BH24" s="19">
        <v>111.1</v>
      </c>
      <c r="BI24" s="19">
        <v>104.34936999999999</v>
      </c>
      <c r="BJ24" s="19">
        <v>104.34936999999999</v>
      </c>
      <c r="BK24" s="19">
        <v>6.7506300000000001</v>
      </c>
      <c r="BL24" s="19">
        <v>82.7</v>
      </c>
      <c r="BM24" s="19">
        <v>168.91970000000001</v>
      </c>
      <c r="BN24" s="19">
        <v>67.879530000000003</v>
      </c>
      <c r="BO24" s="19">
        <v>14.82047</v>
      </c>
      <c r="BP24" s="19">
        <v>3</v>
      </c>
      <c r="BQ24" s="19">
        <v>3.4527100000000002</v>
      </c>
      <c r="BR24" s="19">
        <v>3.4527100000000002</v>
      </c>
      <c r="BS24" s="19">
        <v>-0.45271</v>
      </c>
      <c r="BT24" s="19"/>
      <c r="BU24" s="19"/>
      <c r="BV24" s="19"/>
      <c r="BW24" s="19">
        <v>0</v>
      </c>
      <c r="BX24" s="19"/>
      <c r="BY24" s="19"/>
      <c r="BZ24" s="19"/>
      <c r="CA24" s="19">
        <v>0</v>
      </c>
      <c r="CB24" s="19"/>
      <c r="CC24" s="19"/>
      <c r="CD24" s="19"/>
      <c r="CE24" s="19">
        <v>0</v>
      </c>
      <c r="CF24" s="19"/>
      <c r="CG24" s="19"/>
      <c r="CH24" s="19"/>
      <c r="CI24" s="19">
        <v>0</v>
      </c>
      <c r="CJ24" s="19">
        <v>116.3</v>
      </c>
      <c r="CK24" s="19">
        <v>116.66768</v>
      </c>
      <c r="CL24" s="19">
        <v>116.66768</v>
      </c>
      <c r="CM24" s="19">
        <v>-0.36768000000000001</v>
      </c>
      <c r="CN24" s="19">
        <v>7.6</v>
      </c>
      <c r="CO24" s="19">
        <v>5.1333399999999996</v>
      </c>
      <c r="CP24" s="19">
        <v>5.1333399999999996</v>
      </c>
      <c r="CQ24" s="19">
        <v>2.4666600000000001</v>
      </c>
      <c r="CR24" s="19">
        <v>5.0999999999999996</v>
      </c>
      <c r="CS24" s="19">
        <v>2.8177599999999998</v>
      </c>
      <c r="CT24" s="19">
        <v>2.8177599999999998</v>
      </c>
      <c r="CU24" s="19">
        <v>2.2822399999999998</v>
      </c>
      <c r="CV24" s="19"/>
      <c r="CW24" s="19"/>
      <c r="CX24" s="19"/>
      <c r="CY24" s="19">
        <v>0</v>
      </c>
      <c r="CZ24" s="19">
        <v>0.6</v>
      </c>
      <c r="DA24" s="19"/>
      <c r="DB24" s="19"/>
      <c r="DC24" s="19">
        <v>0.6</v>
      </c>
      <c r="DD24" s="19">
        <v>12.5</v>
      </c>
      <c r="DE24" s="19">
        <v>14.919420000000001</v>
      </c>
      <c r="DF24" s="19">
        <v>14.919420000000001</v>
      </c>
      <c r="DG24" s="19">
        <v>-2.4194200000000001</v>
      </c>
      <c r="DH24" s="19">
        <v>50.5</v>
      </c>
      <c r="DI24" s="19">
        <v>61.925550000000001</v>
      </c>
      <c r="DJ24" s="19">
        <v>65.465689999999995</v>
      </c>
      <c r="DK24" s="19">
        <v>-14.96569</v>
      </c>
      <c r="DL24" s="19"/>
      <c r="DM24" s="19"/>
      <c r="DN24" s="19"/>
      <c r="DO24" s="19">
        <v>0</v>
      </c>
      <c r="DP24" s="19"/>
      <c r="DQ24" s="19"/>
      <c r="DR24" s="19"/>
      <c r="DS24" s="19">
        <v>0</v>
      </c>
      <c r="DT24" s="19"/>
      <c r="DU24" s="19"/>
      <c r="DV24" s="19"/>
      <c r="DW24" s="19">
        <v>0</v>
      </c>
      <c r="DX24" s="19"/>
      <c r="DY24" s="19"/>
      <c r="DZ24" s="19"/>
      <c r="EA24" s="19">
        <v>0</v>
      </c>
      <c r="EB24" s="19">
        <v>76.900000000000006</v>
      </c>
      <c r="EC24" s="19">
        <v>59.874119999999998</v>
      </c>
      <c r="ED24" s="19">
        <v>46.548520000000003</v>
      </c>
      <c r="EE24" s="19">
        <v>30.351479999999999</v>
      </c>
      <c r="EF24" s="19">
        <v>98.6</v>
      </c>
      <c r="EG24" s="19">
        <v>97.576440000000005</v>
      </c>
      <c r="EH24" s="19">
        <v>101.02782000000001</v>
      </c>
      <c r="EI24" s="19">
        <v>-2.4278200000000001</v>
      </c>
      <c r="EJ24" s="19"/>
      <c r="EK24" s="19"/>
      <c r="EL24" s="19"/>
      <c r="EM24" s="19">
        <v>0</v>
      </c>
      <c r="EN24" s="19"/>
      <c r="EO24" s="19"/>
      <c r="EP24" s="19"/>
      <c r="EQ24" s="19">
        <v>0</v>
      </c>
      <c r="ER24" s="19"/>
      <c r="ES24" s="19"/>
      <c r="ET24" s="19"/>
      <c r="EU24" s="19">
        <v>0</v>
      </c>
      <c r="EV24" s="19">
        <v>6.5</v>
      </c>
      <c r="EW24" s="19">
        <v>6.39</v>
      </c>
      <c r="EX24" s="19">
        <v>6.39</v>
      </c>
      <c r="EY24" s="19">
        <v>0.11</v>
      </c>
      <c r="EZ24" s="19">
        <v>0</v>
      </c>
      <c r="FA24" s="19"/>
      <c r="FB24" s="19"/>
      <c r="FC24" s="19">
        <v>0</v>
      </c>
      <c r="FD24" s="19">
        <v>35</v>
      </c>
      <c r="FE24" s="19">
        <v>30.676880000000001</v>
      </c>
      <c r="FF24" s="19">
        <v>30.676880000000001</v>
      </c>
      <c r="FG24" s="19">
        <v>4.3231200000000003</v>
      </c>
      <c r="FH24" s="19">
        <v>75.400000000000006</v>
      </c>
      <c r="FI24" s="19">
        <v>74.914410000000004</v>
      </c>
      <c r="FJ24" s="19">
        <v>74.914400000000001</v>
      </c>
      <c r="FK24" s="19">
        <v>0.48559999999999998</v>
      </c>
      <c r="FL24" s="19">
        <v>22.9</v>
      </c>
      <c r="FM24" s="19">
        <v>16.959009999999999</v>
      </c>
      <c r="FN24" s="19">
        <v>16.959009999999999</v>
      </c>
      <c r="FO24" s="19">
        <v>5.9409900000000002</v>
      </c>
      <c r="FP24" s="19">
        <v>18.399999999999999</v>
      </c>
      <c r="FQ24" s="19">
        <v>16.68403</v>
      </c>
      <c r="FR24" s="19">
        <v>16.68403</v>
      </c>
      <c r="FS24" s="19">
        <v>1.71597</v>
      </c>
      <c r="FT24" s="19">
        <v>10.1</v>
      </c>
      <c r="FU24" s="19">
        <v>10.19417</v>
      </c>
      <c r="FV24" s="19">
        <v>10.19417</v>
      </c>
      <c r="FW24" s="19">
        <v>-9.4170000000000004E-2</v>
      </c>
      <c r="FX24" s="19">
        <v>58.1</v>
      </c>
      <c r="FY24" s="19">
        <v>43.668799999999997</v>
      </c>
      <c r="FZ24" s="19">
        <v>43.668799999999997</v>
      </c>
      <c r="GA24" s="19">
        <v>14.4312</v>
      </c>
      <c r="GB24" s="19">
        <v>182.6</v>
      </c>
      <c r="GC24" s="19">
        <v>184.91498000000001</v>
      </c>
      <c r="GD24" s="19">
        <v>184.91498000000001</v>
      </c>
      <c r="GE24" s="19">
        <v>-2.3149799999999998</v>
      </c>
      <c r="GF24" s="19">
        <v>183.3</v>
      </c>
      <c r="GG24" s="19">
        <v>184.91498000000001</v>
      </c>
      <c r="GH24" s="19">
        <v>184.91498000000001</v>
      </c>
      <c r="GI24" s="19">
        <v>-1.6149800000000001</v>
      </c>
      <c r="GJ24" s="19">
        <v>183.8</v>
      </c>
      <c r="GK24" s="19">
        <v>185.47028</v>
      </c>
      <c r="GL24" s="19">
        <v>185.47028</v>
      </c>
      <c r="GM24" s="19">
        <v>-1.67028</v>
      </c>
      <c r="GN24" s="19">
        <v>94</v>
      </c>
      <c r="GO24" s="19">
        <v>90.770399999999995</v>
      </c>
      <c r="GP24" s="19">
        <v>73.933729999999997</v>
      </c>
      <c r="GQ24" s="19">
        <v>20.066269999999999</v>
      </c>
      <c r="GR24" s="19">
        <v>7.6</v>
      </c>
      <c r="GS24" s="19">
        <v>3.2868400000000002</v>
      </c>
      <c r="GT24" s="19">
        <v>3.2868400000000002</v>
      </c>
      <c r="GU24" s="19">
        <v>4.3131599999999999</v>
      </c>
      <c r="GV24" s="19">
        <v>9.1</v>
      </c>
      <c r="GW24" s="19">
        <v>3.44821</v>
      </c>
      <c r="GX24" s="19">
        <v>3.44821</v>
      </c>
      <c r="GY24" s="19">
        <v>5.6517900000000001</v>
      </c>
      <c r="GZ24" s="19">
        <v>34.299999999999997</v>
      </c>
      <c r="HA24" s="19">
        <v>34.020620000000001</v>
      </c>
      <c r="HB24" s="19">
        <v>34.020609999999998</v>
      </c>
      <c r="HC24" s="19">
        <v>0.27939000000000003</v>
      </c>
      <c r="HD24" s="19"/>
      <c r="HE24" s="19"/>
      <c r="HF24" s="19"/>
      <c r="HG24" s="19">
        <v>0</v>
      </c>
      <c r="HH24" s="19">
        <v>2</v>
      </c>
      <c r="HI24" s="19">
        <v>1.97359</v>
      </c>
      <c r="HJ24" s="19">
        <v>1.97359</v>
      </c>
      <c r="HK24" s="19">
        <v>2.6409999999999999E-2</v>
      </c>
      <c r="HL24" s="19">
        <v>0</v>
      </c>
      <c r="HM24" s="19"/>
      <c r="HN24" s="19"/>
      <c r="HO24" s="19">
        <v>0</v>
      </c>
      <c r="HP24" s="19">
        <v>63.7</v>
      </c>
      <c r="HQ24" s="19">
        <v>59.965910000000001</v>
      </c>
      <c r="HR24" s="19">
        <v>31.958770000000001</v>
      </c>
      <c r="HS24" s="19">
        <v>31.741230000000002</v>
      </c>
      <c r="HT24" s="19"/>
      <c r="HU24" s="19"/>
      <c r="HV24" s="19"/>
      <c r="HW24" s="19">
        <v>0</v>
      </c>
      <c r="HX24" s="19"/>
      <c r="HY24" s="19"/>
      <c r="HZ24" s="19"/>
      <c r="IA24" s="19">
        <v>0</v>
      </c>
      <c r="IB24" s="19">
        <v>82.1</v>
      </c>
      <c r="IC24" s="19">
        <v>47.959699999999998</v>
      </c>
      <c r="ID24" s="19">
        <v>46.401730000000001</v>
      </c>
      <c r="IE24" s="19">
        <v>35.698270000000001</v>
      </c>
      <c r="IF24" s="19"/>
      <c r="IG24" s="19"/>
      <c r="IH24" s="19"/>
      <c r="II24" s="19">
        <v>0</v>
      </c>
      <c r="IJ24" s="19"/>
      <c r="IK24" s="19"/>
      <c r="IL24" s="19"/>
      <c r="IM24" s="19">
        <v>0</v>
      </c>
      <c r="IN24" s="19">
        <v>46.6</v>
      </c>
      <c r="IO24" s="19">
        <v>45.221359999999997</v>
      </c>
      <c r="IP24" s="19">
        <v>45.221359999999997</v>
      </c>
      <c r="IQ24" s="19">
        <v>1.3786400000000001</v>
      </c>
      <c r="IR24" s="19"/>
      <c r="IS24" s="19"/>
      <c r="IT24" s="19"/>
      <c r="IU24" s="19">
        <v>0</v>
      </c>
      <c r="IV24" s="19"/>
      <c r="IW24" s="19"/>
      <c r="IX24" s="19"/>
      <c r="IY24" s="19">
        <v>0</v>
      </c>
      <c r="IZ24" s="19"/>
      <c r="JA24" s="19"/>
      <c r="JB24" s="19"/>
      <c r="JC24" s="19">
        <v>0</v>
      </c>
      <c r="JD24" s="19">
        <v>79.599999999999994</v>
      </c>
      <c r="JE24" s="19">
        <v>85.016970000000001</v>
      </c>
      <c r="JF24" s="19">
        <v>64.531210000000002</v>
      </c>
      <c r="JG24" s="19">
        <v>15.06879</v>
      </c>
      <c r="JH24" s="19">
        <v>176.3</v>
      </c>
      <c r="JI24" s="19">
        <v>185.36338000000001</v>
      </c>
      <c r="JJ24" s="19">
        <v>185.36338000000001</v>
      </c>
      <c r="JK24" s="19">
        <v>-9.0633800000000004</v>
      </c>
      <c r="JL24" s="19">
        <v>173.6</v>
      </c>
      <c r="JM24" s="19">
        <v>185.36338000000001</v>
      </c>
      <c r="JN24" s="19">
        <v>185.36338000000001</v>
      </c>
      <c r="JO24" s="19">
        <v>-11.76338</v>
      </c>
      <c r="JP24" s="19">
        <v>200</v>
      </c>
      <c r="JQ24" s="19">
        <v>185.36338000000001</v>
      </c>
      <c r="JR24" s="19">
        <v>185.36338000000001</v>
      </c>
      <c r="JS24" s="19">
        <v>14.636620000000001</v>
      </c>
      <c r="JT24" s="19">
        <v>273.89999999999998</v>
      </c>
      <c r="JU24" s="19">
        <v>278.88004000000001</v>
      </c>
      <c r="JV24" s="19">
        <v>278.88004000000001</v>
      </c>
      <c r="JW24" s="19">
        <v>-4.9800399999999998</v>
      </c>
      <c r="JX24" s="19">
        <v>54.5</v>
      </c>
      <c r="JY24" s="19">
        <v>73.590999999999994</v>
      </c>
      <c r="JZ24" s="19">
        <v>73.590999999999994</v>
      </c>
      <c r="KA24" s="19">
        <v>-19.091000000000001</v>
      </c>
      <c r="KB24" s="19">
        <v>30.7</v>
      </c>
      <c r="KC24" s="19">
        <v>36.905999999999999</v>
      </c>
      <c r="KD24" s="19">
        <v>36.905999999999999</v>
      </c>
      <c r="KE24" s="19">
        <v>-6.2060000000000004</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0.5</v>
      </c>
      <c r="LE24" s="19">
        <v>0.44603999999999999</v>
      </c>
      <c r="LF24" s="19">
        <v>0.44603999999999999</v>
      </c>
      <c r="LG24" s="19">
        <v>5.3960000000000001E-2</v>
      </c>
      <c r="LH24" s="19">
        <v>128.30000000000001</v>
      </c>
      <c r="LI24" s="19">
        <v>122.736</v>
      </c>
      <c r="LJ24" s="19">
        <v>126.29177</v>
      </c>
      <c r="LK24" s="19">
        <v>2.0082300000000002</v>
      </c>
      <c r="LL24" s="19">
        <v>87.2</v>
      </c>
      <c r="LM24" s="19">
        <v>74.663129999999995</v>
      </c>
      <c r="LN24" s="19">
        <v>87.638760000000005</v>
      </c>
      <c r="LO24" s="19">
        <v>-0.43875999999999998</v>
      </c>
      <c r="LP24" s="19">
        <v>66.2</v>
      </c>
      <c r="LQ24" s="19">
        <v>67.133979999999994</v>
      </c>
      <c r="LR24" s="19">
        <v>67.133979999999994</v>
      </c>
      <c r="LS24" s="19">
        <v>-0.93398000000000003</v>
      </c>
      <c r="LT24" s="19">
        <v>68.599999999999994</v>
      </c>
      <c r="LU24" s="19">
        <v>67.249880000000005</v>
      </c>
      <c r="LV24" s="19">
        <v>72.37388</v>
      </c>
      <c r="LW24" s="19">
        <v>-3.7738800000000001</v>
      </c>
      <c r="LX24" s="19">
        <v>29.1</v>
      </c>
      <c r="LY24" s="19">
        <v>29.951460000000001</v>
      </c>
      <c r="LZ24" s="19">
        <v>29.951460000000001</v>
      </c>
      <c r="MA24" s="19">
        <v>-0.85145999999999999</v>
      </c>
      <c r="MB24" s="19">
        <v>0</v>
      </c>
      <c r="MC24" s="19"/>
      <c r="MD24" s="19"/>
      <c r="ME24" s="19">
        <v>0</v>
      </c>
      <c r="MF24" s="19"/>
      <c r="MG24" s="19"/>
      <c r="MH24" s="19"/>
      <c r="MI24" s="19">
        <v>0</v>
      </c>
      <c r="MJ24" s="19"/>
      <c r="MK24" s="19"/>
      <c r="ML24" s="19"/>
      <c r="MM24" s="19">
        <v>0</v>
      </c>
      <c r="MN24" s="19">
        <v>147.4</v>
      </c>
      <c r="MO24" s="19">
        <v>151.08876000000001</v>
      </c>
      <c r="MP24" s="19">
        <v>151.08876000000001</v>
      </c>
      <c r="MQ24" s="19">
        <v>-3.6887599999999998</v>
      </c>
      <c r="MR24" s="19">
        <v>150</v>
      </c>
      <c r="MS24" s="19">
        <v>151.08876000000001</v>
      </c>
      <c r="MT24" s="19">
        <v>151.08876000000001</v>
      </c>
      <c r="MU24" s="19">
        <v>-1.08876</v>
      </c>
      <c r="MV24" s="19">
        <v>149.80000000000001</v>
      </c>
      <c r="MW24" s="19">
        <v>151.54248000000001</v>
      </c>
      <c r="MX24" s="19">
        <v>151.54248000000001</v>
      </c>
      <c r="MY24" s="19">
        <v>-1.74248</v>
      </c>
      <c r="MZ24" s="19">
        <v>0</v>
      </c>
      <c r="NA24" s="19"/>
      <c r="NB24" s="19"/>
      <c r="NC24" s="19">
        <v>0</v>
      </c>
      <c r="ND24" s="19"/>
      <c r="NE24" s="19"/>
      <c r="NF24" s="19"/>
      <c r="NG24" s="19">
        <v>0</v>
      </c>
      <c r="NH24" s="19"/>
      <c r="NI24" s="19"/>
      <c r="NJ24" s="19"/>
      <c r="NK24" s="19">
        <v>0</v>
      </c>
      <c r="NL24" s="19"/>
      <c r="NM24" s="19"/>
      <c r="NN24" s="19"/>
      <c r="NO24" s="19">
        <v>0</v>
      </c>
      <c r="NP24" s="19"/>
      <c r="NQ24" s="19"/>
      <c r="NR24" s="19"/>
      <c r="NS24" s="19">
        <v>0</v>
      </c>
      <c r="NT24" s="19">
        <v>137.30000000000001</v>
      </c>
      <c r="NU24" s="19">
        <v>213.11998</v>
      </c>
      <c r="NV24" s="19">
        <v>213.11998</v>
      </c>
      <c r="NW24" s="19">
        <v>-75.819980000000001</v>
      </c>
      <c r="NX24" s="19">
        <v>80.2</v>
      </c>
      <c r="NY24" s="19">
        <v>106.87999000000001</v>
      </c>
      <c r="NZ24" s="19">
        <v>106.87999000000001</v>
      </c>
      <c r="OA24" s="19">
        <v>-26.67999</v>
      </c>
      <c r="OB24" s="19">
        <v>0.3</v>
      </c>
      <c r="OC24" s="19"/>
      <c r="OD24" s="19">
        <v>0.123</v>
      </c>
      <c r="OE24" s="19">
        <v>0.17699999999999999</v>
      </c>
      <c r="OF24" s="19">
        <v>20.3</v>
      </c>
      <c r="OG24" s="19">
        <v>26</v>
      </c>
      <c r="OH24" s="19">
        <v>43.21</v>
      </c>
      <c r="OI24" s="19">
        <v>-22.91</v>
      </c>
      <c r="OJ24" s="19">
        <v>72.5</v>
      </c>
      <c r="OK24" s="19"/>
      <c r="OL24" s="19">
        <v>75.778999999999996</v>
      </c>
      <c r="OM24" s="19">
        <v>-3.2789999999999999</v>
      </c>
      <c r="ON24" s="19">
        <v>12.5</v>
      </c>
      <c r="OO24" s="19">
        <v>13.618</v>
      </c>
      <c r="OP24" s="19">
        <v>13.618</v>
      </c>
      <c r="OQ24" s="19">
        <v>-1.1180000000000001</v>
      </c>
      <c r="OR24" s="19">
        <v>0.1</v>
      </c>
      <c r="OS24" s="19"/>
      <c r="OT24" s="19"/>
      <c r="OU24" s="19">
        <v>0.1</v>
      </c>
      <c r="OV24" s="19">
        <v>4.4000000000000004</v>
      </c>
      <c r="OW24" s="19">
        <v>4.2</v>
      </c>
      <c r="OX24" s="19">
        <v>4.2</v>
      </c>
      <c r="OY24" s="19">
        <v>0.2</v>
      </c>
      <c r="OZ24" s="19">
        <v>5.2</v>
      </c>
      <c r="PA24" s="19"/>
      <c r="PB24" s="19"/>
      <c r="PC24" s="19">
        <v>5.2</v>
      </c>
      <c r="PD24" s="19">
        <v>10</v>
      </c>
      <c r="PE24" s="19">
        <v>9</v>
      </c>
      <c r="PF24" s="19">
        <v>9</v>
      </c>
      <c r="PG24" s="19">
        <v>1</v>
      </c>
      <c r="PH24" s="19">
        <v>1</v>
      </c>
      <c r="PI24" s="19">
        <v>1.46</v>
      </c>
      <c r="PJ24" s="19">
        <v>1.46</v>
      </c>
      <c r="PK24" s="19">
        <v>-0.46</v>
      </c>
      <c r="PL24" s="19">
        <v>175.8</v>
      </c>
      <c r="PM24" s="19"/>
      <c r="PN24" s="19">
        <v>202.934</v>
      </c>
      <c r="PO24" s="19">
        <v>-27.134</v>
      </c>
      <c r="PP24" s="19">
        <v>0.3</v>
      </c>
      <c r="PQ24" s="19">
        <v>1</v>
      </c>
      <c r="PR24" s="19">
        <v>1</v>
      </c>
      <c r="PS24" s="19">
        <v>-0.7</v>
      </c>
      <c r="PT24" s="19">
        <v>1.1000000000000001</v>
      </c>
      <c r="PU24" s="19">
        <v>1.2</v>
      </c>
      <c r="PV24" s="19">
        <v>1.2</v>
      </c>
      <c r="PW24" s="19">
        <v>-0.1</v>
      </c>
      <c r="PX24" s="19">
        <v>4.2</v>
      </c>
      <c r="PY24" s="19">
        <v>4.3</v>
      </c>
      <c r="PZ24" s="19">
        <v>4.3</v>
      </c>
      <c r="QA24" s="19">
        <v>-0.1</v>
      </c>
      <c r="QB24" s="19">
        <v>17.7</v>
      </c>
      <c r="QC24" s="19">
        <v>19.417480000000001</v>
      </c>
      <c r="QD24" s="19">
        <v>19.417480000000001</v>
      </c>
      <c r="QE24" s="19">
        <v>-1.7174799999999999</v>
      </c>
      <c r="QF24" s="19">
        <v>4.3</v>
      </c>
      <c r="QG24" s="19">
        <v>3.5</v>
      </c>
      <c r="QH24" s="19">
        <v>3.5</v>
      </c>
      <c r="QI24" s="19">
        <v>0.8</v>
      </c>
      <c r="QJ24" s="19">
        <v>3.1</v>
      </c>
      <c r="QK24" s="19">
        <v>3.1</v>
      </c>
      <c r="QL24" s="19">
        <v>3.1</v>
      </c>
      <c r="QM24" s="19">
        <v>0</v>
      </c>
      <c r="QN24" s="19">
        <v>3.3</v>
      </c>
      <c r="QO24" s="19">
        <v>3.5</v>
      </c>
      <c r="QP24" s="19">
        <v>3.5</v>
      </c>
      <c r="QQ24" s="19">
        <v>-0.2</v>
      </c>
      <c r="QR24" s="19">
        <v>17.8</v>
      </c>
      <c r="QS24" s="19">
        <v>17.475729999999999</v>
      </c>
      <c r="QT24" s="19">
        <v>17.475729999999999</v>
      </c>
      <c r="QU24" s="19">
        <v>0.32427</v>
      </c>
      <c r="QV24" s="19">
        <v>14.9</v>
      </c>
      <c r="QW24" s="19"/>
      <c r="QX24" s="19">
        <v>13.416</v>
      </c>
      <c r="QY24" s="19">
        <v>1.484</v>
      </c>
      <c r="QZ24" s="19">
        <v>17.899999999999999</v>
      </c>
      <c r="RA24" s="19"/>
      <c r="RB24" s="19">
        <v>16.556000000000001</v>
      </c>
      <c r="RC24" s="19">
        <v>1.3440000000000001</v>
      </c>
      <c r="RD24" s="19">
        <v>5.0999999999999996</v>
      </c>
      <c r="RE24" s="19">
        <v>10.28</v>
      </c>
      <c r="RF24" s="19">
        <v>10.28</v>
      </c>
      <c r="RG24" s="19">
        <v>-5.18</v>
      </c>
      <c r="RH24" s="19">
        <v>17.3</v>
      </c>
      <c r="RI24" s="19">
        <v>24.716999999999999</v>
      </c>
      <c r="RJ24" s="19">
        <v>24.716999999999999</v>
      </c>
      <c r="RK24" s="19">
        <v>-7.4169999999999998</v>
      </c>
      <c r="RL24" s="19">
        <v>4</v>
      </c>
      <c r="RM24" s="19">
        <v>4.2</v>
      </c>
      <c r="RN24" s="19">
        <v>4.2</v>
      </c>
      <c r="RO24" s="19">
        <v>-0.2</v>
      </c>
      <c r="RP24" s="19">
        <v>2.4</v>
      </c>
      <c r="RQ24" s="19">
        <v>2.4</v>
      </c>
      <c r="RR24" s="19">
        <v>2.4</v>
      </c>
      <c r="RS24" s="19">
        <v>0</v>
      </c>
      <c r="RT24" s="19">
        <v>1.1000000000000001</v>
      </c>
      <c r="RU24" s="19">
        <v>1.2</v>
      </c>
      <c r="RV24" s="19">
        <v>1.2</v>
      </c>
      <c r="RW24" s="19">
        <v>-0.1</v>
      </c>
      <c r="RX24" s="19">
        <v>2.2999999999999998</v>
      </c>
      <c r="RY24" s="19">
        <v>2.8</v>
      </c>
      <c r="RZ24" s="19">
        <v>2.8</v>
      </c>
      <c r="SA24" s="19">
        <v>-0.5</v>
      </c>
      <c r="SB24" s="19">
        <v>4.5</v>
      </c>
      <c r="SC24" s="19"/>
      <c r="SD24" s="19">
        <v>7.806</v>
      </c>
      <c r="SE24" s="19">
        <v>-3.306</v>
      </c>
      <c r="SF24" s="19">
        <v>1.9</v>
      </c>
      <c r="SG24" s="19">
        <v>1.7490000000000001</v>
      </c>
      <c r="SH24" s="19">
        <v>1.7490000000000001</v>
      </c>
      <c r="SI24" s="19">
        <v>0.151</v>
      </c>
      <c r="SJ24" s="19">
        <v>19.100000000000001</v>
      </c>
      <c r="SK24" s="19">
        <v>11.093450000000001</v>
      </c>
      <c r="SL24" s="19">
        <v>10.733079999999999</v>
      </c>
      <c r="SM24" s="19">
        <v>8.3669200000000004</v>
      </c>
      <c r="SN24" s="19">
        <v>0.9</v>
      </c>
      <c r="SO24" s="19">
        <v>0.88</v>
      </c>
      <c r="SP24" s="19">
        <v>0.88</v>
      </c>
      <c r="SQ24" s="19">
        <v>0.02</v>
      </c>
      <c r="SR24" s="19">
        <v>0.4</v>
      </c>
      <c r="SS24" s="19">
        <v>0.4</v>
      </c>
      <c r="ST24" s="19">
        <v>0.4</v>
      </c>
      <c r="SU24" s="19">
        <v>0</v>
      </c>
      <c r="SV24" s="19">
        <v>6.1</v>
      </c>
      <c r="SW24" s="19">
        <v>5.5</v>
      </c>
      <c r="SX24" s="19">
        <v>5.5</v>
      </c>
      <c r="SY24" s="19">
        <v>0.6</v>
      </c>
      <c r="SZ24" s="19">
        <v>2</v>
      </c>
      <c r="TA24" s="19">
        <v>2.6</v>
      </c>
      <c r="TB24" s="19">
        <v>2.6</v>
      </c>
      <c r="TC24" s="19">
        <v>-0.6</v>
      </c>
      <c r="TD24" s="19">
        <v>4.2</v>
      </c>
      <c r="TE24" s="19">
        <v>3.5</v>
      </c>
      <c r="TF24" s="19">
        <v>3.5</v>
      </c>
      <c r="TG24" s="19">
        <v>0.7</v>
      </c>
      <c r="TH24" s="19">
        <v>5.0999999999999996</v>
      </c>
      <c r="TI24" s="19">
        <v>5</v>
      </c>
      <c r="TJ24" s="19">
        <v>5</v>
      </c>
      <c r="TK24" s="19">
        <v>0.1</v>
      </c>
      <c r="TL24" s="19">
        <v>10</v>
      </c>
      <c r="TM24" s="19">
        <v>10</v>
      </c>
      <c r="TN24" s="19">
        <v>10</v>
      </c>
      <c r="TO24" s="19">
        <v>0</v>
      </c>
      <c r="TP24" s="19">
        <v>15.1</v>
      </c>
      <c r="TQ24" s="19">
        <v>14.115</v>
      </c>
      <c r="TR24" s="19">
        <v>14.115</v>
      </c>
      <c r="TS24" s="19">
        <v>0.98499999999999999</v>
      </c>
      <c r="TT24" s="19">
        <v>8.8000000000000007</v>
      </c>
      <c r="TU24" s="19">
        <v>16.715</v>
      </c>
      <c r="TV24" s="19">
        <v>16.715</v>
      </c>
      <c r="TW24" s="19">
        <v>-7.915</v>
      </c>
      <c r="TX24" s="19">
        <v>33.6</v>
      </c>
      <c r="TY24" s="19"/>
      <c r="TZ24" s="19">
        <v>33.451000000000001</v>
      </c>
      <c r="UA24" s="19">
        <v>0.14899999999999999</v>
      </c>
      <c r="UB24" s="19">
        <v>6.5</v>
      </c>
      <c r="UC24" s="19">
        <v>8</v>
      </c>
      <c r="UD24" s="19">
        <v>16.355</v>
      </c>
      <c r="UE24" s="19">
        <v>-9.8550000000000004</v>
      </c>
      <c r="UF24" s="19">
        <v>13</v>
      </c>
      <c r="UG24" s="19">
        <v>12</v>
      </c>
      <c r="UH24" s="19">
        <v>40.414000000000001</v>
      </c>
      <c r="UI24" s="19">
        <v>-27.414000000000001</v>
      </c>
      <c r="UJ24" s="19">
        <v>0.3</v>
      </c>
      <c r="UK24" s="19">
        <v>0.59699999999999998</v>
      </c>
      <c r="UL24" s="19">
        <v>0.59699999999999998</v>
      </c>
      <c r="UM24" s="19">
        <v>-0.29699999999999999</v>
      </c>
      <c r="UN24" s="19">
        <v>0</v>
      </c>
      <c r="UO24" s="19">
        <v>0.81299999999999994</v>
      </c>
      <c r="UP24" s="19">
        <v>0.81299999999999994</v>
      </c>
      <c r="UQ24" s="19">
        <v>-0.81299999999999994</v>
      </c>
      <c r="UR24" s="19">
        <v>10</v>
      </c>
      <c r="US24" s="19">
        <v>6</v>
      </c>
      <c r="UT24" s="19">
        <v>6</v>
      </c>
      <c r="UU24" s="19">
        <v>4</v>
      </c>
      <c r="UV24" s="19">
        <v>4.2</v>
      </c>
      <c r="UW24" s="19">
        <v>2</v>
      </c>
      <c r="UX24" s="19">
        <v>2</v>
      </c>
      <c r="UY24" s="19">
        <v>2.2000000000000002</v>
      </c>
      <c r="UZ24" s="19">
        <v>8.1</v>
      </c>
      <c r="VA24" s="19">
        <v>8.8000000000000007</v>
      </c>
      <c r="VB24" s="19">
        <v>8.8000000000000007</v>
      </c>
      <c r="VC24" s="19">
        <v>-0.7</v>
      </c>
      <c r="VD24" s="19">
        <v>4.5999999999999996</v>
      </c>
      <c r="VE24" s="19">
        <v>6</v>
      </c>
      <c r="VF24" s="19">
        <v>6</v>
      </c>
      <c r="VG24" s="19">
        <v>-1.4</v>
      </c>
      <c r="VH24" s="19">
        <v>5.2</v>
      </c>
      <c r="VI24" s="19">
        <v>6.6</v>
      </c>
      <c r="VJ24" s="19">
        <v>6.6</v>
      </c>
      <c r="VK24" s="19">
        <v>-1.4</v>
      </c>
      <c r="VL24" s="19">
        <v>5.4</v>
      </c>
      <c r="VM24" s="19">
        <v>6.8</v>
      </c>
      <c r="VN24" s="19">
        <v>6.8</v>
      </c>
      <c r="VO24" s="19">
        <v>-1.4</v>
      </c>
      <c r="VP24" s="19">
        <v>13</v>
      </c>
      <c r="VQ24" s="19">
        <v>11.134</v>
      </c>
      <c r="VR24" s="19">
        <v>11.134</v>
      </c>
      <c r="VS24" s="19">
        <v>1.8660000000000001</v>
      </c>
      <c r="VT24" s="19">
        <v>231.3</v>
      </c>
      <c r="VU24" s="19"/>
      <c r="VV24" s="19">
        <v>228.22200000000001</v>
      </c>
      <c r="VW24" s="19">
        <v>3.0779999999999998</v>
      </c>
      <c r="VX24" s="19">
        <v>8.6</v>
      </c>
      <c r="VY24" s="19"/>
      <c r="VZ24" s="19">
        <v>12.391</v>
      </c>
      <c r="WA24" s="19">
        <v>-3.7909999999999999</v>
      </c>
      <c r="WB24" s="19">
        <v>134.1</v>
      </c>
      <c r="WC24" s="19"/>
      <c r="WD24" s="19">
        <v>136.88200000000001</v>
      </c>
      <c r="WE24" s="19">
        <v>-2.782</v>
      </c>
      <c r="WF24" s="19">
        <v>0.6</v>
      </c>
      <c r="WG24" s="19">
        <v>0.6</v>
      </c>
      <c r="WH24" s="19">
        <v>0.6</v>
      </c>
      <c r="WI24" s="19">
        <v>0</v>
      </c>
      <c r="WJ24" s="19">
        <v>62.1</v>
      </c>
      <c r="WK24" s="19">
        <v>7</v>
      </c>
      <c r="WL24" s="19">
        <v>7</v>
      </c>
      <c r="WM24" s="19">
        <v>55.1</v>
      </c>
      <c r="WN24" s="19">
        <v>66.2</v>
      </c>
      <c r="WO24" s="19">
        <v>9</v>
      </c>
      <c r="WP24" s="19">
        <v>9</v>
      </c>
      <c r="WQ24" s="19">
        <v>57.2</v>
      </c>
      <c r="WR24" s="19">
        <v>96.2</v>
      </c>
      <c r="WS24" s="19"/>
      <c r="WT24" s="19">
        <v>97.611000000000004</v>
      </c>
      <c r="WU24" s="19">
        <v>-1.411</v>
      </c>
      <c r="WV24" s="19">
        <v>8.6</v>
      </c>
      <c r="WW24" s="19"/>
      <c r="WX24" s="19">
        <v>9.673</v>
      </c>
      <c r="WY24" s="19">
        <v>-1.073</v>
      </c>
      <c r="WZ24" s="19">
        <v>7.3</v>
      </c>
      <c r="XA24" s="19">
        <v>7.2</v>
      </c>
      <c r="XB24" s="19">
        <v>7.2</v>
      </c>
      <c r="XC24" s="19">
        <v>0.1</v>
      </c>
      <c r="XD24" s="19">
        <v>20.2</v>
      </c>
      <c r="XE24" s="19">
        <v>18.4466</v>
      </c>
      <c r="XF24" s="19">
        <v>18.4466</v>
      </c>
      <c r="XG24" s="19">
        <v>1.7534000000000001</v>
      </c>
      <c r="XH24" s="19">
        <v>9.4</v>
      </c>
      <c r="XI24" s="19">
        <v>10.8</v>
      </c>
      <c r="XJ24" s="19">
        <v>10.8</v>
      </c>
      <c r="XK24" s="19">
        <v>-1.4</v>
      </c>
      <c r="XL24" s="19">
        <v>0</v>
      </c>
      <c r="XM24" s="19"/>
      <c r="XN24" s="19">
        <v>27.5</v>
      </c>
      <c r="XO24" s="19">
        <v>-27.5</v>
      </c>
      <c r="XP24" s="19">
        <v>0</v>
      </c>
      <c r="XQ24" s="19"/>
      <c r="XR24" s="19">
        <v>27.5</v>
      </c>
      <c r="XS24" s="19">
        <v>-27.5</v>
      </c>
      <c r="XT24" s="19">
        <v>15.2</v>
      </c>
      <c r="XU24" s="19">
        <v>14</v>
      </c>
      <c r="XV24" s="19">
        <v>14</v>
      </c>
      <c r="XW24" s="19">
        <v>1.2</v>
      </c>
      <c r="XX24" s="19">
        <v>17.7</v>
      </c>
      <c r="XY24" s="19">
        <v>18</v>
      </c>
      <c r="XZ24" s="19">
        <v>18</v>
      </c>
      <c r="YA24" s="19">
        <v>-0.3</v>
      </c>
      <c r="YB24" s="19">
        <v>7.79</v>
      </c>
      <c r="YC24" s="19">
        <v>7.85</v>
      </c>
      <c r="YD24" s="19">
        <v>7.85</v>
      </c>
      <c r="YE24" s="19">
        <v>-0.06</v>
      </c>
      <c r="YF24" s="19">
        <v>11</v>
      </c>
      <c r="YG24" s="19">
        <v>11</v>
      </c>
      <c r="YH24" s="19">
        <v>11</v>
      </c>
      <c r="YI24" s="19">
        <v>0</v>
      </c>
    </row>
    <row r="25" spans="1:659" ht="24" customHeight="1" x14ac:dyDescent="0.25">
      <c r="A25" s="1"/>
      <c r="B25" s="13" t="s">
        <v>66</v>
      </c>
      <c r="C25" s="13" t="s">
        <v>772</v>
      </c>
      <c r="D25" s="14">
        <v>99.8</v>
      </c>
      <c r="E25" s="14">
        <v>101.60194</v>
      </c>
      <c r="F25" s="14">
        <v>83.723730000000003</v>
      </c>
      <c r="G25" s="14">
        <v>16.076270000000001</v>
      </c>
      <c r="H25" s="14">
        <v>602.29999999999995</v>
      </c>
      <c r="I25" s="14">
        <v>596.34580000000005</v>
      </c>
      <c r="J25" s="14">
        <v>635.88252999999997</v>
      </c>
      <c r="K25" s="14">
        <v>-33.582529999999998</v>
      </c>
      <c r="L25" s="14">
        <v>205.9</v>
      </c>
      <c r="M25" s="14">
        <v>194.00189</v>
      </c>
      <c r="N25" s="14">
        <v>206.86389</v>
      </c>
      <c r="O25" s="14">
        <v>-0.96389000000000002</v>
      </c>
      <c r="P25" s="14"/>
      <c r="Q25" s="14"/>
      <c r="R25" s="14"/>
      <c r="S25" s="14">
        <v>0</v>
      </c>
      <c r="T25" s="14"/>
      <c r="U25" s="14"/>
      <c r="V25" s="14"/>
      <c r="W25" s="14">
        <v>0</v>
      </c>
      <c r="X25" s="14">
        <v>9.6</v>
      </c>
      <c r="Y25" s="14">
        <v>12.09104</v>
      </c>
      <c r="Z25" s="14">
        <v>12.09104</v>
      </c>
      <c r="AA25" s="14">
        <v>-2.4910399999999999</v>
      </c>
      <c r="AB25" s="14">
        <v>80.099999999999994</v>
      </c>
      <c r="AC25" s="14">
        <v>70.28</v>
      </c>
      <c r="AD25" s="14">
        <v>70.28</v>
      </c>
      <c r="AE25" s="14">
        <v>9.82</v>
      </c>
      <c r="AF25" s="14"/>
      <c r="AG25" s="14"/>
      <c r="AH25" s="14"/>
      <c r="AI25" s="14">
        <v>0</v>
      </c>
      <c r="AJ25" s="14">
        <v>58.1</v>
      </c>
      <c r="AK25" s="14">
        <v>87.241780000000006</v>
      </c>
      <c r="AL25" s="14"/>
      <c r="AM25" s="14">
        <v>58.1</v>
      </c>
      <c r="AN25" s="14">
        <v>188.1</v>
      </c>
      <c r="AO25" s="14">
        <v>196.22579999999999</v>
      </c>
      <c r="AP25" s="14">
        <v>196.22579999999999</v>
      </c>
      <c r="AQ25" s="14">
        <v>-8.1257999999999999</v>
      </c>
      <c r="AR25" s="14">
        <v>210</v>
      </c>
      <c r="AS25" s="14">
        <v>196.22579999999999</v>
      </c>
      <c r="AT25" s="14">
        <v>196.22579999999999</v>
      </c>
      <c r="AU25" s="14">
        <v>13.7742</v>
      </c>
      <c r="AV25" s="14">
        <v>208.4</v>
      </c>
      <c r="AW25" s="14">
        <v>196.22579999999999</v>
      </c>
      <c r="AX25" s="14">
        <v>196.22579999999999</v>
      </c>
      <c r="AY25" s="14">
        <v>12.174200000000001</v>
      </c>
      <c r="AZ25" s="14">
        <v>282.39999999999998</v>
      </c>
      <c r="BA25" s="14">
        <v>295.2226</v>
      </c>
      <c r="BB25" s="14">
        <v>295.2226</v>
      </c>
      <c r="BC25" s="14">
        <v>-12.8226</v>
      </c>
      <c r="BD25" s="14">
        <v>218.7</v>
      </c>
      <c r="BE25" s="14">
        <v>208.07390000000001</v>
      </c>
      <c r="BF25" s="14">
        <v>208.07390000000001</v>
      </c>
      <c r="BG25" s="14">
        <v>10.626099999999999</v>
      </c>
      <c r="BH25" s="14">
        <v>110.8</v>
      </c>
      <c r="BI25" s="14">
        <v>104.34936999999999</v>
      </c>
      <c r="BJ25" s="14">
        <v>104.34936999999999</v>
      </c>
      <c r="BK25" s="14">
        <v>6.4506300000000003</v>
      </c>
      <c r="BL25" s="14">
        <v>146.69999999999999</v>
      </c>
      <c r="BM25" s="14">
        <v>236.36590000000001</v>
      </c>
      <c r="BN25" s="14">
        <v>198.51544000000001</v>
      </c>
      <c r="BO25" s="14">
        <v>-51.815440000000002</v>
      </c>
      <c r="BP25" s="14">
        <v>2.9</v>
      </c>
      <c r="BQ25" s="14">
        <v>3.4527100000000002</v>
      </c>
      <c r="BR25" s="14">
        <v>3.4527100000000002</v>
      </c>
      <c r="BS25" s="14">
        <v>-0.55271000000000003</v>
      </c>
      <c r="BT25" s="14"/>
      <c r="BU25" s="14"/>
      <c r="BV25" s="14"/>
      <c r="BW25" s="14">
        <v>0</v>
      </c>
      <c r="BX25" s="14"/>
      <c r="BY25" s="14"/>
      <c r="BZ25" s="14"/>
      <c r="CA25" s="14">
        <v>0</v>
      </c>
      <c r="CB25" s="14"/>
      <c r="CC25" s="14"/>
      <c r="CD25" s="14"/>
      <c r="CE25" s="14">
        <v>0</v>
      </c>
      <c r="CF25" s="14"/>
      <c r="CG25" s="14"/>
      <c r="CH25" s="14"/>
      <c r="CI25" s="14">
        <v>0</v>
      </c>
      <c r="CJ25" s="14">
        <v>107</v>
      </c>
      <c r="CK25" s="14">
        <v>116.66768</v>
      </c>
      <c r="CL25" s="14">
        <v>116.66768</v>
      </c>
      <c r="CM25" s="14">
        <v>-9.6676800000000007</v>
      </c>
      <c r="CN25" s="14">
        <v>7.2</v>
      </c>
      <c r="CO25" s="14">
        <v>5.1333399999999996</v>
      </c>
      <c r="CP25" s="14">
        <v>5.1333399999999996</v>
      </c>
      <c r="CQ25" s="14">
        <v>2.0666600000000002</v>
      </c>
      <c r="CR25" s="14">
        <v>5</v>
      </c>
      <c r="CS25" s="14">
        <v>2.8177599999999998</v>
      </c>
      <c r="CT25" s="14">
        <v>2.8177599999999998</v>
      </c>
      <c r="CU25" s="14">
        <v>2.1822400000000002</v>
      </c>
      <c r="CV25" s="14"/>
      <c r="CW25" s="14"/>
      <c r="CX25" s="14"/>
      <c r="CY25" s="14">
        <v>0</v>
      </c>
      <c r="CZ25" s="14">
        <v>0.6</v>
      </c>
      <c r="DA25" s="14"/>
      <c r="DB25" s="14"/>
      <c r="DC25" s="14">
        <v>0.6</v>
      </c>
      <c r="DD25" s="14">
        <v>12.2</v>
      </c>
      <c r="DE25" s="14">
        <v>14.919420000000001</v>
      </c>
      <c r="DF25" s="14">
        <v>14.919420000000001</v>
      </c>
      <c r="DG25" s="14">
        <v>-2.7194199999999999</v>
      </c>
      <c r="DH25" s="14">
        <v>49.8</v>
      </c>
      <c r="DI25" s="14">
        <v>53.290439999999997</v>
      </c>
      <c r="DJ25" s="14">
        <v>61.174869999999999</v>
      </c>
      <c r="DK25" s="14">
        <v>-11.37487</v>
      </c>
      <c r="DL25" s="14"/>
      <c r="DM25" s="14"/>
      <c r="DN25" s="14"/>
      <c r="DO25" s="14">
        <v>0</v>
      </c>
      <c r="DP25" s="14"/>
      <c r="DQ25" s="14"/>
      <c r="DR25" s="14"/>
      <c r="DS25" s="14">
        <v>0</v>
      </c>
      <c r="DT25" s="14"/>
      <c r="DU25" s="14"/>
      <c r="DV25" s="14"/>
      <c r="DW25" s="14">
        <v>0</v>
      </c>
      <c r="DX25" s="14"/>
      <c r="DY25" s="14"/>
      <c r="DZ25" s="14"/>
      <c r="EA25" s="14">
        <v>0</v>
      </c>
      <c r="EB25" s="14">
        <v>75.5</v>
      </c>
      <c r="EC25" s="14">
        <v>58.927790000000002</v>
      </c>
      <c r="ED25" s="14">
        <v>46.504300000000001</v>
      </c>
      <c r="EE25" s="14">
        <v>28.995699999999999</v>
      </c>
      <c r="EF25" s="14">
        <v>80.400000000000006</v>
      </c>
      <c r="EG25" s="14">
        <v>98.196799999999996</v>
      </c>
      <c r="EH25" s="14">
        <v>110.26318000000001</v>
      </c>
      <c r="EI25" s="14">
        <v>-29.86318</v>
      </c>
      <c r="EJ25" s="14"/>
      <c r="EK25" s="14"/>
      <c r="EL25" s="14"/>
      <c r="EM25" s="14">
        <v>0</v>
      </c>
      <c r="EN25" s="14"/>
      <c r="EO25" s="14"/>
      <c r="EP25" s="14"/>
      <c r="EQ25" s="14">
        <v>0</v>
      </c>
      <c r="ER25" s="14"/>
      <c r="ES25" s="14"/>
      <c r="ET25" s="14"/>
      <c r="EU25" s="14">
        <v>0</v>
      </c>
      <c r="EV25" s="14">
        <v>6.5</v>
      </c>
      <c r="EW25" s="14">
        <v>6.39</v>
      </c>
      <c r="EX25" s="14">
        <v>6.39</v>
      </c>
      <c r="EY25" s="14">
        <v>0.11</v>
      </c>
      <c r="EZ25" s="14">
        <v>154.80000000000001</v>
      </c>
      <c r="FA25" s="14"/>
      <c r="FB25" s="14"/>
      <c r="FC25" s="14">
        <v>154.80000000000001</v>
      </c>
      <c r="FD25" s="14">
        <v>35.200000000000003</v>
      </c>
      <c r="FE25" s="14">
        <v>30.676880000000001</v>
      </c>
      <c r="FF25" s="14">
        <v>30.676880000000001</v>
      </c>
      <c r="FG25" s="14">
        <v>4.5231199999999996</v>
      </c>
      <c r="FH25" s="14">
        <v>74.099999999999994</v>
      </c>
      <c r="FI25" s="14">
        <v>74.914410000000004</v>
      </c>
      <c r="FJ25" s="14">
        <v>74.914410000000004</v>
      </c>
      <c r="FK25" s="14">
        <v>-0.81440999999999997</v>
      </c>
      <c r="FL25" s="14">
        <v>22.9</v>
      </c>
      <c r="FM25" s="14">
        <v>16.959009999999999</v>
      </c>
      <c r="FN25" s="14">
        <v>16.959009999999999</v>
      </c>
      <c r="FO25" s="14">
        <v>5.9409900000000002</v>
      </c>
      <c r="FP25" s="14">
        <v>18.2</v>
      </c>
      <c r="FQ25" s="14">
        <v>16.68403</v>
      </c>
      <c r="FR25" s="14">
        <v>16.68403</v>
      </c>
      <c r="FS25" s="14">
        <v>1.51597</v>
      </c>
      <c r="FT25" s="14">
        <v>10.1</v>
      </c>
      <c r="FU25" s="14">
        <v>10.19417</v>
      </c>
      <c r="FV25" s="14">
        <v>10.19417</v>
      </c>
      <c r="FW25" s="14">
        <v>-9.4170000000000004E-2</v>
      </c>
      <c r="FX25" s="14">
        <v>56.4</v>
      </c>
      <c r="FY25" s="14">
        <v>43.668799999999997</v>
      </c>
      <c r="FZ25" s="14">
        <v>43.668799999999997</v>
      </c>
      <c r="GA25" s="14">
        <v>12.731199999999999</v>
      </c>
      <c r="GB25" s="14">
        <v>179.7</v>
      </c>
      <c r="GC25" s="14">
        <v>184.91498000000001</v>
      </c>
      <c r="GD25" s="14">
        <v>184.91498000000001</v>
      </c>
      <c r="GE25" s="14">
        <v>-5.2149799999999997</v>
      </c>
      <c r="GF25" s="14">
        <v>180.1</v>
      </c>
      <c r="GG25" s="14">
        <v>184.91498000000001</v>
      </c>
      <c r="GH25" s="14">
        <v>184.91498000000001</v>
      </c>
      <c r="GI25" s="14">
        <v>-4.8149800000000003</v>
      </c>
      <c r="GJ25" s="14">
        <v>184.2</v>
      </c>
      <c r="GK25" s="14">
        <v>185.47028</v>
      </c>
      <c r="GL25" s="14">
        <v>185.47028</v>
      </c>
      <c r="GM25" s="14">
        <v>-1.2702800000000001</v>
      </c>
      <c r="GN25" s="14">
        <v>92.8</v>
      </c>
      <c r="GO25" s="14">
        <v>90.770399999999995</v>
      </c>
      <c r="GP25" s="14">
        <v>86.610320000000002</v>
      </c>
      <c r="GQ25" s="14">
        <v>6.1896800000000001</v>
      </c>
      <c r="GR25" s="14">
        <v>7.6</v>
      </c>
      <c r="GS25" s="14">
        <v>3.2868400000000002</v>
      </c>
      <c r="GT25" s="14">
        <v>3.2868400000000002</v>
      </c>
      <c r="GU25" s="14">
        <v>4.3131599999999999</v>
      </c>
      <c r="GV25" s="14">
        <v>9.1</v>
      </c>
      <c r="GW25" s="14">
        <v>3.44821</v>
      </c>
      <c r="GX25" s="14">
        <v>3.44821</v>
      </c>
      <c r="GY25" s="14">
        <v>5.6517900000000001</v>
      </c>
      <c r="GZ25" s="14">
        <v>21.3</v>
      </c>
      <c r="HA25" s="14">
        <v>34.020620000000001</v>
      </c>
      <c r="HB25" s="14">
        <v>4.12371</v>
      </c>
      <c r="HC25" s="14">
        <v>17.176290000000002</v>
      </c>
      <c r="HD25" s="14"/>
      <c r="HE25" s="14"/>
      <c r="HF25" s="14"/>
      <c r="HG25" s="14">
        <v>0</v>
      </c>
      <c r="HH25" s="14">
        <v>2</v>
      </c>
      <c r="HI25" s="14">
        <v>1.97359</v>
      </c>
      <c r="HJ25" s="14">
        <v>1.97359</v>
      </c>
      <c r="HK25" s="14">
        <v>2.6409999999999999E-2</v>
      </c>
      <c r="HL25" s="14">
        <v>12.6</v>
      </c>
      <c r="HM25" s="14"/>
      <c r="HN25" s="14"/>
      <c r="HO25" s="14">
        <v>12.6</v>
      </c>
      <c r="HP25" s="14">
        <v>39.4</v>
      </c>
      <c r="HQ25" s="14">
        <v>59.345550000000003</v>
      </c>
      <c r="HR25" s="14">
        <v>39.145499999999998</v>
      </c>
      <c r="HS25" s="14">
        <v>0.2545</v>
      </c>
      <c r="HT25" s="14"/>
      <c r="HU25" s="14"/>
      <c r="HV25" s="14"/>
      <c r="HW25" s="14">
        <v>0</v>
      </c>
      <c r="HX25" s="14"/>
      <c r="HY25" s="14"/>
      <c r="HZ25" s="14"/>
      <c r="IA25" s="14">
        <v>0</v>
      </c>
      <c r="IB25" s="14">
        <v>81.7</v>
      </c>
      <c r="IC25" s="14">
        <v>58.609290000000001</v>
      </c>
      <c r="ID25" s="14">
        <v>76.018050000000002</v>
      </c>
      <c r="IE25" s="14">
        <v>5.6819499999999996</v>
      </c>
      <c r="IF25" s="14"/>
      <c r="IG25" s="14"/>
      <c r="IH25" s="14"/>
      <c r="II25" s="14">
        <v>0</v>
      </c>
      <c r="IJ25" s="14"/>
      <c r="IK25" s="14"/>
      <c r="IL25" s="14"/>
      <c r="IM25" s="14">
        <v>0</v>
      </c>
      <c r="IN25" s="14">
        <v>47.2</v>
      </c>
      <c r="IO25" s="14">
        <v>45.221359999999997</v>
      </c>
      <c r="IP25" s="14">
        <v>45.221359999999997</v>
      </c>
      <c r="IQ25" s="14">
        <v>1.97864</v>
      </c>
      <c r="IR25" s="14"/>
      <c r="IS25" s="14"/>
      <c r="IT25" s="14"/>
      <c r="IU25" s="14">
        <v>0</v>
      </c>
      <c r="IV25" s="14"/>
      <c r="IW25" s="14"/>
      <c r="IX25" s="14"/>
      <c r="IY25" s="14">
        <v>0</v>
      </c>
      <c r="IZ25" s="14"/>
      <c r="JA25" s="14"/>
      <c r="JB25" s="14"/>
      <c r="JC25" s="14">
        <v>0</v>
      </c>
      <c r="JD25" s="14">
        <v>78.8</v>
      </c>
      <c r="JE25" s="14">
        <v>85.016970000000001</v>
      </c>
      <c r="JF25" s="14">
        <v>79.955259999999996</v>
      </c>
      <c r="JG25" s="14">
        <v>-1.15526</v>
      </c>
      <c r="JH25" s="14">
        <v>177.3</v>
      </c>
      <c r="JI25" s="14">
        <v>185.36338000000001</v>
      </c>
      <c r="JJ25" s="14">
        <v>185.36338000000001</v>
      </c>
      <c r="JK25" s="14">
        <v>-8.0633800000000004</v>
      </c>
      <c r="JL25" s="14">
        <v>174.8</v>
      </c>
      <c r="JM25" s="14">
        <v>185.36338000000001</v>
      </c>
      <c r="JN25" s="14">
        <v>185.36338000000001</v>
      </c>
      <c r="JO25" s="14">
        <v>-10.56338</v>
      </c>
      <c r="JP25" s="14">
        <v>200</v>
      </c>
      <c r="JQ25" s="14">
        <v>185.36338000000001</v>
      </c>
      <c r="JR25" s="14">
        <v>185.36338000000001</v>
      </c>
      <c r="JS25" s="14">
        <v>14.636620000000001</v>
      </c>
      <c r="JT25" s="14">
        <v>274.10000000000002</v>
      </c>
      <c r="JU25" s="14">
        <v>278.88004000000001</v>
      </c>
      <c r="JV25" s="14">
        <v>278.88004000000001</v>
      </c>
      <c r="JW25" s="14">
        <v>-4.7800399999999996</v>
      </c>
      <c r="JX25" s="14">
        <v>69.8</v>
      </c>
      <c r="JY25" s="14">
        <v>73.590999999999994</v>
      </c>
      <c r="JZ25" s="14">
        <v>73.590999999999994</v>
      </c>
      <c r="KA25" s="14">
        <v>-3.7909999999999999</v>
      </c>
      <c r="KB25" s="14">
        <v>35.1</v>
      </c>
      <c r="KC25" s="14">
        <v>36.905999999999999</v>
      </c>
      <c r="KD25" s="14">
        <v>36.905999999999999</v>
      </c>
      <c r="KE25" s="14">
        <v>-1.806</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0.5</v>
      </c>
      <c r="LE25" s="14">
        <v>0.44603999999999999</v>
      </c>
      <c r="LF25" s="14">
        <v>0.44603999999999999</v>
      </c>
      <c r="LG25" s="14">
        <v>5.3960000000000001E-2</v>
      </c>
      <c r="LH25" s="14">
        <v>86.7</v>
      </c>
      <c r="LI25" s="14">
        <v>122.736</v>
      </c>
      <c r="LJ25" s="14">
        <v>154.63917000000001</v>
      </c>
      <c r="LK25" s="14">
        <v>-67.939170000000004</v>
      </c>
      <c r="LL25" s="14">
        <v>72.8</v>
      </c>
      <c r="LM25" s="14">
        <v>84.088909999999998</v>
      </c>
      <c r="LN25" s="14">
        <v>57.292360000000002</v>
      </c>
      <c r="LO25" s="14">
        <v>15.50764</v>
      </c>
      <c r="LP25" s="14">
        <v>65.599999999999994</v>
      </c>
      <c r="LQ25" s="14">
        <v>67.133979999999994</v>
      </c>
      <c r="LR25" s="14">
        <v>67.133979999999994</v>
      </c>
      <c r="LS25" s="14">
        <v>-1.5339799999999999</v>
      </c>
      <c r="LT25" s="14">
        <v>69.5</v>
      </c>
      <c r="LU25" s="14">
        <v>67.249880000000005</v>
      </c>
      <c r="LV25" s="14">
        <v>56.59469</v>
      </c>
      <c r="LW25" s="14">
        <v>12.90531</v>
      </c>
      <c r="LX25" s="14">
        <v>28.7</v>
      </c>
      <c r="LY25" s="14">
        <v>29.951460000000001</v>
      </c>
      <c r="LZ25" s="14">
        <v>29.951460000000001</v>
      </c>
      <c r="MA25" s="14">
        <v>-1.25146</v>
      </c>
      <c r="MB25" s="14">
        <v>0</v>
      </c>
      <c r="MC25" s="14"/>
      <c r="MD25" s="14"/>
      <c r="ME25" s="14">
        <v>0</v>
      </c>
      <c r="MF25" s="14"/>
      <c r="MG25" s="14"/>
      <c r="MH25" s="14"/>
      <c r="MI25" s="14">
        <v>0</v>
      </c>
      <c r="MJ25" s="14"/>
      <c r="MK25" s="14"/>
      <c r="ML25" s="14"/>
      <c r="MM25" s="14">
        <v>0</v>
      </c>
      <c r="MN25" s="14">
        <v>148.30000000000001</v>
      </c>
      <c r="MO25" s="14">
        <v>159.10807</v>
      </c>
      <c r="MP25" s="14">
        <v>151.08876000000001</v>
      </c>
      <c r="MQ25" s="14">
        <v>-2.7887599999999999</v>
      </c>
      <c r="MR25" s="14">
        <v>151.1</v>
      </c>
      <c r="MS25" s="14">
        <v>159.10807</v>
      </c>
      <c r="MT25" s="14">
        <v>151.08876000000001</v>
      </c>
      <c r="MU25" s="14">
        <v>1.124E-2</v>
      </c>
      <c r="MV25" s="14">
        <v>151.30000000000001</v>
      </c>
      <c r="MW25" s="14">
        <v>159.58587</v>
      </c>
      <c r="MX25" s="14">
        <v>151.54248000000001</v>
      </c>
      <c r="MY25" s="14">
        <v>-0.24248</v>
      </c>
      <c r="MZ25" s="14">
        <v>0</v>
      </c>
      <c r="NA25" s="14"/>
      <c r="NB25" s="14"/>
      <c r="NC25" s="14">
        <v>0</v>
      </c>
      <c r="ND25" s="14"/>
      <c r="NE25" s="14"/>
      <c r="NF25" s="14"/>
      <c r="NG25" s="14">
        <v>0</v>
      </c>
      <c r="NH25" s="14"/>
      <c r="NI25" s="14"/>
      <c r="NJ25" s="14"/>
      <c r="NK25" s="14">
        <v>0</v>
      </c>
      <c r="NL25" s="14"/>
      <c r="NM25" s="14"/>
      <c r="NN25" s="14"/>
      <c r="NO25" s="14">
        <v>0</v>
      </c>
      <c r="NP25" s="14"/>
      <c r="NQ25" s="14"/>
      <c r="NR25" s="14"/>
      <c r="NS25" s="14">
        <v>0</v>
      </c>
      <c r="NT25" s="14">
        <v>137.19999999999999</v>
      </c>
      <c r="NU25" s="14">
        <v>213.11998</v>
      </c>
      <c r="NV25" s="14">
        <v>213.11998</v>
      </c>
      <c r="NW25" s="14">
        <v>-75.919979999999995</v>
      </c>
      <c r="NX25" s="14">
        <v>77.3</v>
      </c>
      <c r="NY25" s="14">
        <v>106.87999000000001</v>
      </c>
      <c r="NZ25" s="14">
        <v>106.87999000000001</v>
      </c>
      <c r="OA25" s="14">
        <v>-29.579989999999999</v>
      </c>
      <c r="OB25" s="14">
        <v>0.8</v>
      </c>
      <c r="OC25" s="14"/>
      <c r="OD25" s="14">
        <v>0.58199999999999996</v>
      </c>
      <c r="OE25" s="14">
        <v>0.218</v>
      </c>
      <c r="OF25" s="14">
        <v>22.9</v>
      </c>
      <c r="OG25" s="14">
        <v>26.7</v>
      </c>
      <c r="OH25" s="14">
        <v>44.84</v>
      </c>
      <c r="OI25" s="14">
        <v>-21.94</v>
      </c>
      <c r="OJ25" s="14">
        <v>74.8</v>
      </c>
      <c r="OK25" s="14"/>
      <c r="OL25" s="14">
        <v>78.319999999999993</v>
      </c>
      <c r="OM25" s="14">
        <v>-3.52</v>
      </c>
      <c r="ON25" s="14">
        <v>15.1</v>
      </c>
      <c r="OO25" s="14">
        <v>13.996</v>
      </c>
      <c r="OP25" s="14">
        <v>13.996</v>
      </c>
      <c r="OQ25" s="14">
        <v>1.1040000000000001</v>
      </c>
      <c r="OR25" s="14">
        <v>0.1</v>
      </c>
      <c r="OS25" s="14"/>
      <c r="OT25" s="14">
        <v>0.1</v>
      </c>
      <c r="OU25" s="14">
        <v>0</v>
      </c>
      <c r="OV25" s="14">
        <v>4.4000000000000004</v>
      </c>
      <c r="OW25" s="14">
        <v>4.2</v>
      </c>
      <c r="OX25" s="14">
        <v>4.2</v>
      </c>
      <c r="OY25" s="14">
        <v>0.2</v>
      </c>
      <c r="OZ25" s="14">
        <v>4.9000000000000004</v>
      </c>
      <c r="PA25" s="14"/>
      <c r="PB25" s="14"/>
      <c r="PC25" s="14">
        <v>4.9000000000000004</v>
      </c>
      <c r="PD25" s="14">
        <v>9.8000000000000007</v>
      </c>
      <c r="PE25" s="14">
        <v>9</v>
      </c>
      <c r="PF25" s="14">
        <v>9</v>
      </c>
      <c r="PG25" s="14">
        <v>0.8</v>
      </c>
      <c r="PH25" s="14">
        <v>1</v>
      </c>
      <c r="PI25" s="14">
        <v>1.46</v>
      </c>
      <c r="PJ25" s="14">
        <v>1.46</v>
      </c>
      <c r="PK25" s="14">
        <v>-0.46</v>
      </c>
      <c r="PL25" s="14">
        <v>184</v>
      </c>
      <c r="PM25" s="14"/>
      <c r="PN25" s="14">
        <v>206.23650000000001</v>
      </c>
      <c r="PO25" s="14">
        <v>-22.236499999999999</v>
      </c>
      <c r="PP25" s="14">
        <v>0.3</v>
      </c>
      <c r="PQ25" s="14">
        <v>1</v>
      </c>
      <c r="PR25" s="14">
        <v>1</v>
      </c>
      <c r="PS25" s="14">
        <v>-0.7</v>
      </c>
      <c r="PT25" s="14">
        <v>1.2</v>
      </c>
      <c r="PU25" s="14">
        <v>1.2</v>
      </c>
      <c r="PV25" s="14">
        <v>1.2</v>
      </c>
      <c r="PW25" s="14">
        <v>0</v>
      </c>
      <c r="PX25" s="14">
        <v>4.4000000000000004</v>
      </c>
      <c r="PY25" s="14">
        <v>4.3</v>
      </c>
      <c r="PZ25" s="14">
        <v>4.3</v>
      </c>
      <c r="QA25" s="14">
        <v>0.1</v>
      </c>
      <c r="QB25" s="14">
        <v>17.5</v>
      </c>
      <c r="QC25" s="14">
        <v>19.417480000000001</v>
      </c>
      <c r="QD25" s="14">
        <v>19.417480000000001</v>
      </c>
      <c r="QE25" s="14">
        <v>-1.9174800000000001</v>
      </c>
      <c r="QF25" s="14">
        <v>4.5</v>
      </c>
      <c r="QG25" s="14">
        <v>3.5</v>
      </c>
      <c r="QH25" s="14">
        <v>3.5</v>
      </c>
      <c r="QI25" s="14">
        <v>1</v>
      </c>
      <c r="QJ25" s="14">
        <v>3.1</v>
      </c>
      <c r="QK25" s="14">
        <v>3.1</v>
      </c>
      <c r="QL25" s="14">
        <v>3.1</v>
      </c>
      <c r="QM25" s="14">
        <v>0</v>
      </c>
      <c r="QN25" s="14">
        <v>3.3</v>
      </c>
      <c r="QO25" s="14">
        <v>3.5</v>
      </c>
      <c r="QP25" s="14">
        <v>3.5</v>
      </c>
      <c r="QQ25" s="14">
        <v>-0.2</v>
      </c>
      <c r="QR25" s="14">
        <v>17.8</v>
      </c>
      <c r="QS25" s="14">
        <v>17.475729999999999</v>
      </c>
      <c r="QT25" s="14">
        <v>17.475729999999999</v>
      </c>
      <c r="QU25" s="14">
        <v>0.32427</v>
      </c>
      <c r="QV25" s="14">
        <v>15.3</v>
      </c>
      <c r="QW25" s="14"/>
      <c r="QX25" s="14">
        <v>14.25</v>
      </c>
      <c r="QY25" s="14">
        <v>1.05</v>
      </c>
      <c r="QZ25" s="14">
        <v>18.3</v>
      </c>
      <c r="RA25" s="14"/>
      <c r="RB25" s="14">
        <v>17.533000000000001</v>
      </c>
      <c r="RC25" s="14">
        <v>0.76700000000000002</v>
      </c>
      <c r="RD25" s="14">
        <v>5.5</v>
      </c>
      <c r="RE25" s="14">
        <v>9.9629999999999992</v>
      </c>
      <c r="RF25" s="14">
        <v>9.9629999999999992</v>
      </c>
      <c r="RG25" s="14">
        <v>-4.4630000000000001</v>
      </c>
      <c r="RH25" s="14">
        <v>15.4</v>
      </c>
      <c r="RI25" s="14">
        <v>23.911000000000001</v>
      </c>
      <c r="RJ25" s="14">
        <v>23.911000000000001</v>
      </c>
      <c r="RK25" s="14">
        <v>-8.5109999999999992</v>
      </c>
      <c r="RL25" s="14">
        <v>3.6</v>
      </c>
      <c r="RM25" s="14">
        <v>4.2</v>
      </c>
      <c r="RN25" s="14">
        <v>4.2</v>
      </c>
      <c r="RO25" s="14">
        <v>-0.6</v>
      </c>
      <c r="RP25" s="14">
        <v>2.4</v>
      </c>
      <c r="RQ25" s="14">
        <v>2.4</v>
      </c>
      <c r="RR25" s="14">
        <v>2.4</v>
      </c>
      <c r="RS25" s="14">
        <v>0</v>
      </c>
      <c r="RT25" s="14">
        <v>1.1000000000000001</v>
      </c>
      <c r="RU25" s="14">
        <v>1.2</v>
      </c>
      <c r="RV25" s="14">
        <v>1.2</v>
      </c>
      <c r="RW25" s="14">
        <v>-0.1</v>
      </c>
      <c r="RX25" s="14">
        <v>2.2999999999999998</v>
      </c>
      <c r="RY25" s="14">
        <v>2.8</v>
      </c>
      <c r="RZ25" s="14">
        <v>2.8</v>
      </c>
      <c r="SA25" s="14">
        <v>-0.5</v>
      </c>
      <c r="SB25" s="14">
        <v>10.1</v>
      </c>
      <c r="SC25" s="14"/>
      <c r="SD25" s="14">
        <v>13.472</v>
      </c>
      <c r="SE25" s="14">
        <v>-3.3719999999999999</v>
      </c>
      <c r="SF25" s="14">
        <v>1.9</v>
      </c>
      <c r="SG25" s="14">
        <v>1.7490000000000001</v>
      </c>
      <c r="SH25" s="14">
        <v>1.7490000000000001</v>
      </c>
      <c r="SI25" s="14">
        <v>0.151</v>
      </c>
      <c r="SJ25" s="14">
        <v>19.100000000000001</v>
      </c>
      <c r="SK25" s="14">
        <v>13.55678</v>
      </c>
      <c r="SL25" s="14">
        <v>17.583570000000002</v>
      </c>
      <c r="SM25" s="14">
        <v>1.5164299999999999</v>
      </c>
      <c r="SN25" s="14">
        <v>0.9</v>
      </c>
      <c r="SO25" s="14">
        <v>0.88</v>
      </c>
      <c r="SP25" s="14">
        <v>0.88</v>
      </c>
      <c r="SQ25" s="14">
        <v>0.02</v>
      </c>
      <c r="SR25" s="14">
        <v>0.4</v>
      </c>
      <c r="SS25" s="14">
        <v>0.4</v>
      </c>
      <c r="ST25" s="14">
        <v>0.4</v>
      </c>
      <c r="SU25" s="14">
        <v>0</v>
      </c>
      <c r="SV25" s="14">
        <v>6.1</v>
      </c>
      <c r="SW25" s="14">
        <v>5.5</v>
      </c>
      <c r="SX25" s="14">
        <v>5.5</v>
      </c>
      <c r="SY25" s="14">
        <v>0.6</v>
      </c>
      <c r="SZ25" s="14">
        <v>1.8</v>
      </c>
      <c r="TA25" s="14">
        <v>2.6</v>
      </c>
      <c r="TB25" s="14">
        <v>2.6</v>
      </c>
      <c r="TC25" s="14">
        <v>-0.8</v>
      </c>
      <c r="TD25" s="14">
        <v>4</v>
      </c>
      <c r="TE25" s="14">
        <v>3.5</v>
      </c>
      <c r="TF25" s="14">
        <v>3.5</v>
      </c>
      <c r="TG25" s="14">
        <v>0.5</v>
      </c>
      <c r="TH25" s="14">
        <v>4.9000000000000004</v>
      </c>
      <c r="TI25" s="14">
        <v>5</v>
      </c>
      <c r="TJ25" s="14">
        <v>5</v>
      </c>
      <c r="TK25" s="14">
        <v>-0.1</v>
      </c>
      <c r="TL25" s="14">
        <v>10</v>
      </c>
      <c r="TM25" s="14">
        <v>10</v>
      </c>
      <c r="TN25" s="14">
        <v>10</v>
      </c>
      <c r="TO25" s="14">
        <v>0</v>
      </c>
      <c r="TP25" s="14">
        <v>16.2</v>
      </c>
      <c r="TQ25" s="14">
        <v>13.598000000000001</v>
      </c>
      <c r="TR25" s="14">
        <v>13.598000000000001</v>
      </c>
      <c r="TS25" s="14">
        <v>2.6019999999999999</v>
      </c>
      <c r="TT25" s="14">
        <v>13.4</v>
      </c>
      <c r="TU25" s="14">
        <v>18.562999999999999</v>
      </c>
      <c r="TV25" s="14">
        <v>18.562999999999999</v>
      </c>
      <c r="TW25" s="14">
        <v>-5.1630000000000003</v>
      </c>
      <c r="TX25" s="14">
        <v>34.4</v>
      </c>
      <c r="TY25" s="14"/>
      <c r="TZ25" s="14">
        <v>34.335000000000001</v>
      </c>
      <c r="UA25" s="14">
        <v>6.5000000000000002E-2</v>
      </c>
      <c r="UB25" s="14">
        <v>16.100000000000001</v>
      </c>
      <c r="UC25" s="14">
        <v>12</v>
      </c>
      <c r="UD25" s="14">
        <v>15.738</v>
      </c>
      <c r="UE25" s="14">
        <v>0.36199999999999999</v>
      </c>
      <c r="UF25" s="14">
        <v>29.1</v>
      </c>
      <c r="UG25" s="14">
        <v>18</v>
      </c>
      <c r="UH25" s="14">
        <v>36.540999999999997</v>
      </c>
      <c r="UI25" s="14">
        <v>-7.4409999999999998</v>
      </c>
      <c r="UJ25" s="14">
        <v>1.6</v>
      </c>
      <c r="UK25" s="14">
        <v>0.67700000000000005</v>
      </c>
      <c r="UL25" s="14">
        <v>0.67700000000000005</v>
      </c>
      <c r="UM25" s="14">
        <v>0.92300000000000004</v>
      </c>
      <c r="UN25" s="14">
        <v>0.4</v>
      </c>
      <c r="UO25" s="14">
        <v>0.98699999999999999</v>
      </c>
      <c r="UP25" s="14">
        <v>0.98699999999999999</v>
      </c>
      <c r="UQ25" s="14">
        <v>-0.58699999999999997</v>
      </c>
      <c r="UR25" s="14">
        <v>10</v>
      </c>
      <c r="US25" s="14">
        <v>6</v>
      </c>
      <c r="UT25" s="14">
        <v>6</v>
      </c>
      <c r="UU25" s="14">
        <v>4</v>
      </c>
      <c r="UV25" s="14">
        <v>4.0999999999999996</v>
      </c>
      <c r="UW25" s="14">
        <v>2</v>
      </c>
      <c r="UX25" s="14">
        <v>2</v>
      </c>
      <c r="UY25" s="14">
        <v>2.1</v>
      </c>
      <c r="UZ25" s="14">
        <v>7.7</v>
      </c>
      <c r="VA25" s="14">
        <v>8.8000000000000007</v>
      </c>
      <c r="VB25" s="14">
        <v>8.8000000000000007</v>
      </c>
      <c r="VC25" s="14">
        <v>-1.1000000000000001</v>
      </c>
      <c r="VD25" s="14">
        <v>4.5999999999999996</v>
      </c>
      <c r="VE25" s="14">
        <v>6</v>
      </c>
      <c r="VF25" s="14">
        <v>6</v>
      </c>
      <c r="VG25" s="14">
        <v>-1.4</v>
      </c>
      <c r="VH25" s="14">
        <v>5.2</v>
      </c>
      <c r="VI25" s="14">
        <v>6.6</v>
      </c>
      <c r="VJ25" s="14">
        <v>6.6</v>
      </c>
      <c r="VK25" s="14">
        <v>-1.4</v>
      </c>
      <c r="VL25" s="14">
        <v>5.4</v>
      </c>
      <c r="VM25" s="14">
        <v>6.8</v>
      </c>
      <c r="VN25" s="14">
        <v>6.8</v>
      </c>
      <c r="VO25" s="14">
        <v>-1.4</v>
      </c>
      <c r="VP25" s="14">
        <v>15</v>
      </c>
      <c r="VQ25" s="14">
        <v>12.063000000000001</v>
      </c>
      <c r="VR25" s="14">
        <v>12.063000000000001</v>
      </c>
      <c r="VS25" s="14">
        <v>2.9369999999999998</v>
      </c>
      <c r="VT25" s="14">
        <v>241.4</v>
      </c>
      <c r="VU25" s="14"/>
      <c r="VV25" s="14">
        <v>240.60499999999999</v>
      </c>
      <c r="VW25" s="14">
        <v>0.79500000000000004</v>
      </c>
      <c r="VX25" s="14">
        <v>10.8</v>
      </c>
      <c r="VY25" s="14"/>
      <c r="VZ25" s="14">
        <v>12.983000000000001</v>
      </c>
      <c r="WA25" s="14">
        <v>-2.1829999999999998</v>
      </c>
      <c r="WB25" s="14">
        <v>137.9</v>
      </c>
      <c r="WC25" s="14"/>
      <c r="WD25" s="14">
        <v>139.27199999999999</v>
      </c>
      <c r="WE25" s="14">
        <v>-1.3720000000000001</v>
      </c>
      <c r="WF25" s="14">
        <v>0.6</v>
      </c>
      <c r="WG25" s="14">
        <v>0.6</v>
      </c>
      <c r="WH25" s="14">
        <v>0.6</v>
      </c>
      <c r="WI25" s="14">
        <v>0</v>
      </c>
      <c r="WJ25" s="14">
        <v>67.099999999999994</v>
      </c>
      <c r="WK25" s="14">
        <v>6</v>
      </c>
      <c r="WL25" s="14">
        <v>6</v>
      </c>
      <c r="WM25" s="14">
        <v>61.1</v>
      </c>
      <c r="WN25" s="14">
        <v>69.7</v>
      </c>
      <c r="WO25" s="14">
        <v>8</v>
      </c>
      <c r="WP25" s="14">
        <v>8</v>
      </c>
      <c r="WQ25" s="14">
        <v>61.7</v>
      </c>
      <c r="WR25" s="14">
        <v>98.5</v>
      </c>
      <c r="WS25" s="14"/>
      <c r="WT25" s="14">
        <v>101.182</v>
      </c>
      <c r="WU25" s="14">
        <v>-2.6819999999999999</v>
      </c>
      <c r="WV25" s="14">
        <v>10.9</v>
      </c>
      <c r="WW25" s="14"/>
      <c r="WX25" s="14">
        <v>11.797000000000001</v>
      </c>
      <c r="WY25" s="14">
        <v>-0.89700000000000002</v>
      </c>
      <c r="WZ25" s="14">
        <v>7.3</v>
      </c>
      <c r="XA25" s="14">
        <v>7.2</v>
      </c>
      <c r="XB25" s="14">
        <v>7.2</v>
      </c>
      <c r="XC25" s="14">
        <v>0.1</v>
      </c>
      <c r="XD25" s="14">
        <v>20</v>
      </c>
      <c r="XE25" s="14">
        <v>18.4466</v>
      </c>
      <c r="XF25" s="14">
        <v>18.4466</v>
      </c>
      <c r="XG25" s="14">
        <v>1.5533999999999999</v>
      </c>
      <c r="XH25" s="14">
        <v>9.1999999999999993</v>
      </c>
      <c r="XI25" s="14">
        <v>10</v>
      </c>
      <c r="XJ25" s="14">
        <v>10</v>
      </c>
      <c r="XK25" s="14">
        <v>-0.8</v>
      </c>
      <c r="XL25" s="14">
        <v>5.6</v>
      </c>
      <c r="XM25" s="14"/>
      <c r="XN25" s="14">
        <v>27.5</v>
      </c>
      <c r="XO25" s="14">
        <v>-21.9</v>
      </c>
      <c r="XP25" s="14">
        <v>0</v>
      </c>
      <c r="XQ25" s="14"/>
      <c r="XR25" s="14">
        <v>27.5</v>
      </c>
      <c r="XS25" s="14">
        <v>-27.5</v>
      </c>
      <c r="XT25" s="14">
        <v>15.1</v>
      </c>
      <c r="XU25" s="14">
        <v>14</v>
      </c>
      <c r="XV25" s="14">
        <v>14</v>
      </c>
      <c r="XW25" s="14">
        <v>1.1000000000000001</v>
      </c>
      <c r="XX25" s="14">
        <v>17.7</v>
      </c>
      <c r="XY25" s="14">
        <v>18</v>
      </c>
      <c r="XZ25" s="14">
        <v>18</v>
      </c>
      <c r="YA25" s="14">
        <v>-0.3</v>
      </c>
      <c r="YB25" s="14">
        <v>8.35</v>
      </c>
      <c r="YC25" s="14">
        <v>7.85</v>
      </c>
      <c r="YD25" s="14">
        <v>7.85</v>
      </c>
      <c r="YE25" s="14">
        <v>0.5</v>
      </c>
      <c r="YF25" s="14">
        <v>10.49</v>
      </c>
      <c r="YG25" s="14">
        <v>11</v>
      </c>
      <c r="YH25" s="14">
        <v>11</v>
      </c>
      <c r="YI25" s="14">
        <v>-0.51</v>
      </c>
    </row>
    <row r="26" spans="1:659" ht="24" customHeight="1" x14ac:dyDescent="0.25">
      <c r="A26" s="1"/>
      <c r="B26" s="16" t="s">
        <v>66</v>
      </c>
      <c r="C26" s="16" t="s">
        <v>773</v>
      </c>
      <c r="D26" s="17">
        <v>102.7</v>
      </c>
      <c r="E26" s="17">
        <v>101.60194</v>
      </c>
      <c r="F26" s="17">
        <v>88.681719999999999</v>
      </c>
      <c r="G26" s="17">
        <v>14.018280000000001</v>
      </c>
      <c r="H26" s="17">
        <v>605.70000000000005</v>
      </c>
      <c r="I26" s="17">
        <v>596.34580000000005</v>
      </c>
      <c r="J26" s="17">
        <v>635.88252999999997</v>
      </c>
      <c r="K26" s="17">
        <v>-30.18253</v>
      </c>
      <c r="L26" s="17">
        <v>207.8</v>
      </c>
      <c r="M26" s="17">
        <v>194.00189</v>
      </c>
      <c r="N26" s="17">
        <v>206.86389</v>
      </c>
      <c r="O26" s="17">
        <v>0.93611</v>
      </c>
      <c r="P26" s="17"/>
      <c r="Q26" s="17"/>
      <c r="R26" s="17"/>
      <c r="S26" s="17">
        <v>0</v>
      </c>
      <c r="T26" s="17"/>
      <c r="U26" s="17"/>
      <c r="V26" s="17"/>
      <c r="W26" s="17">
        <v>0</v>
      </c>
      <c r="X26" s="17">
        <v>10.4</v>
      </c>
      <c r="Y26" s="17">
        <v>12.09104</v>
      </c>
      <c r="Z26" s="17">
        <v>12.09104</v>
      </c>
      <c r="AA26" s="17">
        <v>-1.6910400000000001</v>
      </c>
      <c r="AB26" s="17">
        <v>80.8</v>
      </c>
      <c r="AC26" s="17">
        <v>70.28</v>
      </c>
      <c r="AD26" s="17">
        <v>70.28</v>
      </c>
      <c r="AE26" s="17">
        <v>10.52</v>
      </c>
      <c r="AF26" s="17"/>
      <c r="AG26" s="17"/>
      <c r="AH26" s="17"/>
      <c r="AI26" s="17">
        <v>0</v>
      </c>
      <c r="AJ26" s="17">
        <v>61</v>
      </c>
      <c r="AK26" s="17">
        <v>82.099149999999995</v>
      </c>
      <c r="AL26" s="17"/>
      <c r="AM26" s="17">
        <v>61</v>
      </c>
      <c r="AN26" s="17">
        <v>149.6</v>
      </c>
      <c r="AO26" s="17">
        <v>196.22579999999999</v>
      </c>
      <c r="AP26" s="17">
        <v>196.22579999999999</v>
      </c>
      <c r="AQ26" s="17">
        <v>-46.625799999999998</v>
      </c>
      <c r="AR26" s="17">
        <v>179.1</v>
      </c>
      <c r="AS26" s="17">
        <v>196.22579999999999</v>
      </c>
      <c r="AT26" s="17">
        <v>196.22579999999999</v>
      </c>
      <c r="AU26" s="17">
        <v>-17.125800000000002</v>
      </c>
      <c r="AV26" s="17">
        <v>179.7</v>
      </c>
      <c r="AW26" s="17">
        <v>196.22579999999999</v>
      </c>
      <c r="AX26" s="17">
        <v>196.22579999999999</v>
      </c>
      <c r="AY26" s="17">
        <v>-16.5258</v>
      </c>
      <c r="AZ26" s="17">
        <v>247.6</v>
      </c>
      <c r="BA26" s="17">
        <v>295.2226</v>
      </c>
      <c r="BB26" s="17">
        <v>295.2226</v>
      </c>
      <c r="BC26" s="17">
        <v>-47.622599999999998</v>
      </c>
      <c r="BD26" s="17">
        <v>215.4</v>
      </c>
      <c r="BE26" s="17">
        <v>208.07390000000001</v>
      </c>
      <c r="BF26" s="17">
        <v>208.07390000000001</v>
      </c>
      <c r="BG26" s="17">
        <v>7.3261000000000003</v>
      </c>
      <c r="BH26" s="17">
        <v>110.6</v>
      </c>
      <c r="BI26" s="17">
        <v>104.34936999999999</v>
      </c>
      <c r="BJ26" s="17">
        <v>104.34936999999999</v>
      </c>
      <c r="BK26" s="17">
        <v>6.2506300000000001</v>
      </c>
      <c r="BL26" s="17">
        <v>211.2</v>
      </c>
      <c r="BM26" s="17">
        <v>224.76403999999999</v>
      </c>
      <c r="BN26" s="17">
        <v>273.07270999999997</v>
      </c>
      <c r="BO26" s="17">
        <v>-61.872709999999998</v>
      </c>
      <c r="BP26" s="17">
        <v>3.1</v>
      </c>
      <c r="BQ26" s="17">
        <v>3.4527100000000002</v>
      </c>
      <c r="BR26" s="17">
        <v>3.4527100000000002</v>
      </c>
      <c r="BS26" s="17">
        <v>-0.35271000000000002</v>
      </c>
      <c r="BT26" s="17"/>
      <c r="BU26" s="17"/>
      <c r="BV26" s="17"/>
      <c r="BW26" s="17">
        <v>0</v>
      </c>
      <c r="BX26" s="17"/>
      <c r="BY26" s="17"/>
      <c r="BZ26" s="17"/>
      <c r="CA26" s="17">
        <v>0</v>
      </c>
      <c r="CB26" s="17"/>
      <c r="CC26" s="17"/>
      <c r="CD26" s="17"/>
      <c r="CE26" s="17">
        <v>0</v>
      </c>
      <c r="CF26" s="17"/>
      <c r="CG26" s="17"/>
      <c r="CH26" s="17"/>
      <c r="CI26" s="17">
        <v>0</v>
      </c>
      <c r="CJ26" s="17">
        <v>116.3</v>
      </c>
      <c r="CK26" s="17">
        <v>116.66768</v>
      </c>
      <c r="CL26" s="17">
        <v>116.66768</v>
      </c>
      <c r="CM26" s="17">
        <v>-0.36768000000000001</v>
      </c>
      <c r="CN26" s="17">
        <v>7.6</v>
      </c>
      <c r="CO26" s="17">
        <v>5.1333399999999996</v>
      </c>
      <c r="CP26" s="17">
        <v>5.1333399999999996</v>
      </c>
      <c r="CQ26" s="17">
        <v>2.4666600000000001</v>
      </c>
      <c r="CR26" s="17">
        <v>5.0999999999999996</v>
      </c>
      <c r="CS26" s="17">
        <v>2.8177599999999998</v>
      </c>
      <c r="CT26" s="17">
        <v>2.8177599999999998</v>
      </c>
      <c r="CU26" s="17">
        <v>2.2822399999999998</v>
      </c>
      <c r="CV26" s="17"/>
      <c r="CW26" s="17"/>
      <c r="CX26" s="17"/>
      <c r="CY26" s="17">
        <v>0</v>
      </c>
      <c r="CZ26" s="17">
        <v>0.6</v>
      </c>
      <c r="DA26" s="17"/>
      <c r="DB26" s="17"/>
      <c r="DC26" s="17">
        <v>0.6</v>
      </c>
      <c r="DD26" s="17">
        <v>11.6</v>
      </c>
      <c r="DE26" s="17">
        <v>14.919420000000001</v>
      </c>
      <c r="DF26" s="17">
        <v>14.919420000000001</v>
      </c>
      <c r="DG26" s="17">
        <v>-3.31942</v>
      </c>
      <c r="DH26" s="17">
        <v>51</v>
      </c>
      <c r="DI26" s="17">
        <v>57.268230000000003</v>
      </c>
      <c r="DJ26" s="17">
        <v>71.11103</v>
      </c>
      <c r="DK26" s="17">
        <v>-20.11103</v>
      </c>
      <c r="DL26" s="17"/>
      <c r="DM26" s="17"/>
      <c r="DN26" s="17"/>
      <c r="DO26" s="17">
        <v>0</v>
      </c>
      <c r="DP26" s="17"/>
      <c r="DQ26" s="17"/>
      <c r="DR26" s="17"/>
      <c r="DS26" s="17">
        <v>0</v>
      </c>
      <c r="DT26" s="17"/>
      <c r="DU26" s="17"/>
      <c r="DV26" s="17"/>
      <c r="DW26" s="17">
        <v>0</v>
      </c>
      <c r="DX26" s="17"/>
      <c r="DY26" s="17"/>
      <c r="DZ26" s="17"/>
      <c r="EA26" s="17">
        <v>0</v>
      </c>
      <c r="EB26" s="17">
        <v>76.8</v>
      </c>
      <c r="EC26" s="17">
        <v>61.657359999999997</v>
      </c>
      <c r="ED26" s="17">
        <v>49.387349999999998</v>
      </c>
      <c r="EE26" s="17">
        <v>27.412649999999999</v>
      </c>
      <c r="EF26" s="17">
        <v>64.2</v>
      </c>
      <c r="EG26" s="17">
        <v>89.928079999999994</v>
      </c>
      <c r="EH26" s="17">
        <v>110.26321</v>
      </c>
      <c r="EI26" s="17">
        <v>-46.063209999999998</v>
      </c>
      <c r="EJ26" s="17"/>
      <c r="EK26" s="17"/>
      <c r="EL26" s="17"/>
      <c r="EM26" s="17">
        <v>0</v>
      </c>
      <c r="EN26" s="17"/>
      <c r="EO26" s="17"/>
      <c r="EP26" s="17"/>
      <c r="EQ26" s="17">
        <v>0</v>
      </c>
      <c r="ER26" s="17"/>
      <c r="ES26" s="17"/>
      <c r="ET26" s="17"/>
      <c r="EU26" s="17">
        <v>0</v>
      </c>
      <c r="EV26" s="17">
        <v>6.5</v>
      </c>
      <c r="EW26" s="17">
        <v>6.39</v>
      </c>
      <c r="EX26" s="17">
        <v>6.39</v>
      </c>
      <c r="EY26" s="17">
        <v>0.11</v>
      </c>
      <c r="EZ26" s="17">
        <v>152.69999999999999</v>
      </c>
      <c r="FA26" s="17">
        <v>144.32990000000001</v>
      </c>
      <c r="FB26" s="17"/>
      <c r="FC26" s="17">
        <v>152.69999999999999</v>
      </c>
      <c r="FD26" s="17">
        <v>36</v>
      </c>
      <c r="FE26" s="17">
        <v>30.676880000000001</v>
      </c>
      <c r="FF26" s="17">
        <v>30.676880000000001</v>
      </c>
      <c r="FG26" s="17">
        <v>5.3231200000000003</v>
      </c>
      <c r="FH26" s="17">
        <v>75.599999999999994</v>
      </c>
      <c r="FI26" s="17">
        <v>74.914410000000004</v>
      </c>
      <c r="FJ26" s="17">
        <v>74.914410000000004</v>
      </c>
      <c r="FK26" s="17">
        <v>0.68559000000000003</v>
      </c>
      <c r="FL26" s="17">
        <v>22.3</v>
      </c>
      <c r="FM26" s="17">
        <v>16.959009999999999</v>
      </c>
      <c r="FN26" s="17">
        <v>16.959009999999999</v>
      </c>
      <c r="FO26" s="17">
        <v>5.3409899999999997</v>
      </c>
      <c r="FP26" s="17">
        <v>18.399999999999999</v>
      </c>
      <c r="FQ26" s="17">
        <v>16.68403</v>
      </c>
      <c r="FR26" s="17">
        <v>16.68403</v>
      </c>
      <c r="FS26" s="17">
        <v>1.71597</v>
      </c>
      <c r="FT26" s="17">
        <v>10.1</v>
      </c>
      <c r="FU26" s="17">
        <v>10.19417</v>
      </c>
      <c r="FV26" s="17">
        <v>10.19417</v>
      </c>
      <c r="FW26" s="17">
        <v>-9.4170000000000004E-2</v>
      </c>
      <c r="FX26" s="17">
        <v>57.1</v>
      </c>
      <c r="FY26" s="17">
        <v>43.668799999999997</v>
      </c>
      <c r="FZ26" s="17">
        <v>43.668799999999997</v>
      </c>
      <c r="GA26" s="17">
        <v>13.4312</v>
      </c>
      <c r="GB26" s="17">
        <v>185.1</v>
      </c>
      <c r="GC26" s="17">
        <v>184.91498000000001</v>
      </c>
      <c r="GD26" s="17">
        <v>184.91498000000001</v>
      </c>
      <c r="GE26" s="17">
        <v>0.18501999999999999</v>
      </c>
      <c r="GF26" s="17">
        <v>185.6</v>
      </c>
      <c r="GG26" s="17">
        <v>184.91498000000001</v>
      </c>
      <c r="GH26" s="17">
        <v>184.91498000000001</v>
      </c>
      <c r="GI26" s="17">
        <v>0.68501999999999996</v>
      </c>
      <c r="GJ26" s="17">
        <v>185.1</v>
      </c>
      <c r="GK26" s="17">
        <v>185.47028</v>
      </c>
      <c r="GL26" s="17">
        <v>185.47028</v>
      </c>
      <c r="GM26" s="17">
        <v>-0.37028</v>
      </c>
      <c r="GN26" s="17">
        <v>94</v>
      </c>
      <c r="GO26" s="17">
        <v>73.716809999999995</v>
      </c>
      <c r="GP26" s="17">
        <v>89.933440000000004</v>
      </c>
      <c r="GQ26" s="17">
        <v>4.06656</v>
      </c>
      <c r="GR26" s="17">
        <v>7.6</v>
      </c>
      <c r="GS26" s="17">
        <v>3.2868400000000002</v>
      </c>
      <c r="GT26" s="17">
        <v>3.2868400000000002</v>
      </c>
      <c r="GU26" s="17">
        <v>4.3131599999999999</v>
      </c>
      <c r="GV26" s="17">
        <v>9.1</v>
      </c>
      <c r="GW26" s="17">
        <v>3.44821</v>
      </c>
      <c r="GX26" s="17">
        <v>3.44821</v>
      </c>
      <c r="GY26" s="17">
        <v>5.6517900000000001</v>
      </c>
      <c r="GZ26" s="17">
        <v>23.1</v>
      </c>
      <c r="HA26" s="17">
        <v>29.546500000000002</v>
      </c>
      <c r="HB26" s="17">
        <v>34.020609999999998</v>
      </c>
      <c r="HC26" s="17">
        <v>-10.92061</v>
      </c>
      <c r="HD26" s="17"/>
      <c r="HE26" s="17"/>
      <c r="HF26" s="17"/>
      <c r="HG26" s="17">
        <v>0</v>
      </c>
      <c r="HH26" s="17">
        <v>2</v>
      </c>
      <c r="HI26" s="17">
        <v>1.97359</v>
      </c>
      <c r="HJ26" s="17">
        <v>1.97359</v>
      </c>
      <c r="HK26" s="17">
        <v>2.6409999999999999E-2</v>
      </c>
      <c r="HL26" s="17">
        <v>13.3</v>
      </c>
      <c r="HM26" s="17">
        <v>17.172329999999999</v>
      </c>
      <c r="HN26" s="17">
        <v>17.172329999999999</v>
      </c>
      <c r="HO26" s="17">
        <v>-3.8723299999999998</v>
      </c>
      <c r="HP26" s="17">
        <v>54.1</v>
      </c>
      <c r="HQ26" s="17">
        <v>72.088390000000004</v>
      </c>
      <c r="HR26" s="17">
        <v>67.231549999999999</v>
      </c>
      <c r="HS26" s="17">
        <v>-13.131550000000001</v>
      </c>
      <c r="HT26" s="17"/>
      <c r="HU26" s="17"/>
      <c r="HV26" s="17"/>
      <c r="HW26" s="17">
        <v>0</v>
      </c>
      <c r="HX26" s="17"/>
      <c r="HY26" s="17"/>
      <c r="HZ26" s="17"/>
      <c r="IA26" s="17">
        <v>0</v>
      </c>
      <c r="IB26" s="17">
        <v>82.3</v>
      </c>
      <c r="IC26" s="17">
        <v>55.846710000000002</v>
      </c>
      <c r="ID26" s="17">
        <v>63.2575</v>
      </c>
      <c r="IE26" s="17">
        <v>19.0425</v>
      </c>
      <c r="IF26" s="17"/>
      <c r="IG26" s="17"/>
      <c r="IH26" s="17"/>
      <c r="II26" s="17">
        <v>0</v>
      </c>
      <c r="IJ26" s="17"/>
      <c r="IK26" s="17"/>
      <c r="IL26" s="17"/>
      <c r="IM26" s="17">
        <v>0</v>
      </c>
      <c r="IN26" s="17">
        <v>46.3</v>
      </c>
      <c r="IO26" s="17">
        <v>45.221359999999997</v>
      </c>
      <c r="IP26" s="17">
        <v>45.221359999999997</v>
      </c>
      <c r="IQ26" s="17">
        <v>1.07864</v>
      </c>
      <c r="IR26" s="17"/>
      <c r="IS26" s="17"/>
      <c r="IT26" s="17"/>
      <c r="IU26" s="17">
        <v>0</v>
      </c>
      <c r="IV26" s="17"/>
      <c r="IW26" s="17"/>
      <c r="IX26" s="17"/>
      <c r="IY26" s="17">
        <v>0</v>
      </c>
      <c r="IZ26" s="17"/>
      <c r="JA26" s="17"/>
      <c r="JB26" s="17"/>
      <c r="JC26" s="17">
        <v>0</v>
      </c>
      <c r="JD26" s="17">
        <v>79.8</v>
      </c>
      <c r="JE26" s="17">
        <v>64.26728</v>
      </c>
      <c r="JF26" s="17">
        <v>83.998609999999999</v>
      </c>
      <c r="JG26" s="17">
        <v>-4.1986100000000004</v>
      </c>
      <c r="JH26" s="17">
        <v>175.9</v>
      </c>
      <c r="JI26" s="17">
        <v>185.29459</v>
      </c>
      <c r="JJ26" s="17">
        <v>185.29459</v>
      </c>
      <c r="JK26" s="17">
        <v>-9.3945900000000009</v>
      </c>
      <c r="JL26" s="17">
        <v>173.9</v>
      </c>
      <c r="JM26" s="17">
        <v>185.29459</v>
      </c>
      <c r="JN26" s="17">
        <v>185.29459</v>
      </c>
      <c r="JO26" s="17">
        <v>-11.394590000000001</v>
      </c>
      <c r="JP26" s="17">
        <v>200</v>
      </c>
      <c r="JQ26" s="17">
        <v>185.29459</v>
      </c>
      <c r="JR26" s="17">
        <v>185.29459</v>
      </c>
      <c r="JS26" s="17">
        <v>14.705410000000001</v>
      </c>
      <c r="JT26" s="17">
        <v>273.3</v>
      </c>
      <c r="JU26" s="17">
        <v>278.77654000000001</v>
      </c>
      <c r="JV26" s="17">
        <v>278.77654000000001</v>
      </c>
      <c r="JW26" s="17">
        <v>-5.47654</v>
      </c>
      <c r="JX26" s="17">
        <v>75.5</v>
      </c>
      <c r="JY26" s="17">
        <v>73.590999999999994</v>
      </c>
      <c r="JZ26" s="17">
        <v>73.590999999999994</v>
      </c>
      <c r="KA26" s="17">
        <v>1.909</v>
      </c>
      <c r="KB26" s="17">
        <v>36.9</v>
      </c>
      <c r="KC26" s="17">
        <v>36.905999999999999</v>
      </c>
      <c r="KD26" s="17">
        <v>36.905999999999999</v>
      </c>
      <c r="KE26" s="17">
        <v>-6.0000000000000001E-3</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0.5</v>
      </c>
      <c r="LE26" s="17">
        <v>0.44603999999999999</v>
      </c>
      <c r="LF26" s="17">
        <v>0.44603999999999999</v>
      </c>
      <c r="LG26" s="17">
        <v>5.3960000000000001E-2</v>
      </c>
      <c r="LH26" s="17">
        <v>100.2</v>
      </c>
      <c r="LI26" s="17">
        <v>122.736</v>
      </c>
      <c r="LJ26" s="17">
        <v>81.783600000000007</v>
      </c>
      <c r="LK26" s="17">
        <v>18.416399999999999</v>
      </c>
      <c r="LL26" s="17">
        <v>79.400000000000006</v>
      </c>
      <c r="LM26" s="17">
        <v>74.8489</v>
      </c>
      <c r="LN26" s="17">
        <v>87.638739999999999</v>
      </c>
      <c r="LO26" s="17">
        <v>-8.23874</v>
      </c>
      <c r="LP26" s="17">
        <v>66.400000000000006</v>
      </c>
      <c r="LQ26" s="17">
        <v>67.133979999999994</v>
      </c>
      <c r="LR26" s="17">
        <v>67.133979999999994</v>
      </c>
      <c r="LS26" s="17">
        <v>-0.73397999999999997</v>
      </c>
      <c r="LT26" s="17">
        <v>69.7</v>
      </c>
      <c r="LU26" s="17">
        <v>67.249880000000005</v>
      </c>
      <c r="LV26" s="17">
        <v>72.37388</v>
      </c>
      <c r="LW26" s="17">
        <v>-2.67388</v>
      </c>
      <c r="LX26" s="17">
        <v>29.2</v>
      </c>
      <c r="LY26" s="17">
        <v>29.951460000000001</v>
      </c>
      <c r="LZ26" s="17">
        <v>29.951460000000001</v>
      </c>
      <c r="MA26" s="17">
        <v>-0.75146000000000002</v>
      </c>
      <c r="MB26" s="17">
        <v>0</v>
      </c>
      <c r="MC26" s="17"/>
      <c r="MD26" s="17"/>
      <c r="ME26" s="17">
        <v>0</v>
      </c>
      <c r="MF26" s="17"/>
      <c r="MG26" s="17"/>
      <c r="MH26" s="17"/>
      <c r="MI26" s="17">
        <v>0</v>
      </c>
      <c r="MJ26" s="17"/>
      <c r="MK26" s="17"/>
      <c r="ML26" s="17"/>
      <c r="MM26" s="17">
        <v>0</v>
      </c>
      <c r="MN26" s="17">
        <v>148</v>
      </c>
      <c r="MO26" s="17">
        <v>159.10807</v>
      </c>
      <c r="MP26" s="17">
        <v>151.08876000000001</v>
      </c>
      <c r="MQ26" s="17">
        <v>-3.0887600000000002</v>
      </c>
      <c r="MR26" s="17">
        <v>149.9</v>
      </c>
      <c r="MS26" s="17">
        <v>159.10807</v>
      </c>
      <c r="MT26" s="17">
        <v>151.08876000000001</v>
      </c>
      <c r="MU26" s="17">
        <v>-1.18876</v>
      </c>
      <c r="MV26" s="17">
        <v>150</v>
      </c>
      <c r="MW26" s="17">
        <v>159.58587</v>
      </c>
      <c r="MX26" s="17">
        <v>151.54248000000001</v>
      </c>
      <c r="MY26" s="17">
        <v>-1.5424800000000001</v>
      </c>
      <c r="MZ26" s="17">
        <v>0</v>
      </c>
      <c r="NA26" s="17"/>
      <c r="NB26" s="17"/>
      <c r="NC26" s="17">
        <v>0</v>
      </c>
      <c r="ND26" s="17"/>
      <c r="NE26" s="17"/>
      <c r="NF26" s="17"/>
      <c r="NG26" s="17">
        <v>0</v>
      </c>
      <c r="NH26" s="17"/>
      <c r="NI26" s="17"/>
      <c r="NJ26" s="17"/>
      <c r="NK26" s="17">
        <v>0</v>
      </c>
      <c r="NL26" s="17"/>
      <c r="NM26" s="17"/>
      <c r="NN26" s="17"/>
      <c r="NO26" s="17">
        <v>0</v>
      </c>
      <c r="NP26" s="17"/>
      <c r="NQ26" s="17"/>
      <c r="NR26" s="17"/>
      <c r="NS26" s="17">
        <v>0</v>
      </c>
      <c r="NT26" s="17">
        <v>137.19999999999999</v>
      </c>
      <c r="NU26" s="17">
        <v>213.11998</v>
      </c>
      <c r="NV26" s="17">
        <v>213.11998</v>
      </c>
      <c r="NW26" s="17">
        <v>-75.919979999999995</v>
      </c>
      <c r="NX26" s="17">
        <v>78</v>
      </c>
      <c r="NY26" s="17">
        <v>106.87999000000001</v>
      </c>
      <c r="NZ26" s="17">
        <v>106.87999000000001</v>
      </c>
      <c r="OA26" s="17">
        <v>-28.879989999999999</v>
      </c>
      <c r="OB26" s="17">
        <v>0.9</v>
      </c>
      <c r="OC26" s="17"/>
      <c r="OD26" s="17">
        <v>0.79300000000000004</v>
      </c>
      <c r="OE26" s="17">
        <v>0.107</v>
      </c>
      <c r="OF26" s="17">
        <v>34.1</v>
      </c>
      <c r="OG26" s="17">
        <v>28.8</v>
      </c>
      <c r="OH26" s="17">
        <v>47.12</v>
      </c>
      <c r="OI26" s="17">
        <v>-13.02</v>
      </c>
      <c r="OJ26" s="17">
        <v>78.099999999999994</v>
      </c>
      <c r="OK26" s="17"/>
      <c r="OL26" s="17">
        <v>79.254000000000005</v>
      </c>
      <c r="OM26" s="17">
        <v>-1.1539999999999999</v>
      </c>
      <c r="ON26" s="17">
        <v>13.8</v>
      </c>
      <c r="OO26" s="17">
        <v>14.532999999999999</v>
      </c>
      <c r="OP26" s="17">
        <v>14.532999999999999</v>
      </c>
      <c r="OQ26" s="17">
        <v>-0.73299999999999998</v>
      </c>
      <c r="OR26" s="17">
        <v>0.2</v>
      </c>
      <c r="OS26" s="17"/>
      <c r="OT26" s="17">
        <v>0.2</v>
      </c>
      <c r="OU26" s="17">
        <v>0</v>
      </c>
      <c r="OV26" s="17">
        <v>4.4000000000000004</v>
      </c>
      <c r="OW26" s="17">
        <v>4.2</v>
      </c>
      <c r="OX26" s="17">
        <v>4.2</v>
      </c>
      <c r="OY26" s="17">
        <v>0.2</v>
      </c>
      <c r="OZ26" s="17">
        <v>5.2</v>
      </c>
      <c r="PA26" s="17"/>
      <c r="PB26" s="17"/>
      <c r="PC26" s="17">
        <v>5.2</v>
      </c>
      <c r="PD26" s="17">
        <v>10</v>
      </c>
      <c r="PE26" s="17">
        <v>9</v>
      </c>
      <c r="PF26" s="17">
        <v>9</v>
      </c>
      <c r="PG26" s="17">
        <v>1</v>
      </c>
      <c r="PH26" s="17">
        <v>0.8</v>
      </c>
      <c r="PI26" s="17">
        <v>1.46</v>
      </c>
      <c r="PJ26" s="17">
        <v>1.46</v>
      </c>
      <c r="PK26" s="17">
        <v>-0.66</v>
      </c>
      <c r="PL26" s="17">
        <v>150.80000000000001</v>
      </c>
      <c r="PM26" s="17"/>
      <c r="PN26" s="17">
        <v>209.53899999999999</v>
      </c>
      <c r="PO26" s="17">
        <v>-58.738999999999997</v>
      </c>
      <c r="PP26" s="17">
        <v>0.3</v>
      </c>
      <c r="PQ26" s="17">
        <v>1</v>
      </c>
      <c r="PR26" s="17">
        <v>1</v>
      </c>
      <c r="PS26" s="17">
        <v>-0.7</v>
      </c>
      <c r="PT26" s="17">
        <v>1.2</v>
      </c>
      <c r="PU26" s="17">
        <v>1.2</v>
      </c>
      <c r="PV26" s="17">
        <v>1.2</v>
      </c>
      <c r="PW26" s="17">
        <v>0</v>
      </c>
      <c r="PX26" s="17">
        <v>4.4000000000000004</v>
      </c>
      <c r="PY26" s="17">
        <v>4.3</v>
      </c>
      <c r="PZ26" s="17">
        <v>4.3</v>
      </c>
      <c r="QA26" s="17">
        <v>0.1</v>
      </c>
      <c r="QB26" s="17">
        <v>17.899999999999999</v>
      </c>
      <c r="QC26" s="17">
        <v>19.417480000000001</v>
      </c>
      <c r="QD26" s="17">
        <v>19.417480000000001</v>
      </c>
      <c r="QE26" s="17">
        <v>-1.5174799999999999</v>
      </c>
      <c r="QF26" s="17">
        <v>4.5</v>
      </c>
      <c r="QG26" s="17">
        <v>3.5</v>
      </c>
      <c r="QH26" s="17">
        <v>3.5</v>
      </c>
      <c r="QI26" s="17">
        <v>1</v>
      </c>
      <c r="QJ26" s="17">
        <v>3.1</v>
      </c>
      <c r="QK26" s="17">
        <v>3.1</v>
      </c>
      <c r="QL26" s="17">
        <v>3.1</v>
      </c>
      <c r="QM26" s="17">
        <v>0</v>
      </c>
      <c r="QN26" s="17">
        <v>3.4</v>
      </c>
      <c r="QO26" s="17">
        <v>3.5</v>
      </c>
      <c r="QP26" s="17">
        <v>3.5</v>
      </c>
      <c r="QQ26" s="17">
        <v>-0.1</v>
      </c>
      <c r="QR26" s="17">
        <v>17.8</v>
      </c>
      <c r="QS26" s="17">
        <v>17.475729999999999</v>
      </c>
      <c r="QT26" s="17">
        <v>17.475729999999999</v>
      </c>
      <c r="QU26" s="17">
        <v>0.32427</v>
      </c>
      <c r="QV26" s="17">
        <v>15.2</v>
      </c>
      <c r="QW26" s="17"/>
      <c r="QX26" s="17">
        <v>14.609</v>
      </c>
      <c r="QY26" s="17">
        <v>0.59099999999999997</v>
      </c>
      <c r="QZ26" s="17">
        <v>18.100000000000001</v>
      </c>
      <c r="RA26" s="17"/>
      <c r="RB26" s="17">
        <v>17.914000000000001</v>
      </c>
      <c r="RC26" s="17">
        <v>0.186</v>
      </c>
      <c r="RD26" s="17">
        <v>6.3</v>
      </c>
      <c r="RE26" s="17">
        <v>9.7530000000000001</v>
      </c>
      <c r="RF26" s="17">
        <v>9.7530000000000001</v>
      </c>
      <c r="RG26" s="17">
        <v>-3.4529999999999998</v>
      </c>
      <c r="RH26" s="17">
        <v>22.8</v>
      </c>
      <c r="RI26" s="17">
        <v>23.228000000000002</v>
      </c>
      <c r="RJ26" s="17">
        <v>23.228000000000002</v>
      </c>
      <c r="RK26" s="17">
        <v>-0.42799999999999999</v>
      </c>
      <c r="RL26" s="17">
        <v>4</v>
      </c>
      <c r="RM26" s="17">
        <v>4.2</v>
      </c>
      <c r="RN26" s="17">
        <v>4.2</v>
      </c>
      <c r="RO26" s="17">
        <v>-0.2</v>
      </c>
      <c r="RP26" s="17">
        <v>2.4</v>
      </c>
      <c r="RQ26" s="17">
        <v>2.4</v>
      </c>
      <c r="RR26" s="17">
        <v>2.4</v>
      </c>
      <c r="RS26" s="17">
        <v>0</v>
      </c>
      <c r="RT26" s="17">
        <v>1.1000000000000001</v>
      </c>
      <c r="RU26" s="17">
        <v>1.2</v>
      </c>
      <c r="RV26" s="17">
        <v>1.2</v>
      </c>
      <c r="RW26" s="17">
        <v>-0.1</v>
      </c>
      <c r="RX26" s="17">
        <v>2.5</v>
      </c>
      <c r="RY26" s="17">
        <v>2.8</v>
      </c>
      <c r="RZ26" s="17">
        <v>2.8</v>
      </c>
      <c r="SA26" s="17">
        <v>-0.3</v>
      </c>
      <c r="SB26" s="17">
        <v>15.2</v>
      </c>
      <c r="SC26" s="17"/>
      <c r="SD26" s="17">
        <v>16.452999999999999</v>
      </c>
      <c r="SE26" s="17">
        <v>-1.2529999999999999</v>
      </c>
      <c r="SF26" s="17">
        <v>1.9</v>
      </c>
      <c r="SG26" s="17">
        <v>1.7490000000000001</v>
      </c>
      <c r="SH26" s="17">
        <v>1.7490000000000001</v>
      </c>
      <c r="SI26" s="17">
        <v>0.151</v>
      </c>
      <c r="SJ26" s="17">
        <v>19.100000000000001</v>
      </c>
      <c r="SK26" s="17">
        <v>12.91778</v>
      </c>
      <c r="SL26" s="17">
        <v>14.63195</v>
      </c>
      <c r="SM26" s="17">
        <v>4.4680499999999999</v>
      </c>
      <c r="SN26" s="17">
        <v>0.9</v>
      </c>
      <c r="SO26" s="17">
        <v>0.92</v>
      </c>
      <c r="SP26" s="17">
        <v>0.92</v>
      </c>
      <c r="SQ26" s="17">
        <v>-0.02</v>
      </c>
      <c r="SR26" s="17">
        <v>0.4</v>
      </c>
      <c r="SS26" s="17">
        <v>0.4</v>
      </c>
      <c r="ST26" s="17">
        <v>0.4</v>
      </c>
      <c r="SU26" s="17">
        <v>0</v>
      </c>
      <c r="SV26" s="17">
        <v>6.1</v>
      </c>
      <c r="SW26" s="17">
        <v>5.5</v>
      </c>
      <c r="SX26" s="17">
        <v>5.5</v>
      </c>
      <c r="SY26" s="17">
        <v>0.6</v>
      </c>
      <c r="SZ26" s="17">
        <v>1.8</v>
      </c>
      <c r="TA26" s="17">
        <v>2.6</v>
      </c>
      <c r="TB26" s="17">
        <v>2.6</v>
      </c>
      <c r="TC26" s="17">
        <v>-0.8</v>
      </c>
      <c r="TD26" s="17">
        <v>4.2</v>
      </c>
      <c r="TE26" s="17">
        <v>3.5</v>
      </c>
      <c r="TF26" s="17">
        <v>3.5</v>
      </c>
      <c r="TG26" s="17">
        <v>0.7</v>
      </c>
      <c r="TH26" s="17">
        <v>5.0999999999999996</v>
      </c>
      <c r="TI26" s="17">
        <v>5</v>
      </c>
      <c r="TJ26" s="17">
        <v>5</v>
      </c>
      <c r="TK26" s="17">
        <v>0.1</v>
      </c>
      <c r="TL26" s="17">
        <v>10</v>
      </c>
      <c r="TM26" s="17">
        <v>10</v>
      </c>
      <c r="TN26" s="17">
        <v>10</v>
      </c>
      <c r="TO26" s="17">
        <v>0</v>
      </c>
      <c r="TP26" s="17">
        <v>26</v>
      </c>
      <c r="TQ26" s="17">
        <v>13.286</v>
      </c>
      <c r="TR26" s="17">
        <v>13.286</v>
      </c>
      <c r="TS26" s="17">
        <v>12.714</v>
      </c>
      <c r="TT26" s="17">
        <v>22.2</v>
      </c>
      <c r="TU26" s="17">
        <v>20.663</v>
      </c>
      <c r="TV26" s="17">
        <v>20.663</v>
      </c>
      <c r="TW26" s="17">
        <v>1.5369999999999999</v>
      </c>
      <c r="TX26" s="17">
        <v>34.700000000000003</v>
      </c>
      <c r="TY26" s="17"/>
      <c r="TZ26" s="17">
        <v>34.808999999999997</v>
      </c>
      <c r="UA26" s="17">
        <v>-0.109</v>
      </c>
      <c r="UB26" s="17">
        <v>22.5</v>
      </c>
      <c r="UC26" s="17">
        <v>18</v>
      </c>
      <c r="UD26" s="17">
        <v>15.504</v>
      </c>
      <c r="UE26" s="17">
        <v>6.9960000000000004</v>
      </c>
      <c r="UF26" s="17">
        <v>29.4</v>
      </c>
      <c r="UG26" s="17">
        <v>21.5</v>
      </c>
      <c r="UH26" s="17">
        <v>32.677999999999997</v>
      </c>
      <c r="UI26" s="17">
        <v>-3.278</v>
      </c>
      <c r="UJ26" s="17">
        <v>2.6</v>
      </c>
      <c r="UK26" s="17">
        <v>0.79800000000000004</v>
      </c>
      <c r="UL26" s="17">
        <v>0.79800000000000004</v>
      </c>
      <c r="UM26" s="17">
        <v>1.802</v>
      </c>
      <c r="UN26" s="17">
        <v>1.4</v>
      </c>
      <c r="UO26" s="17">
        <v>1.1579999999999999</v>
      </c>
      <c r="UP26" s="17">
        <v>1.1579999999999999</v>
      </c>
      <c r="UQ26" s="17">
        <v>0.24199999999999999</v>
      </c>
      <c r="UR26" s="17">
        <v>9.9</v>
      </c>
      <c r="US26" s="17">
        <v>6</v>
      </c>
      <c r="UT26" s="17">
        <v>6</v>
      </c>
      <c r="UU26" s="17">
        <v>3.9</v>
      </c>
      <c r="UV26" s="17">
        <v>3.9</v>
      </c>
      <c r="UW26" s="17">
        <v>2</v>
      </c>
      <c r="UX26" s="17">
        <v>2</v>
      </c>
      <c r="UY26" s="17">
        <v>1.9</v>
      </c>
      <c r="UZ26" s="17">
        <v>7.5</v>
      </c>
      <c r="VA26" s="17">
        <v>8.8000000000000007</v>
      </c>
      <c r="VB26" s="17">
        <v>8.8000000000000007</v>
      </c>
      <c r="VC26" s="17">
        <v>-1.3</v>
      </c>
      <c r="VD26" s="17">
        <v>4.5999999999999996</v>
      </c>
      <c r="VE26" s="17">
        <v>6</v>
      </c>
      <c r="VF26" s="17">
        <v>6</v>
      </c>
      <c r="VG26" s="17">
        <v>-1.4</v>
      </c>
      <c r="VH26" s="17">
        <v>5.2</v>
      </c>
      <c r="VI26" s="17">
        <v>6.6</v>
      </c>
      <c r="VJ26" s="17">
        <v>6.6</v>
      </c>
      <c r="VK26" s="17">
        <v>-1.4</v>
      </c>
      <c r="VL26" s="17">
        <v>5.4</v>
      </c>
      <c r="VM26" s="17">
        <v>6.8</v>
      </c>
      <c r="VN26" s="17">
        <v>6.8</v>
      </c>
      <c r="VO26" s="17">
        <v>-1.4</v>
      </c>
      <c r="VP26" s="17">
        <v>11.5</v>
      </c>
      <c r="VQ26" s="17">
        <v>13.148999999999999</v>
      </c>
      <c r="VR26" s="17">
        <v>13.148999999999999</v>
      </c>
      <c r="VS26" s="17">
        <v>-1.649</v>
      </c>
      <c r="VT26" s="17">
        <v>247.7</v>
      </c>
      <c r="VU26" s="17"/>
      <c r="VV26" s="17">
        <v>238.999</v>
      </c>
      <c r="VW26" s="17">
        <v>8.7010000000000005</v>
      </c>
      <c r="VX26" s="17">
        <v>12.8</v>
      </c>
      <c r="VY26" s="17"/>
      <c r="VZ26" s="17">
        <v>13.811999999999999</v>
      </c>
      <c r="WA26" s="17">
        <v>-1.012</v>
      </c>
      <c r="WB26" s="17">
        <v>139.19999999999999</v>
      </c>
      <c r="WC26" s="17"/>
      <c r="WD26" s="17">
        <v>140.49600000000001</v>
      </c>
      <c r="WE26" s="17">
        <v>-1.296</v>
      </c>
      <c r="WF26" s="17">
        <v>0.6</v>
      </c>
      <c r="WG26" s="17">
        <v>0.6</v>
      </c>
      <c r="WH26" s="17">
        <v>0.6</v>
      </c>
      <c r="WI26" s="17">
        <v>0</v>
      </c>
      <c r="WJ26" s="17">
        <v>70.099999999999994</v>
      </c>
      <c r="WK26" s="17">
        <v>5</v>
      </c>
      <c r="WL26" s="17">
        <v>5</v>
      </c>
      <c r="WM26" s="17">
        <v>65.099999999999994</v>
      </c>
      <c r="WN26" s="17">
        <v>77.599999999999994</v>
      </c>
      <c r="WO26" s="17">
        <v>8</v>
      </c>
      <c r="WP26" s="17">
        <v>8</v>
      </c>
      <c r="WQ26" s="17">
        <v>69.599999999999994</v>
      </c>
      <c r="WR26" s="17">
        <v>99.8</v>
      </c>
      <c r="WS26" s="17"/>
      <c r="WT26" s="17">
        <v>103.066</v>
      </c>
      <c r="WU26" s="17">
        <v>-3.266</v>
      </c>
      <c r="WV26" s="17">
        <v>12.9</v>
      </c>
      <c r="WW26" s="17"/>
      <c r="WX26" s="17">
        <v>13.6</v>
      </c>
      <c r="WY26" s="17">
        <v>-0.7</v>
      </c>
      <c r="WZ26" s="17">
        <v>7.4</v>
      </c>
      <c r="XA26" s="17">
        <v>7.2</v>
      </c>
      <c r="XB26" s="17">
        <v>7.2</v>
      </c>
      <c r="XC26" s="17">
        <v>0.2</v>
      </c>
      <c r="XD26" s="17">
        <v>20</v>
      </c>
      <c r="XE26" s="17">
        <v>18.4466</v>
      </c>
      <c r="XF26" s="17">
        <v>18.4466</v>
      </c>
      <c r="XG26" s="17">
        <v>1.5533999999999999</v>
      </c>
      <c r="XH26" s="17">
        <v>9.1</v>
      </c>
      <c r="XI26" s="17">
        <v>10</v>
      </c>
      <c r="XJ26" s="17">
        <v>10</v>
      </c>
      <c r="XK26" s="17">
        <v>-0.9</v>
      </c>
      <c r="XL26" s="17">
        <v>11.9</v>
      </c>
      <c r="XM26" s="17"/>
      <c r="XN26" s="17">
        <v>27.5</v>
      </c>
      <c r="XO26" s="17">
        <v>-15.6</v>
      </c>
      <c r="XP26" s="17">
        <v>0</v>
      </c>
      <c r="XQ26" s="17"/>
      <c r="XR26" s="17">
        <v>27.5</v>
      </c>
      <c r="XS26" s="17">
        <v>-27.5</v>
      </c>
      <c r="XT26" s="17">
        <v>15</v>
      </c>
      <c r="XU26" s="17">
        <v>14</v>
      </c>
      <c r="XV26" s="17">
        <v>14</v>
      </c>
      <c r="XW26" s="17">
        <v>1</v>
      </c>
      <c r="XX26" s="17">
        <v>17.7</v>
      </c>
      <c r="XY26" s="17">
        <v>18</v>
      </c>
      <c r="XZ26" s="17">
        <v>18</v>
      </c>
      <c r="YA26" s="17">
        <v>-0.3</v>
      </c>
      <c r="YB26" s="17">
        <v>7.75</v>
      </c>
      <c r="YC26" s="17">
        <v>7.85</v>
      </c>
      <c r="YD26" s="17">
        <v>7.85</v>
      </c>
      <c r="YE26" s="17">
        <v>-0.1</v>
      </c>
      <c r="YF26" s="17">
        <v>10.08</v>
      </c>
      <c r="YG26" s="17">
        <v>11</v>
      </c>
      <c r="YH26" s="17">
        <v>11</v>
      </c>
      <c r="YI26" s="17">
        <v>-0.92</v>
      </c>
    </row>
    <row r="27" spans="1:659" ht="24" customHeight="1" x14ac:dyDescent="0.25">
      <c r="A27" s="1"/>
      <c r="B27" s="16" t="s">
        <v>66</v>
      </c>
      <c r="C27" s="16" t="s">
        <v>774</v>
      </c>
      <c r="D27" s="17">
        <v>101.4</v>
      </c>
      <c r="E27" s="17">
        <v>101.60194</v>
      </c>
      <c r="F27" s="17">
        <v>89.374790000000004</v>
      </c>
      <c r="G27" s="17">
        <v>12.02521</v>
      </c>
      <c r="H27" s="17">
        <v>606.6</v>
      </c>
      <c r="I27" s="17">
        <v>596.34580000000005</v>
      </c>
      <c r="J27" s="17">
        <v>635.88252999999997</v>
      </c>
      <c r="K27" s="17">
        <v>-29.282530000000001</v>
      </c>
      <c r="L27" s="17">
        <v>206.5</v>
      </c>
      <c r="M27" s="17">
        <v>194.00189</v>
      </c>
      <c r="N27" s="17">
        <v>206.86389</v>
      </c>
      <c r="O27" s="17">
        <v>-0.36388999999999999</v>
      </c>
      <c r="P27" s="17"/>
      <c r="Q27" s="17"/>
      <c r="R27" s="17"/>
      <c r="S27" s="17">
        <v>0</v>
      </c>
      <c r="T27" s="17"/>
      <c r="U27" s="17"/>
      <c r="V27" s="17"/>
      <c r="W27" s="17">
        <v>0</v>
      </c>
      <c r="X27" s="17">
        <v>9.9</v>
      </c>
      <c r="Y27" s="17">
        <v>12.09104</v>
      </c>
      <c r="Z27" s="17">
        <v>12.09104</v>
      </c>
      <c r="AA27" s="17">
        <v>-2.1910400000000001</v>
      </c>
      <c r="AB27" s="17">
        <v>81.599999999999994</v>
      </c>
      <c r="AC27" s="17">
        <v>70.28</v>
      </c>
      <c r="AD27" s="17">
        <v>70.28</v>
      </c>
      <c r="AE27" s="17">
        <v>11.32</v>
      </c>
      <c r="AF27" s="17"/>
      <c r="AG27" s="17"/>
      <c r="AH27" s="17"/>
      <c r="AI27" s="17">
        <v>0</v>
      </c>
      <c r="AJ27" s="17">
        <v>81.2</v>
      </c>
      <c r="AK27" s="17">
        <v>87.241780000000006</v>
      </c>
      <c r="AL27" s="17"/>
      <c r="AM27" s="17">
        <v>81.2</v>
      </c>
      <c r="AN27" s="17">
        <v>189.6</v>
      </c>
      <c r="AO27" s="17">
        <v>196.22579999999999</v>
      </c>
      <c r="AP27" s="17">
        <v>196.22579999999999</v>
      </c>
      <c r="AQ27" s="17">
        <v>-6.6257999999999999</v>
      </c>
      <c r="AR27" s="17">
        <v>150.19999999999999</v>
      </c>
      <c r="AS27" s="17">
        <v>196.22579999999999</v>
      </c>
      <c r="AT27" s="17">
        <v>196.22579999999999</v>
      </c>
      <c r="AU27" s="17">
        <v>-46.025799999999997</v>
      </c>
      <c r="AV27" s="17">
        <v>180.4</v>
      </c>
      <c r="AW27" s="17">
        <v>196.22579999999999</v>
      </c>
      <c r="AX27" s="17">
        <v>196.22579999999999</v>
      </c>
      <c r="AY27" s="17">
        <v>-15.825799999999999</v>
      </c>
      <c r="AZ27" s="17">
        <v>154.5</v>
      </c>
      <c r="BA27" s="17">
        <v>295.2226</v>
      </c>
      <c r="BB27" s="17">
        <v>295.2226</v>
      </c>
      <c r="BC27" s="17">
        <v>-140.7226</v>
      </c>
      <c r="BD27" s="17">
        <v>215.1</v>
      </c>
      <c r="BE27" s="17">
        <v>208.07390000000001</v>
      </c>
      <c r="BF27" s="17">
        <v>208.07390000000001</v>
      </c>
      <c r="BG27" s="17">
        <v>7.0260999999999996</v>
      </c>
      <c r="BH27" s="17">
        <v>110</v>
      </c>
      <c r="BI27" s="17">
        <v>104.34936999999999</v>
      </c>
      <c r="BJ27" s="17">
        <v>104.34936999999999</v>
      </c>
      <c r="BK27" s="17">
        <v>5.6506299999999996</v>
      </c>
      <c r="BL27" s="17">
        <v>238.2</v>
      </c>
      <c r="BM27" s="17">
        <v>251.86837</v>
      </c>
      <c r="BN27" s="17">
        <v>309.76177000000001</v>
      </c>
      <c r="BO27" s="17">
        <v>-71.561769999999996</v>
      </c>
      <c r="BP27" s="17">
        <v>3.1</v>
      </c>
      <c r="BQ27" s="17">
        <v>3.4527100000000002</v>
      </c>
      <c r="BR27" s="17">
        <v>3.4527100000000002</v>
      </c>
      <c r="BS27" s="17">
        <v>-0.35271000000000002</v>
      </c>
      <c r="BT27" s="17"/>
      <c r="BU27" s="17"/>
      <c r="BV27" s="17"/>
      <c r="BW27" s="17">
        <v>0</v>
      </c>
      <c r="BX27" s="17"/>
      <c r="BY27" s="17"/>
      <c r="BZ27" s="17"/>
      <c r="CA27" s="17">
        <v>0</v>
      </c>
      <c r="CB27" s="17"/>
      <c r="CC27" s="17"/>
      <c r="CD27" s="17"/>
      <c r="CE27" s="17">
        <v>0</v>
      </c>
      <c r="CF27" s="17"/>
      <c r="CG27" s="17"/>
      <c r="CH27" s="17"/>
      <c r="CI27" s="17">
        <v>0</v>
      </c>
      <c r="CJ27" s="17">
        <v>115.4</v>
      </c>
      <c r="CK27" s="17">
        <v>116.66768</v>
      </c>
      <c r="CL27" s="17">
        <v>116.66768</v>
      </c>
      <c r="CM27" s="17">
        <v>-1.2676799999999999</v>
      </c>
      <c r="CN27" s="17">
        <v>7.4</v>
      </c>
      <c r="CO27" s="17">
        <v>5.1333399999999996</v>
      </c>
      <c r="CP27" s="17">
        <v>5.1333399999999996</v>
      </c>
      <c r="CQ27" s="17">
        <v>2.2666599999999999</v>
      </c>
      <c r="CR27" s="17">
        <v>5.0999999999999996</v>
      </c>
      <c r="CS27" s="17">
        <v>2.8177599999999998</v>
      </c>
      <c r="CT27" s="17">
        <v>2.8177599999999998</v>
      </c>
      <c r="CU27" s="17">
        <v>2.2822399999999998</v>
      </c>
      <c r="CV27" s="17"/>
      <c r="CW27" s="17"/>
      <c r="CX27" s="17"/>
      <c r="CY27" s="17">
        <v>0</v>
      </c>
      <c r="CZ27" s="17">
        <v>0.6</v>
      </c>
      <c r="DA27" s="17"/>
      <c r="DB27" s="17"/>
      <c r="DC27" s="17">
        <v>0.6</v>
      </c>
      <c r="DD27" s="17">
        <v>10.8</v>
      </c>
      <c r="DE27" s="17">
        <v>14.919420000000001</v>
      </c>
      <c r="DF27" s="17">
        <v>14.919420000000001</v>
      </c>
      <c r="DG27" s="17">
        <v>-4.1194199999999999</v>
      </c>
      <c r="DH27" s="17">
        <v>50.9</v>
      </c>
      <c r="DI27" s="17">
        <v>62.901229999999998</v>
      </c>
      <c r="DJ27" s="17">
        <v>77.512110000000007</v>
      </c>
      <c r="DK27" s="17">
        <v>-26.612110000000001</v>
      </c>
      <c r="DL27" s="17"/>
      <c r="DM27" s="17"/>
      <c r="DN27" s="17"/>
      <c r="DO27" s="17">
        <v>0</v>
      </c>
      <c r="DP27" s="17"/>
      <c r="DQ27" s="17"/>
      <c r="DR27" s="17"/>
      <c r="DS27" s="17">
        <v>0</v>
      </c>
      <c r="DT27" s="17"/>
      <c r="DU27" s="17"/>
      <c r="DV27" s="17"/>
      <c r="DW27" s="17">
        <v>0</v>
      </c>
      <c r="DX27" s="17"/>
      <c r="DY27" s="17"/>
      <c r="DZ27" s="17"/>
      <c r="EA27" s="17">
        <v>0</v>
      </c>
      <c r="EB27" s="17">
        <v>76.3</v>
      </c>
      <c r="EC27" s="17">
        <v>63.78181</v>
      </c>
      <c r="ED27" s="17">
        <v>51.51905</v>
      </c>
      <c r="EE27" s="17">
        <v>24.780950000000001</v>
      </c>
      <c r="EF27" s="17">
        <v>85.2</v>
      </c>
      <c r="EG27" s="17">
        <v>85.989699999999999</v>
      </c>
      <c r="EH27" s="17">
        <v>109.35381</v>
      </c>
      <c r="EI27" s="17">
        <v>-24.15381</v>
      </c>
      <c r="EJ27" s="17"/>
      <c r="EK27" s="17"/>
      <c r="EL27" s="17"/>
      <c r="EM27" s="17">
        <v>0</v>
      </c>
      <c r="EN27" s="17"/>
      <c r="EO27" s="17"/>
      <c r="EP27" s="17"/>
      <c r="EQ27" s="17">
        <v>0</v>
      </c>
      <c r="ER27" s="17"/>
      <c r="ES27" s="17"/>
      <c r="ET27" s="17"/>
      <c r="EU27" s="17">
        <v>0</v>
      </c>
      <c r="EV27" s="17">
        <v>6.5</v>
      </c>
      <c r="EW27" s="17">
        <v>6.39</v>
      </c>
      <c r="EX27" s="17">
        <v>6.39</v>
      </c>
      <c r="EY27" s="17">
        <v>0.11</v>
      </c>
      <c r="EZ27" s="17">
        <v>152.69999999999999</v>
      </c>
      <c r="FA27" s="17">
        <v>144.32990000000001</v>
      </c>
      <c r="FB27" s="17"/>
      <c r="FC27" s="17">
        <v>152.69999999999999</v>
      </c>
      <c r="FD27" s="17">
        <v>34.5</v>
      </c>
      <c r="FE27" s="17">
        <v>30.676880000000001</v>
      </c>
      <c r="FF27" s="17">
        <v>30.676880000000001</v>
      </c>
      <c r="FG27" s="17">
        <v>3.8231199999999999</v>
      </c>
      <c r="FH27" s="17">
        <v>75.099999999999994</v>
      </c>
      <c r="FI27" s="17">
        <v>74.914410000000004</v>
      </c>
      <c r="FJ27" s="17">
        <v>74.914410000000004</v>
      </c>
      <c r="FK27" s="17">
        <v>0.18559</v>
      </c>
      <c r="FL27" s="17">
        <v>21.3</v>
      </c>
      <c r="FM27" s="17">
        <v>16.959009999999999</v>
      </c>
      <c r="FN27" s="17">
        <v>16.959009999999999</v>
      </c>
      <c r="FO27" s="17">
        <v>4.3409899999999997</v>
      </c>
      <c r="FP27" s="17">
        <v>18.399999999999999</v>
      </c>
      <c r="FQ27" s="17">
        <v>16.68403</v>
      </c>
      <c r="FR27" s="17">
        <v>16.68403</v>
      </c>
      <c r="FS27" s="17">
        <v>1.71597</v>
      </c>
      <c r="FT27" s="17">
        <v>10.1</v>
      </c>
      <c r="FU27" s="17">
        <v>10.19417</v>
      </c>
      <c r="FV27" s="17">
        <v>10.19417</v>
      </c>
      <c r="FW27" s="17">
        <v>-9.4170000000000004E-2</v>
      </c>
      <c r="FX27" s="17">
        <v>56.8</v>
      </c>
      <c r="FY27" s="17">
        <v>43.668799999999997</v>
      </c>
      <c r="FZ27" s="17">
        <v>43.668799999999997</v>
      </c>
      <c r="GA27" s="17">
        <v>13.1312</v>
      </c>
      <c r="GB27" s="17">
        <v>183.7</v>
      </c>
      <c r="GC27" s="17">
        <v>184.91498000000001</v>
      </c>
      <c r="GD27" s="17">
        <v>184.91498000000001</v>
      </c>
      <c r="GE27" s="17">
        <v>-1.2149799999999999</v>
      </c>
      <c r="GF27" s="17">
        <v>183.8</v>
      </c>
      <c r="GG27" s="17">
        <v>184.91498000000001</v>
      </c>
      <c r="GH27" s="17">
        <v>184.91498000000001</v>
      </c>
      <c r="GI27" s="17">
        <v>-1.1149800000000001</v>
      </c>
      <c r="GJ27" s="17">
        <v>185.5</v>
      </c>
      <c r="GK27" s="17">
        <v>185.47028</v>
      </c>
      <c r="GL27" s="17">
        <v>185.47028</v>
      </c>
      <c r="GM27" s="17">
        <v>2.972E-2</v>
      </c>
      <c r="GN27" s="17">
        <v>94.5</v>
      </c>
      <c r="GO27" s="17">
        <v>78.986660000000001</v>
      </c>
      <c r="GP27" s="17">
        <v>97.857579999999999</v>
      </c>
      <c r="GQ27" s="17">
        <v>-3.35758</v>
      </c>
      <c r="GR27" s="17">
        <v>7.6</v>
      </c>
      <c r="GS27" s="17">
        <v>3.2868400000000002</v>
      </c>
      <c r="GT27" s="17">
        <v>3.2868400000000002</v>
      </c>
      <c r="GU27" s="17">
        <v>4.3131599999999999</v>
      </c>
      <c r="GV27" s="17">
        <v>9.1</v>
      </c>
      <c r="GW27" s="17">
        <v>3.44821</v>
      </c>
      <c r="GX27" s="17">
        <v>3.44821</v>
      </c>
      <c r="GY27" s="17">
        <v>5.6517900000000001</v>
      </c>
      <c r="GZ27" s="17">
        <v>28.8</v>
      </c>
      <c r="HA27" s="17">
        <v>28.612469999999998</v>
      </c>
      <c r="HB27" s="17">
        <v>28.927299999999999</v>
      </c>
      <c r="HC27" s="17">
        <v>-0.1273</v>
      </c>
      <c r="HD27" s="17"/>
      <c r="HE27" s="17"/>
      <c r="HF27" s="17"/>
      <c r="HG27" s="17">
        <v>0</v>
      </c>
      <c r="HH27" s="17">
        <v>2</v>
      </c>
      <c r="HI27" s="17">
        <v>1.97359</v>
      </c>
      <c r="HJ27" s="17">
        <v>1.97359</v>
      </c>
      <c r="HK27" s="17">
        <v>2.6409999999999999E-2</v>
      </c>
      <c r="HL27" s="17">
        <v>13</v>
      </c>
      <c r="HM27" s="17">
        <v>17.172329999999999</v>
      </c>
      <c r="HN27" s="17">
        <v>17.172329999999999</v>
      </c>
      <c r="HO27" s="17">
        <v>-4.1723299999999997</v>
      </c>
      <c r="HP27" s="17">
        <v>62.3</v>
      </c>
      <c r="HQ27" s="17">
        <v>56.770339999999997</v>
      </c>
      <c r="HR27" s="17">
        <v>44.534460000000003</v>
      </c>
      <c r="HS27" s="17">
        <v>17.765540000000001</v>
      </c>
      <c r="HT27" s="17"/>
      <c r="HU27" s="17"/>
      <c r="HV27" s="17"/>
      <c r="HW27" s="17">
        <v>0</v>
      </c>
      <c r="HX27" s="17"/>
      <c r="HY27" s="17"/>
      <c r="HZ27" s="17"/>
      <c r="IA27" s="17">
        <v>0</v>
      </c>
      <c r="IB27" s="17">
        <v>82.1</v>
      </c>
      <c r="IC27" s="17">
        <v>69.119609999999994</v>
      </c>
      <c r="ID27" s="17">
        <v>77.626069999999999</v>
      </c>
      <c r="IE27" s="17">
        <v>4.4739300000000002</v>
      </c>
      <c r="IF27" s="17"/>
      <c r="IG27" s="17"/>
      <c r="IH27" s="17"/>
      <c r="II27" s="17">
        <v>0</v>
      </c>
      <c r="IJ27" s="17"/>
      <c r="IK27" s="17"/>
      <c r="IL27" s="17"/>
      <c r="IM27" s="17">
        <v>0</v>
      </c>
      <c r="IN27" s="17">
        <v>45.7</v>
      </c>
      <c r="IO27" s="17">
        <v>45.221359999999997</v>
      </c>
      <c r="IP27" s="17">
        <v>45.221359999999997</v>
      </c>
      <c r="IQ27" s="17">
        <v>0.47864000000000001</v>
      </c>
      <c r="IR27" s="17"/>
      <c r="IS27" s="17"/>
      <c r="IT27" s="17"/>
      <c r="IU27" s="17">
        <v>0</v>
      </c>
      <c r="IV27" s="17"/>
      <c r="IW27" s="17"/>
      <c r="IX27" s="17"/>
      <c r="IY27" s="17">
        <v>0</v>
      </c>
      <c r="IZ27" s="17"/>
      <c r="JA27" s="17"/>
      <c r="JB27" s="17"/>
      <c r="JC27" s="17">
        <v>0</v>
      </c>
      <c r="JD27" s="17">
        <v>79.400000000000006</v>
      </c>
      <c r="JE27" s="17">
        <v>70.679280000000006</v>
      </c>
      <c r="JF27" s="17">
        <v>93.640180000000001</v>
      </c>
      <c r="JG27" s="17">
        <v>-14.240180000000001</v>
      </c>
      <c r="JH27" s="17">
        <v>176.1</v>
      </c>
      <c r="JI27" s="17">
        <v>185.23670999999999</v>
      </c>
      <c r="JJ27" s="17">
        <v>185.23670999999999</v>
      </c>
      <c r="JK27" s="17">
        <v>-9.1367100000000008</v>
      </c>
      <c r="JL27" s="17">
        <v>173.7</v>
      </c>
      <c r="JM27" s="17">
        <v>185.23670999999999</v>
      </c>
      <c r="JN27" s="17">
        <v>185.23670999999999</v>
      </c>
      <c r="JO27" s="17">
        <v>-11.536709999999999</v>
      </c>
      <c r="JP27" s="17">
        <v>200</v>
      </c>
      <c r="JQ27" s="17">
        <v>185.23670999999999</v>
      </c>
      <c r="JR27" s="17">
        <v>185.23670999999999</v>
      </c>
      <c r="JS27" s="17">
        <v>14.76329</v>
      </c>
      <c r="JT27" s="17">
        <v>272.10000000000002</v>
      </c>
      <c r="JU27" s="17">
        <v>278.68946999999997</v>
      </c>
      <c r="JV27" s="17">
        <v>278.68946999999997</v>
      </c>
      <c r="JW27" s="17">
        <v>-6.5894700000000004</v>
      </c>
      <c r="JX27" s="17">
        <v>75.099999999999994</v>
      </c>
      <c r="JY27" s="17">
        <v>73.590999999999994</v>
      </c>
      <c r="JZ27" s="17">
        <v>73.590999999999994</v>
      </c>
      <c r="KA27" s="17">
        <v>1.5089999999999999</v>
      </c>
      <c r="KB27" s="17">
        <v>36.9</v>
      </c>
      <c r="KC27" s="17">
        <v>36.905999999999999</v>
      </c>
      <c r="KD27" s="17">
        <v>36.905999999999999</v>
      </c>
      <c r="KE27" s="17">
        <v>-6.0000000000000001E-3</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0.4</v>
      </c>
      <c r="LE27" s="17">
        <v>0.44603999999999999</v>
      </c>
      <c r="LF27" s="17">
        <v>0.44603999999999999</v>
      </c>
      <c r="LG27" s="17">
        <v>-4.6039999999999998E-2</v>
      </c>
      <c r="LH27" s="17">
        <v>148.19999999999999</v>
      </c>
      <c r="LI27" s="17">
        <v>142.92646999999999</v>
      </c>
      <c r="LJ27" s="17">
        <v>110.4834</v>
      </c>
      <c r="LK27" s="17">
        <v>37.7166</v>
      </c>
      <c r="LL27" s="17">
        <v>87.6</v>
      </c>
      <c r="LM27" s="17">
        <v>62.392679999999999</v>
      </c>
      <c r="LN27" s="17">
        <v>92.444500000000005</v>
      </c>
      <c r="LO27" s="17">
        <v>-4.8445</v>
      </c>
      <c r="LP27" s="17">
        <v>66.2</v>
      </c>
      <c r="LQ27" s="17">
        <v>67.133979999999994</v>
      </c>
      <c r="LR27" s="17">
        <v>67.133979999999994</v>
      </c>
      <c r="LS27" s="17">
        <v>-0.93398000000000003</v>
      </c>
      <c r="LT27" s="17">
        <v>67.5</v>
      </c>
      <c r="LU27" s="17">
        <v>60.50656</v>
      </c>
      <c r="LV27" s="17">
        <v>72.37388</v>
      </c>
      <c r="LW27" s="17">
        <v>-4.8738799999999998</v>
      </c>
      <c r="LX27" s="17">
        <v>29.1</v>
      </c>
      <c r="LY27" s="17">
        <v>29.951460000000001</v>
      </c>
      <c r="LZ27" s="17">
        <v>29.951460000000001</v>
      </c>
      <c r="MA27" s="17">
        <v>-0.85145999999999999</v>
      </c>
      <c r="MB27" s="17">
        <v>0</v>
      </c>
      <c r="MC27" s="17"/>
      <c r="MD27" s="17"/>
      <c r="ME27" s="17">
        <v>0</v>
      </c>
      <c r="MF27" s="17"/>
      <c r="MG27" s="17"/>
      <c r="MH27" s="17"/>
      <c r="MI27" s="17">
        <v>0</v>
      </c>
      <c r="MJ27" s="17"/>
      <c r="MK27" s="17"/>
      <c r="ML27" s="17"/>
      <c r="MM27" s="17">
        <v>0</v>
      </c>
      <c r="MN27" s="17">
        <v>148.1</v>
      </c>
      <c r="MO27" s="17">
        <v>159.10807</v>
      </c>
      <c r="MP27" s="17">
        <v>151.08876000000001</v>
      </c>
      <c r="MQ27" s="17">
        <v>-2.9887600000000001</v>
      </c>
      <c r="MR27" s="17">
        <v>150.30000000000001</v>
      </c>
      <c r="MS27" s="17">
        <v>159.10807</v>
      </c>
      <c r="MT27" s="17">
        <v>151.08876000000001</v>
      </c>
      <c r="MU27" s="17">
        <v>-0.78876000000000002</v>
      </c>
      <c r="MV27" s="17">
        <v>153.6</v>
      </c>
      <c r="MW27" s="17">
        <v>159.58587</v>
      </c>
      <c r="MX27" s="17">
        <v>151.54248000000001</v>
      </c>
      <c r="MY27" s="17">
        <v>2.0575199999999998</v>
      </c>
      <c r="MZ27" s="17">
        <v>0</v>
      </c>
      <c r="NA27" s="17"/>
      <c r="NB27" s="17"/>
      <c r="NC27" s="17">
        <v>0</v>
      </c>
      <c r="ND27" s="17"/>
      <c r="NE27" s="17"/>
      <c r="NF27" s="17"/>
      <c r="NG27" s="17">
        <v>0</v>
      </c>
      <c r="NH27" s="17"/>
      <c r="NI27" s="17"/>
      <c r="NJ27" s="17"/>
      <c r="NK27" s="17">
        <v>0</v>
      </c>
      <c r="NL27" s="17"/>
      <c r="NM27" s="17"/>
      <c r="NN27" s="17"/>
      <c r="NO27" s="17">
        <v>0</v>
      </c>
      <c r="NP27" s="17"/>
      <c r="NQ27" s="17"/>
      <c r="NR27" s="17"/>
      <c r="NS27" s="17">
        <v>0</v>
      </c>
      <c r="NT27" s="17">
        <v>175.5</v>
      </c>
      <c r="NU27" s="17">
        <v>213.11998</v>
      </c>
      <c r="NV27" s="17">
        <v>213.11998</v>
      </c>
      <c r="NW27" s="17">
        <v>-37.619979999999998</v>
      </c>
      <c r="NX27" s="17">
        <v>85</v>
      </c>
      <c r="NY27" s="17">
        <v>106.87999000000001</v>
      </c>
      <c r="NZ27" s="17">
        <v>106.87999000000001</v>
      </c>
      <c r="OA27" s="17">
        <v>-21.879989999999999</v>
      </c>
      <c r="OB27" s="17">
        <v>1</v>
      </c>
      <c r="OC27" s="17"/>
      <c r="OD27" s="17">
        <v>0.98299999999999998</v>
      </c>
      <c r="OE27" s="17">
        <v>1.7000000000000001E-2</v>
      </c>
      <c r="OF27" s="17">
        <v>53.1</v>
      </c>
      <c r="OG27" s="17">
        <v>31.4</v>
      </c>
      <c r="OH27" s="17">
        <v>49.4</v>
      </c>
      <c r="OI27" s="17">
        <v>3.7</v>
      </c>
      <c r="OJ27" s="17">
        <v>80.2</v>
      </c>
      <c r="OK27" s="17"/>
      <c r="OL27" s="17">
        <v>79.671000000000006</v>
      </c>
      <c r="OM27" s="17">
        <v>0.52900000000000003</v>
      </c>
      <c r="ON27" s="17">
        <v>14.1</v>
      </c>
      <c r="OO27" s="17">
        <v>14.977</v>
      </c>
      <c r="OP27" s="17">
        <v>14.977</v>
      </c>
      <c r="OQ27" s="17">
        <v>-0.877</v>
      </c>
      <c r="OR27" s="17">
        <v>0.3</v>
      </c>
      <c r="OS27" s="17"/>
      <c r="OT27" s="17">
        <v>0.2</v>
      </c>
      <c r="OU27" s="17">
        <v>0.1</v>
      </c>
      <c r="OV27" s="17">
        <v>4.4000000000000004</v>
      </c>
      <c r="OW27" s="17">
        <v>4.2</v>
      </c>
      <c r="OX27" s="17">
        <v>4.2</v>
      </c>
      <c r="OY27" s="17">
        <v>0.2</v>
      </c>
      <c r="OZ27" s="17">
        <v>5.0999999999999996</v>
      </c>
      <c r="PA27" s="17"/>
      <c r="PB27" s="17"/>
      <c r="PC27" s="17">
        <v>5.0999999999999996</v>
      </c>
      <c r="PD27" s="17">
        <v>9.9</v>
      </c>
      <c r="PE27" s="17">
        <v>9</v>
      </c>
      <c r="PF27" s="17">
        <v>9</v>
      </c>
      <c r="PG27" s="17">
        <v>0.9</v>
      </c>
      <c r="PH27" s="17">
        <v>1</v>
      </c>
      <c r="PI27" s="17">
        <v>1.46</v>
      </c>
      <c r="PJ27" s="17">
        <v>1.46</v>
      </c>
      <c r="PK27" s="17">
        <v>-0.46</v>
      </c>
      <c r="PL27" s="17">
        <v>199.9</v>
      </c>
      <c r="PM27" s="17"/>
      <c r="PN27" s="17">
        <v>205</v>
      </c>
      <c r="PO27" s="17">
        <v>-5.0999999999999996</v>
      </c>
      <c r="PP27" s="17">
        <v>0.3</v>
      </c>
      <c r="PQ27" s="17">
        <v>1</v>
      </c>
      <c r="PR27" s="17">
        <v>1</v>
      </c>
      <c r="PS27" s="17">
        <v>-0.7</v>
      </c>
      <c r="PT27" s="17">
        <v>1.1000000000000001</v>
      </c>
      <c r="PU27" s="17">
        <v>1.2</v>
      </c>
      <c r="PV27" s="17">
        <v>1.2</v>
      </c>
      <c r="PW27" s="17">
        <v>-0.1</v>
      </c>
      <c r="PX27" s="17">
        <v>4.4000000000000004</v>
      </c>
      <c r="PY27" s="17">
        <v>4.3</v>
      </c>
      <c r="PZ27" s="17">
        <v>4.3</v>
      </c>
      <c r="QA27" s="17">
        <v>0.1</v>
      </c>
      <c r="QB27" s="17">
        <v>17.399999999999999</v>
      </c>
      <c r="QC27" s="17">
        <v>19.417480000000001</v>
      </c>
      <c r="QD27" s="17">
        <v>19.417480000000001</v>
      </c>
      <c r="QE27" s="17">
        <v>-2.0174799999999999</v>
      </c>
      <c r="QF27" s="17">
        <v>4.5</v>
      </c>
      <c r="QG27" s="17">
        <v>3.5</v>
      </c>
      <c r="QH27" s="17">
        <v>3.5</v>
      </c>
      <c r="QI27" s="17">
        <v>1</v>
      </c>
      <c r="QJ27" s="17">
        <v>3.1</v>
      </c>
      <c r="QK27" s="17">
        <v>3.1</v>
      </c>
      <c r="QL27" s="17">
        <v>3.1</v>
      </c>
      <c r="QM27" s="17">
        <v>0</v>
      </c>
      <c r="QN27" s="17">
        <v>3.4</v>
      </c>
      <c r="QO27" s="17">
        <v>3.5</v>
      </c>
      <c r="QP27" s="17">
        <v>3.5</v>
      </c>
      <c r="QQ27" s="17">
        <v>-0.1</v>
      </c>
      <c r="QR27" s="17">
        <v>17.8</v>
      </c>
      <c r="QS27" s="17">
        <v>17.475729999999999</v>
      </c>
      <c r="QT27" s="17">
        <v>17.475729999999999</v>
      </c>
      <c r="QU27" s="17">
        <v>0.32427</v>
      </c>
      <c r="QV27" s="17">
        <v>14.9</v>
      </c>
      <c r="QW27" s="17"/>
      <c r="QX27" s="17">
        <v>14.836</v>
      </c>
      <c r="QY27" s="17">
        <v>6.4000000000000001E-2</v>
      </c>
      <c r="QZ27" s="17">
        <v>18.100000000000001</v>
      </c>
      <c r="RA27" s="17"/>
      <c r="RB27" s="17">
        <v>17.981999999999999</v>
      </c>
      <c r="RC27" s="17">
        <v>0.11799999999999999</v>
      </c>
      <c r="RD27" s="17">
        <v>8.9</v>
      </c>
      <c r="RE27" s="17">
        <v>9.7539999999999996</v>
      </c>
      <c r="RF27" s="17">
        <v>9.7539999999999996</v>
      </c>
      <c r="RG27" s="17">
        <v>-0.85399999999999998</v>
      </c>
      <c r="RH27" s="17">
        <v>31.9</v>
      </c>
      <c r="RI27" s="17">
        <v>23.661000000000001</v>
      </c>
      <c r="RJ27" s="17">
        <v>23.661000000000001</v>
      </c>
      <c r="RK27" s="17">
        <v>8.2390000000000008</v>
      </c>
      <c r="RL27" s="17">
        <v>3.1</v>
      </c>
      <c r="RM27" s="17">
        <v>4.2</v>
      </c>
      <c r="RN27" s="17">
        <v>4.2</v>
      </c>
      <c r="RO27" s="17">
        <v>-1.1000000000000001</v>
      </c>
      <c r="RP27" s="17">
        <v>2.4</v>
      </c>
      <c r="RQ27" s="17">
        <v>2.4</v>
      </c>
      <c r="RR27" s="17">
        <v>2.4</v>
      </c>
      <c r="RS27" s="17">
        <v>0</v>
      </c>
      <c r="RT27" s="17">
        <v>1.1000000000000001</v>
      </c>
      <c r="RU27" s="17">
        <v>1.2</v>
      </c>
      <c r="RV27" s="17">
        <v>1.2</v>
      </c>
      <c r="RW27" s="17">
        <v>-0.1</v>
      </c>
      <c r="RX27" s="17">
        <v>2</v>
      </c>
      <c r="RY27" s="17">
        <v>2.8</v>
      </c>
      <c r="RZ27" s="17">
        <v>2.8</v>
      </c>
      <c r="SA27" s="17">
        <v>-0.8</v>
      </c>
      <c r="SB27" s="17">
        <v>19</v>
      </c>
      <c r="SC27" s="17"/>
      <c r="SD27" s="17">
        <v>17.382999999999999</v>
      </c>
      <c r="SE27" s="17">
        <v>1.617</v>
      </c>
      <c r="SF27" s="17">
        <v>1.9</v>
      </c>
      <c r="SG27" s="17">
        <v>1.7490000000000001</v>
      </c>
      <c r="SH27" s="17">
        <v>1.7490000000000001</v>
      </c>
      <c r="SI27" s="17">
        <v>0.151</v>
      </c>
      <c r="SJ27" s="17">
        <v>19.100000000000001</v>
      </c>
      <c r="SK27" s="17">
        <v>15.9879</v>
      </c>
      <c r="SL27" s="17">
        <v>17.95551</v>
      </c>
      <c r="SM27" s="17">
        <v>1.14449</v>
      </c>
      <c r="SN27" s="17">
        <v>0.9</v>
      </c>
      <c r="SO27" s="17">
        <v>0.88</v>
      </c>
      <c r="SP27" s="17">
        <v>0.88</v>
      </c>
      <c r="SQ27" s="17">
        <v>0.02</v>
      </c>
      <c r="SR27" s="17">
        <v>0.4</v>
      </c>
      <c r="SS27" s="17">
        <v>0.4</v>
      </c>
      <c r="ST27" s="17">
        <v>0.4</v>
      </c>
      <c r="SU27" s="17">
        <v>0</v>
      </c>
      <c r="SV27" s="17">
        <v>6.2</v>
      </c>
      <c r="SW27" s="17">
        <v>5.5</v>
      </c>
      <c r="SX27" s="17">
        <v>5.5</v>
      </c>
      <c r="SY27" s="17">
        <v>0.7</v>
      </c>
      <c r="SZ27" s="17">
        <v>1.7</v>
      </c>
      <c r="TA27" s="17">
        <v>2.6</v>
      </c>
      <c r="TB27" s="17">
        <v>2.6</v>
      </c>
      <c r="TC27" s="17">
        <v>-0.9</v>
      </c>
      <c r="TD27" s="17">
        <v>4.0999999999999996</v>
      </c>
      <c r="TE27" s="17">
        <v>3.5</v>
      </c>
      <c r="TF27" s="17">
        <v>3.5</v>
      </c>
      <c r="TG27" s="17">
        <v>0.6</v>
      </c>
      <c r="TH27" s="17">
        <v>5.0999999999999996</v>
      </c>
      <c r="TI27" s="17">
        <v>5</v>
      </c>
      <c r="TJ27" s="17">
        <v>5</v>
      </c>
      <c r="TK27" s="17">
        <v>0.1</v>
      </c>
      <c r="TL27" s="17">
        <v>10</v>
      </c>
      <c r="TM27" s="17">
        <v>10</v>
      </c>
      <c r="TN27" s="17">
        <v>10</v>
      </c>
      <c r="TO27" s="17">
        <v>0</v>
      </c>
      <c r="TP27" s="17">
        <v>24.4</v>
      </c>
      <c r="TQ27" s="17">
        <v>12.637</v>
      </c>
      <c r="TR27" s="17">
        <v>12.637</v>
      </c>
      <c r="TS27" s="17">
        <v>11.763</v>
      </c>
      <c r="TT27" s="17">
        <v>24.3</v>
      </c>
      <c r="TU27" s="17">
        <v>24.434000000000001</v>
      </c>
      <c r="TV27" s="17">
        <v>24.434000000000001</v>
      </c>
      <c r="TW27" s="17">
        <v>-0.13400000000000001</v>
      </c>
      <c r="TX27" s="17">
        <v>35.4</v>
      </c>
      <c r="TY27" s="17"/>
      <c r="TZ27" s="17">
        <v>35.146000000000001</v>
      </c>
      <c r="UA27" s="17">
        <v>0.254</v>
      </c>
      <c r="UB27" s="17">
        <v>35.5</v>
      </c>
      <c r="UC27" s="17">
        <v>22</v>
      </c>
      <c r="UD27" s="17">
        <v>18.023</v>
      </c>
      <c r="UE27" s="17">
        <v>17.477</v>
      </c>
      <c r="UF27" s="17">
        <v>39.9</v>
      </c>
      <c r="UG27" s="17">
        <v>24.8</v>
      </c>
      <c r="UH27" s="17">
        <v>32.241999999999997</v>
      </c>
      <c r="UI27" s="17">
        <v>7.6580000000000004</v>
      </c>
      <c r="UJ27" s="17">
        <v>4.4000000000000004</v>
      </c>
      <c r="UK27" s="17">
        <v>1.4390000000000001</v>
      </c>
      <c r="UL27" s="17">
        <v>1.4390000000000001</v>
      </c>
      <c r="UM27" s="17">
        <v>2.9609999999999999</v>
      </c>
      <c r="UN27" s="17">
        <v>2</v>
      </c>
      <c r="UO27" s="17">
        <v>1.452</v>
      </c>
      <c r="UP27" s="17">
        <v>1.452</v>
      </c>
      <c r="UQ27" s="17">
        <v>0.54800000000000004</v>
      </c>
      <c r="UR27" s="17">
        <v>9.5</v>
      </c>
      <c r="US27" s="17">
        <v>6</v>
      </c>
      <c r="UT27" s="17">
        <v>6</v>
      </c>
      <c r="UU27" s="17">
        <v>3.5</v>
      </c>
      <c r="UV27" s="17">
        <v>3.8</v>
      </c>
      <c r="UW27" s="17">
        <v>2</v>
      </c>
      <c r="UX27" s="17">
        <v>2</v>
      </c>
      <c r="UY27" s="17">
        <v>1.8</v>
      </c>
      <c r="UZ27" s="17">
        <v>7.5</v>
      </c>
      <c r="VA27" s="17">
        <v>8.8000000000000007</v>
      </c>
      <c r="VB27" s="17">
        <v>8.8000000000000007</v>
      </c>
      <c r="VC27" s="17">
        <v>-1.3</v>
      </c>
      <c r="VD27" s="17">
        <v>4.5999999999999996</v>
      </c>
      <c r="VE27" s="17">
        <v>6</v>
      </c>
      <c r="VF27" s="17">
        <v>6</v>
      </c>
      <c r="VG27" s="17">
        <v>-1.4</v>
      </c>
      <c r="VH27" s="17">
        <v>5.2</v>
      </c>
      <c r="VI27" s="17">
        <v>6.6</v>
      </c>
      <c r="VJ27" s="17">
        <v>6.6</v>
      </c>
      <c r="VK27" s="17">
        <v>-1.4</v>
      </c>
      <c r="VL27" s="17">
        <v>5.4</v>
      </c>
      <c r="VM27" s="17">
        <v>6.8</v>
      </c>
      <c r="VN27" s="17">
        <v>6.8</v>
      </c>
      <c r="VO27" s="17">
        <v>-1.4</v>
      </c>
      <c r="VP27" s="17">
        <v>12.4</v>
      </c>
      <c r="VQ27" s="17">
        <v>13.667999999999999</v>
      </c>
      <c r="VR27" s="17">
        <v>13.667999999999999</v>
      </c>
      <c r="VS27" s="17">
        <v>-1.268</v>
      </c>
      <c r="VT27" s="17">
        <v>252.2</v>
      </c>
      <c r="VU27" s="17"/>
      <c r="VV27" s="17">
        <v>238.845</v>
      </c>
      <c r="VW27" s="17">
        <v>13.355</v>
      </c>
      <c r="VX27" s="17">
        <v>14.7</v>
      </c>
      <c r="VY27" s="17"/>
      <c r="VZ27" s="17">
        <v>14.49</v>
      </c>
      <c r="WA27" s="17">
        <v>0.21</v>
      </c>
      <c r="WB27" s="17">
        <v>140.69999999999999</v>
      </c>
      <c r="WC27" s="17"/>
      <c r="WD27" s="17">
        <v>141.214</v>
      </c>
      <c r="WE27" s="17">
        <v>-0.51400000000000001</v>
      </c>
      <c r="WF27" s="17">
        <v>0.6</v>
      </c>
      <c r="WG27" s="17">
        <v>0.6</v>
      </c>
      <c r="WH27" s="17">
        <v>0.6</v>
      </c>
      <c r="WI27" s="17">
        <v>0</v>
      </c>
      <c r="WJ27" s="17">
        <v>53.9</v>
      </c>
      <c r="WK27" s="17">
        <v>3</v>
      </c>
      <c r="WL27" s="17">
        <v>3</v>
      </c>
      <c r="WM27" s="17">
        <v>50.9</v>
      </c>
      <c r="WN27" s="17">
        <v>63.1</v>
      </c>
      <c r="WO27" s="17">
        <v>7</v>
      </c>
      <c r="WP27" s="17">
        <v>7</v>
      </c>
      <c r="WQ27" s="17">
        <v>56.1</v>
      </c>
      <c r="WR27" s="17">
        <v>100.4</v>
      </c>
      <c r="WS27" s="17"/>
      <c r="WT27" s="17">
        <v>103.843</v>
      </c>
      <c r="WU27" s="17">
        <v>-3.4430000000000001</v>
      </c>
      <c r="WV27" s="17">
        <v>14.7</v>
      </c>
      <c r="WW27" s="17"/>
      <c r="WX27" s="17">
        <v>15.247</v>
      </c>
      <c r="WY27" s="17">
        <v>-0.54700000000000004</v>
      </c>
      <c r="WZ27" s="17">
        <v>7.4</v>
      </c>
      <c r="XA27" s="17">
        <v>7.2</v>
      </c>
      <c r="XB27" s="17">
        <v>7.2</v>
      </c>
      <c r="XC27" s="17">
        <v>0.2</v>
      </c>
      <c r="XD27" s="17">
        <v>20</v>
      </c>
      <c r="XE27" s="17">
        <v>18.4466</v>
      </c>
      <c r="XF27" s="17">
        <v>18.4466</v>
      </c>
      <c r="XG27" s="17">
        <v>1.5533999999999999</v>
      </c>
      <c r="XH27" s="17">
        <v>9.6</v>
      </c>
      <c r="XI27" s="17">
        <v>10</v>
      </c>
      <c r="XJ27" s="17">
        <v>10</v>
      </c>
      <c r="XK27" s="17">
        <v>-0.4</v>
      </c>
      <c r="XL27" s="17">
        <v>15</v>
      </c>
      <c r="XM27" s="17"/>
      <c r="XN27" s="17">
        <v>27.5</v>
      </c>
      <c r="XO27" s="17">
        <v>-12.5</v>
      </c>
      <c r="XP27" s="17">
        <v>0</v>
      </c>
      <c r="XQ27" s="17"/>
      <c r="XR27" s="17">
        <v>27.5</v>
      </c>
      <c r="XS27" s="17">
        <v>-27.5</v>
      </c>
      <c r="XT27" s="17">
        <v>15</v>
      </c>
      <c r="XU27" s="17">
        <v>14</v>
      </c>
      <c r="XV27" s="17">
        <v>14</v>
      </c>
      <c r="XW27" s="17">
        <v>1</v>
      </c>
      <c r="XX27" s="17">
        <v>17.7</v>
      </c>
      <c r="XY27" s="17">
        <v>18</v>
      </c>
      <c r="XZ27" s="17">
        <v>18</v>
      </c>
      <c r="YA27" s="17">
        <v>-0.3</v>
      </c>
      <c r="YB27" s="17">
        <v>8.51</v>
      </c>
      <c r="YC27" s="17">
        <v>7.85</v>
      </c>
      <c r="YD27" s="17">
        <v>7.85</v>
      </c>
      <c r="YE27" s="17">
        <v>0.66</v>
      </c>
      <c r="YF27" s="17">
        <v>11.06</v>
      </c>
      <c r="YG27" s="17">
        <v>11</v>
      </c>
      <c r="YH27" s="17">
        <v>11</v>
      </c>
      <c r="YI27" s="17">
        <v>0.06</v>
      </c>
    </row>
    <row r="28" spans="1:659" ht="24" customHeight="1" x14ac:dyDescent="0.25">
      <c r="A28" s="1"/>
      <c r="B28" s="16" t="s">
        <v>66</v>
      </c>
      <c r="C28" s="16" t="s">
        <v>775</v>
      </c>
      <c r="D28" s="17">
        <v>101.1</v>
      </c>
      <c r="E28" s="17">
        <v>101.60194</v>
      </c>
      <c r="F28" s="17">
        <v>91.67313</v>
      </c>
      <c r="G28" s="17">
        <v>9.4268699999999992</v>
      </c>
      <c r="H28" s="17">
        <v>606.5</v>
      </c>
      <c r="I28" s="17">
        <v>596.34580000000005</v>
      </c>
      <c r="J28" s="17">
        <v>635.88252999999997</v>
      </c>
      <c r="K28" s="17">
        <v>-29.382529999999999</v>
      </c>
      <c r="L28" s="17">
        <v>206.3</v>
      </c>
      <c r="M28" s="17">
        <v>194.00189</v>
      </c>
      <c r="N28" s="17">
        <v>206.86389</v>
      </c>
      <c r="O28" s="17">
        <v>-0.56389</v>
      </c>
      <c r="P28" s="17"/>
      <c r="Q28" s="17"/>
      <c r="R28" s="17"/>
      <c r="S28" s="17">
        <v>0</v>
      </c>
      <c r="T28" s="17"/>
      <c r="U28" s="17"/>
      <c r="V28" s="17"/>
      <c r="W28" s="17">
        <v>0</v>
      </c>
      <c r="X28" s="17">
        <v>10</v>
      </c>
      <c r="Y28" s="17">
        <v>12.09104</v>
      </c>
      <c r="Z28" s="17">
        <v>12.09104</v>
      </c>
      <c r="AA28" s="17">
        <v>-2.09104</v>
      </c>
      <c r="AB28" s="17">
        <v>77.900000000000006</v>
      </c>
      <c r="AC28" s="17">
        <v>70.28</v>
      </c>
      <c r="AD28" s="17">
        <v>70.28</v>
      </c>
      <c r="AE28" s="17">
        <v>7.62</v>
      </c>
      <c r="AF28" s="17"/>
      <c r="AG28" s="17"/>
      <c r="AH28" s="17"/>
      <c r="AI28" s="17">
        <v>0</v>
      </c>
      <c r="AJ28" s="17">
        <v>82.1</v>
      </c>
      <c r="AK28" s="17">
        <v>87.241780000000006</v>
      </c>
      <c r="AL28" s="17"/>
      <c r="AM28" s="17">
        <v>82.1</v>
      </c>
      <c r="AN28" s="17">
        <v>188.4</v>
      </c>
      <c r="AO28" s="17">
        <v>196.22579999999999</v>
      </c>
      <c r="AP28" s="17">
        <v>196.22579999999999</v>
      </c>
      <c r="AQ28" s="17">
        <v>-7.8258000000000001</v>
      </c>
      <c r="AR28" s="17">
        <v>210.9</v>
      </c>
      <c r="AS28" s="17">
        <v>196.22579999999999</v>
      </c>
      <c r="AT28" s="17">
        <v>196.22579999999999</v>
      </c>
      <c r="AU28" s="17">
        <v>14.674200000000001</v>
      </c>
      <c r="AV28" s="17">
        <v>149.4</v>
      </c>
      <c r="AW28" s="17">
        <v>196.22579999999999</v>
      </c>
      <c r="AX28" s="17">
        <v>196.22579999999999</v>
      </c>
      <c r="AY28" s="17">
        <v>-46.825800000000001</v>
      </c>
      <c r="AZ28" s="17">
        <v>0</v>
      </c>
      <c r="BA28" s="17">
        <v>295.2226</v>
      </c>
      <c r="BB28" s="17">
        <v>295.2226</v>
      </c>
      <c r="BC28" s="17">
        <v>-295.2226</v>
      </c>
      <c r="BD28" s="17">
        <v>213.5</v>
      </c>
      <c r="BE28" s="17">
        <v>208.07390000000001</v>
      </c>
      <c r="BF28" s="17">
        <v>208.07390000000001</v>
      </c>
      <c r="BG28" s="17">
        <v>5.4260999999999999</v>
      </c>
      <c r="BH28" s="17">
        <v>110.4</v>
      </c>
      <c r="BI28" s="17">
        <v>104.34936999999999</v>
      </c>
      <c r="BJ28" s="17">
        <v>104.34936999999999</v>
      </c>
      <c r="BK28" s="17">
        <v>6.05063</v>
      </c>
      <c r="BL28" s="17">
        <v>302.3</v>
      </c>
      <c r="BM28" s="17">
        <v>297.49984999999998</v>
      </c>
      <c r="BN28" s="17">
        <v>365.24988999999999</v>
      </c>
      <c r="BO28" s="17">
        <v>-62.949890000000003</v>
      </c>
      <c r="BP28" s="17">
        <v>3</v>
      </c>
      <c r="BQ28" s="17">
        <v>3.4527100000000002</v>
      </c>
      <c r="BR28" s="17">
        <v>3.4527100000000002</v>
      </c>
      <c r="BS28" s="17">
        <v>-0.45271</v>
      </c>
      <c r="BT28" s="17"/>
      <c r="BU28" s="17"/>
      <c r="BV28" s="17"/>
      <c r="BW28" s="17">
        <v>0</v>
      </c>
      <c r="BX28" s="17"/>
      <c r="BY28" s="17"/>
      <c r="BZ28" s="17"/>
      <c r="CA28" s="17">
        <v>0</v>
      </c>
      <c r="CB28" s="17"/>
      <c r="CC28" s="17"/>
      <c r="CD28" s="17"/>
      <c r="CE28" s="17">
        <v>0</v>
      </c>
      <c r="CF28" s="17"/>
      <c r="CG28" s="17"/>
      <c r="CH28" s="17"/>
      <c r="CI28" s="17">
        <v>0</v>
      </c>
      <c r="CJ28" s="17">
        <v>116.3</v>
      </c>
      <c r="CK28" s="17">
        <v>116.66768</v>
      </c>
      <c r="CL28" s="17">
        <v>116.66768</v>
      </c>
      <c r="CM28" s="17">
        <v>-0.36768000000000001</v>
      </c>
      <c r="CN28" s="17">
        <v>7.2</v>
      </c>
      <c r="CO28" s="17">
        <v>5.1333399999999996</v>
      </c>
      <c r="CP28" s="17">
        <v>5.1333399999999996</v>
      </c>
      <c r="CQ28" s="17">
        <v>2.0666600000000002</v>
      </c>
      <c r="CR28" s="17">
        <v>5.0999999999999996</v>
      </c>
      <c r="CS28" s="17">
        <v>2.8177599999999998</v>
      </c>
      <c r="CT28" s="17">
        <v>2.8177599999999998</v>
      </c>
      <c r="CU28" s="17">
        <v>2.2822399999999998</v>
      </c>
      <c r="CV28" s="17"/>
      <c r="CW28" s="17"/>
      <c r="CX28" s="17"/>
      <c r="CY28" s="17">
        <v>0</v>
      </c>
      <c r="CZ28" s="17">
        <v>0.6</v>
      </c>
      <c r="DA28" s="17"/>
      <c r="DB28" s="17"/>
      <c r="DC28" s="17">
        <v>0.6</v>
      </c>
      <c r="DD28" s="17">
        <v>11.2</v>
      </c>
      <c r="DE28" s="17">
        <v>14.919420000000001</v>
      </c>
      <c r="DF28" s="17">
        <v>14.919420000000001</v>
      </c>
      <c r="DG28" s="17">
        <v>-3.7194199999999999</v>
      </c>
      <c r="DH28" s="17">
        <v>51</v>
      </c>
      <c r="DI28" s="17">
        <v>59.133400000000002</v>
      </c>
      <c r="DJ28" s="17">
        <v>74.409670000000006</v>
      </c>
      <c r="DK28" s="17">
        <v>-23.409669999999998</v>
      </c>
      <c r="DL28" s="17"/>
      <c r="DM28" s="17"/>
      <c r="DN28" s="17"/>
      <c r="DO28" s="17">
        <v>0</v>
      </c>
      <c r="DP28" s="17"/>
      <c r="DQ28" s="17"/>
      <c r="DR28" s="17"/>
      <c r="DS28" s="17">
        <v>0</v>
      </c>
      <c r="DT28" s="17"/>
      <c r="DU28" s="17"/>
      <c r="DV28" s="17"/>
      <c r="DW28" s="17">
        <v>0</v>
      </c>
      <c r="DX28" s="17"/>
      <c r="DY28" s="17"/>
      <c r="DZ28" s="17"/>
      <c r="EA28" s="17">
        <v>0</v>
      </c>
      <c r="EB28" s="17">
        <v>75.8</v>
      </c>
      <c r="EC28" s="17">
        <v>67.331410000000005</v>
      </c>
      <c r="ED28" s="17">
        <v>54.729649999999999</v>
      </c>
      <c r="EE28" s="17">
        <v>21.070350000000001</v>
      </c>
      <c r="EF28" s="17">
        <v>88.9</v>
      </c>
      <c r="EG28" s="17">
        <v>71.722020000000001</v>
      </c>
      <c r="EH28" s="17">
        <v>106.72309</v>
      </c>
      <c r="EI28" s="17">
        <v>-17.823090000000001</v>
      </c>
      <c r="EJ28" s="17"/>
      <c r="EK28" s="17"/>
      <c r="EL28" s="17"/>
      <c r="EM28" s="17">
        <v>0</v>
      </c>
      <c r="EN28" s="17"/>
      <c r="EO28" s="17"/>
      <c r="EP28" s="17"/>
      <c r="EQ28" s="17">
        <v>0</v>
      </c>
      <c r="ER28" s="17"/>
      <c r="ES28" s="17"/>
      <c r="ET28" s="17"/>
      <c r="EU28" s="17">
        <v>0</v>
      </c>
      <c r="EV28" s="17">
        <v>6.5</v>
      </c>
      <c r="EW28" s="17">
        <v>6.39</v>
      </c>
      <c r="EX28" s="17">
        <v>6.39</v>
      </c>
      <c r="EY28" s="17">
        <v>0.11</v>
      </c>
      <c r="EZ28" s="17">
        <v>151.5</v>
      </c>
      <c r="FA28" s="17">
        <v>144.32990000000001</v>
      </c>
      <c r="FB28" s="17"/>
      <c r="FC28" s="17">
        <v>151.5</v>
      </c>
      <c r="FD28" s="17">
        <v>34.5</v>
      </c>
      <c r="FE28" s="17">
        <v>30.676880000000001</v>
      </c>
      <c r="FF28" s="17">
        <v>30.676880000000001</v>
      </c>
      <c r="FG28" s="17">
        <v>3.8231199999999999</v>
      </c>
      <c r="FH28" s="17">
        <v>74.5</v>
      </c>
      <c r="FI28" s="17">
        <v>74.914410000000004</v>
      </c>
      <c r="FJ28" s="17">
        <v>74.914410000000004</v>
      </c>
      <c r="FK28" s="17">
        <v>-0.41441</v>
      </c>
      <c r="FL28" s="17">
        <v>20.399999999999999</v>
      </c>
      <c r="FM28" s="17">
        <v>16.959009999999999</v>
      </c>
      <c r="FN28" s="17">
        <v>16.959009999999999</v>
      </c>
      <c r="FO28" s="17">
        <v>3.4409900000000002</v>
      </c>
      <c r="FP28" s="17">
        <v>18.399999999999999</v>
      </c>
      <c r="FQ28" s="17">
        <v>16.68403</v>
      </c>
      <c r="FR28" s="17">
        <v>16.68403</v>
      </c>
      <c r="FS28" s="17">
        <v>1.71597</v>
      </c>
      <c r="FT28" s="17">
        <v>10.1</v>
      </c>
      <c r="FU28" s="17">
        <v>10.19417</v>
      </c>
      <c r="FV28" s="17">
        <v>10.19417</v>
      </c>
      <c r="FW28" s="17">
        <v>-9.4170000000000004E-2</v>
      </c>
      <c r="FX28" s="17">
        <v>56.7</v>
      </c>
      <c r="FY28" s="17">
        <v>43.668799999999997</v>
      </c>
      <c r="FZ28" s="17">
        <v>43.668799999999997</v>
      </c>
      <c r="GA28" s="17">
        <v>13.0312</v>
      </c>
      <c r="GB28" s="17">
        <v>181.2</v>
      </c>
      <c r="GC28" s="17">
        <v>184.91498000000001</v>
      </c>
      <c r="GD28" s="17">
        <v>184.91498000000001</v>
      </c>
      <c r="GE28" s="17">
        <v>-3.7149800000000002</v>
      </c>
      <c r="GF28" s="17">
        <v>181.5</v>
      </c>
      <c r="GG28" s="17">
        <v>184.91498000000001</v>
      </c>
      <c r="GH28" s="17">
        <v>184.91498000000001</v>
      </c>
      <c r="GI28" s="17">
        <v>-3.4149799999999999</v>
      </c>
      <c r="GJ28" s="17">
        <v>185.6</v>
      </c>
      <c r="GK28" s="17">
        <v>185.47028</v>
      </c>
      <c r="GL28" s="17">
        <v>185.47028</v>
      </c>
      <c r="GM28" s="17">
        <v>0.12972</v>
      </c>
      <c r="GN28" s="17">
        <v>92.3</v>
      </c>
      <c r="GO28" s="17">
        <v>83.434560000000005</v>
      </c>
      <c r="GP28" s="17">
        <v>104.50206</v>
      </c>
      <c r="GQ28" s="17">
        <v>-12.202059999999999</v>
      </c>
      <c r="GR28" s="17">
        <v>7.6</v>
      </c>
      <c r="GS28" s="17">
        <v>3.2868400000000002</v>
      </c>
      <c r="GT28" s="17">
        <v>3.2868400000000002</v>
      </c>
      <c r="GU28" s="17">
        <v>4.3131599999999999</v>
      </c>
      <c r="GV28" s="17">
        <v>9.3000000000000007</v>
      </c>
      <c r="GW28" s="17">
        <v>3.44821</v>
      </c>
      <c r="GX28" s="17">
        <v>3.44821</v>
      </c>
      <c r="GY28" s="17">
        <v>5.8517900000000003</v>
      </c>
      <c r="GZ28" s="17">
        <v>33.299999999999997</v>
      </c>
      <c r="HA28" s="17">
        <v>33.333280000000002</v>
      </c>
      <c r="HB28" s="17">
        <v>26.3826</v>
      </c>
      <c r="HC28" s="17">
        <v>6.9173999999999998</v>
      </c>
      <c r="HD28" s="17"/>
      <c r="HE28" s="17"/>
      <c r="HF28" s="17"/>
      <c r="HG28" s="17">
        <v>0</v>
      </c>
      <c r="HH28" s="17">
        <v>2</v>
      </c>
      <c r="HI28" s="17">
        <v>1.97359</v>
      </c>
      <c r="HJ28" s="17">
        <v>1.97359</v>
      </c>
      <c r="HK28" s="17">
        <v>2.6409999999999999E-2</v>
      </c>
      <c r="HL28" s="17">
        <v>13</v>
      </c>
      <c r="HM28" s="17">
        <v>17.172329999999999</v>
      </c>
      <c r="HN28" s="17">
        <v>17.172329999999999</v>
      </c>
      <c r="HO28" s="17">
        <v>-4.1723299999999997</v>
      </c>
      <c r="HP28" s="17">
        <v>73.599999999999994</v>
      </c>
      <c r="HQ28" s="17">
        <v>74.126859999999994</v>
      </c>
      <c r="HR28" s="17">
        <v>51.21264</v>
      </c>
      <c r="HS28" s="17">
        <v>22.387360000000001</v>
      </c>
      <c r="HT28" s="17"/>
      <c r="HU28" s="17"/>
      <c r="HV28" s="17"/>
      <c r="HW28" s="17">
        <v>0</v>
      </c>
      <c r="HX28" s="17"/>
      <c r="HY28" s="17"/>
      <c r="HZ28" s="17"/>
      <c r="IA28" s="17">
        <v>0</v>
      </c>
      <c r="IB28" s="17">
        <v>81.900000000000006</v>
      </c>
      <c r="IC28" s="17">
        <v>76.545969999999997</v>
      </c>
      <c r="ID28" s="17">
        <v>85.482569999999996</v>
      </c>
      <c r="IE28" s="17">
        <v>-3.58257</v>
      </c>
      <c r="IF28" s="17"/>
      <c r="IG28" s="17"/>
      <c r="IH28" s="17"/>
      <c r="II28" s="17">
        <v>0</v>
      </c>
      <c r="IJ28" s="17"/>
      <c r="IK28" s="17"/>
      <c r="IL28" s="17"/>
      <c r="IM28" s="17">
        <v>0</v>
      </c>
      <c r="IN28" s="17">
        <v>45.2</v>
      </c>
      <c r="IO28" s="17">
        <v>45.221359999999997</v>
      </c>
      <c r="IP28" s="17">
        <v>45.221359999999997</v>
      </c>
      <c r="IQ28" s="17">
        <v>-2.1360000000000001E-2</v>
      </c>
      <c r="IR28" s="17"/>
      <c r="IS28" s="17"/>
      <c r="IT28" s="17"/>
      <c r="IU28" s="17">
        <v>0</v>
      </c>
      <c r="IV28" s="17"/>
      <c r="IW28" s="17"/>
      <c r="IX28" s="17"/>
      <c r="IY28" s="17">
        <v>0</v>
      </c>
      <c r="IZ28" s="17"/>
      <c r="JA28" s="17"/>
      <c r="JB28" s="17"/>
      <c r="JC28" s="17">
        <v>0</v>
      </c>
      <c r="JD28" s="17">
        <v>79.400000000000006</v>
      </c>
      <c r="JE28" s="17">
        <v>76.091200000000001</v>
      </c>
      <c r="JF28" s="17">
        <v>101.72475</v>
      </c>
      <c r="JG28" s="17">
        <v>-22.324750000000002</v>
      </c>
      <c r="JH28" s="17">
        <v>175.6</v>
      </c>
      <c r="JI28" s="17">
        <v>185.16574</v>
      </c>
      <c r="JJ28" s="17">
        <v>185.16574</v>
      </c>
      <c r="JK28" s="17">
        <v>-9.5657399999999999</v>
      </c>
      <c r="JL28" s="17">
        <v>173.4</v>
      </c>
      <c r="JM28" s="17">
        <v>185.16574</v>
      </c>
      <c r="JN28" s="17">
        <v>185.16574</v>
      </c>
      <c r="JO28" s="17">
        <v>-11.765739999999999</v>
      </c>
      <c r="JP28" s="17">
        <v>200</v>
      </c>
      <c r="JQ28" s="17">
        <v>185.16574</v>
      </c>
      <c r="JR28" s="17">
        <v>185.16574</v>
      </c>
      <c r="JS28" s="17">
        <v>14.83426</v>
      </c>
      <c r="JT28" s="17">
        <v>272.8</v>
      </c>
      <c r="JU28" s="17">
        <v>278.58269000000001</v>
      </c>
      <c r="JV28" s="17">
        <v>278.58269000000001</v>
      </c>
      <c r="JW28" s="17">
        <v>-5.7826899999999997</v>
      </c>
      <c r="JX28" s="17">
        <v>75.2</v>
      </c>
      <c r="JY28" s="17">
        <v>73.590999999999994</v>
      </c>
      <c r="JZ28" s="17">
        <v>73.590999999999994</v>
      </c>
      <c r="KA28" s="17">
        <v>1.609</v>
      </c>
      <c r="KB28" s="17">
        <v>36.799999999999997</v>
      </c>
      <c r="KC28" s="17">
        <v>36.905999999999999</v>
      </c>
      <c r="KD28" s="17">
        <v>36.905999999999999</v>
      </c>
      <c r="KE28" s="17">
        <v>-0.106</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0.5</v>
      </c>
      <c r="LE28" s="17">
        <v>0.44603999999999999</v>
      </c>
      <c r="LF28" s="17">
        <v>0.44603999999999999</v>
      </c>
      <c r="LG28" s="17">
        <v>5.3960000000000001E-2</v>
      </c>
      <c r="LH28" s="17">
        <v>155</v>
      </c>
      <c r="LI28" s="17">
        <v>135.11681999999999</v>
      </c>
      <c r="LJ28" s="17">
        <v>108.98063999999999</v>
      </c>
      <c r="LK28" s="17">
        <v>46.019359999999999</v>
      </c>
      <c r="LL28" s="17">
        <v>96.7</v>
      </c>
      <c r="LM28" s="17">
        <v>68.997739999999993</v>
      </c>
      <c r="LN28" s="17">
        <v>92.444500000000005</v>
      </c>
      <c r="LO28" s="17">
        <v>4.2554999999999996</v>
      </c>
      <c r="LP28" s="17">
        <v>66.099999999999994</v>
      </c>
      <c r="LQ28" s="17">
        <v>67.133979999999994</v>
      </c>
      <c r="LR28" s="17">
        <v>67.133979999999994</v>
      </c>
      <c r="LS28" s="17">
        <v>-1.0339799999999999</v>
      </c>
      <c r="LT28" s="17">
        <v>67.3</v>
      </c>
      <c r="LU28" s="17">
        <v>63.114870000000003</v>
      </c>
      <c r="LV28" s="17">
        <v>72.37388</v>
      </c>
      <c r="LW28" s="17">
        <v>-5.0738799999999999</v>
      </c>
      <c r="LX28" s="17">
        <v>29</v>
      </c>
      <c r="LY28" s="17">
        <v>29.951460000000001</v>
      </c>
      <c r="LZ28" s="17">
        <v>29.951460000000001</v>
      </c>
      <c r="MA28" s="17">
        <v>-0.95145999999999997</v>
      </c>
      <c r="MB28" s="17">
        <v>0</v>
      </c>
      <c r="MC28" s="17"/>
      <c r="MD28" s="17"/>
      <c r="ME28" s="17">
        <v>0</v>
      </c>
      <c r="MF28" s="17"/>
      <c r="MG28" s="17"/>
      <c r="MH28" s="17"/>
      <c r="MI28" s="17">
        <v>0</v>
      </c>
      <c r="MJ28" s="17"/>
      <c r="MK28" s="17"/>
      <c r="ML28" s="17"/>
      <c r="MM28" s="17">
        <v>0</v>
      </c>
      <c r="MN28" s="17">
        <v>147.80000000000001</v>
      </c>
      <c r="MO28" s="17">
        <v>159.10807</v>
      </c>
      <c r="MP28" s="17">
        <v>151.08876000000001</v>
      </c>
      <c r="MQ28" s="17">
        <v>-3.2887599999999999</v>
      </c>
      <c r="MR28" s="17">
        <v>149.69999999999999</v>
      </c>
      <c r="MS28" s="17">
        <v>159.10807</v>
      </c>
      <c r="MT28" s="17">
        <v>151.08876000000001</v>
      </c>
      <c r="MU28" s="17">
        <v>-1.38876</v>
      </c>
      <c r="MV28" s="17">
        <v>172.4</v>
      </c>
      <c r="MW28" s="17">
        <v>159.58587</v>
      </c>
      <c r="MX28" s="17">
        <v>151.54248000000001</v>
      </c>
      <c r="MY28" s="17">
        <v>20.857520000000001</v>
      </c>
      <c r="MZ28" s="17">
        <v>0</v>
      </c>
      <c r="NA28" s="17"/>
      <c r="NB28" s="17"/>
      <c r="NC28" s="17">
        <v>0</v>
      </c>
      <c r="ND28" s="17"/>
      <c r="NE28" s="17"/>
      <c r="NF28" s="17"/>
      <c r="NG28" s="17">
        <v>0</v>
      </c>
      <c r="NH28" s="17"/>
      <c r="NI28" s="17"/>
      <c r="NJ28" s="17"/>
      <c r="NK28" s="17">
        <v>0</v>
      </c>
      <c r="NL28" s="17"/>
      <c r="NM28" s="17"/>
      <c r="NN28" s="17"/>
      <c r="NO28" s="17">
        <v>0</v>
      </c>
      <c r="NP28" s="17"/>
      <c r="NQ28" s="17"/>
      <c r="NR28" s="17"/>
      <c r="NS28" s="17">
        <v>0</v>
      </c>
      <c r="NT28" s="17">
        <v>218</v>
      </c>
      <c r="NU28" s="17">
        <v>213.11998</v>
      </c>
      <c r="NV28" s="17">
        <v>213.11998</v>
      </c>
      <c r="NW28" s="17">
        <v>4.88002</v>
      </c>
      <c r="NX28" s="17">
        <v>104.1</v>
      </c>
      <c r="NY28" s="17">
        <v>106.87999000000001</v>
      </c>
      <c r="NZ28" s="17">
        <v>106.87999000000001</v>
      </c>
      <c r="OA28" s="17">
        <v>-2.7799900000000002</v>
      </c>
      <c r="OB28" s="17">
        <v>1.2</v>
      </c>
      <c r="OC28" s="17"/>
      <c r="OD28" s="17">
        <v>1.1000000000000001</v>
      </c>
      <c r="OE28" s="17">
        <v>0.1</v>
      </c>
      <c r="OF28" s="17">
        <v>49.9</v>
      </c>
      <c r="OG28" s="17">
        <v>36.200000000000003</v>
      </c>
      <c r="OH28" s="17">
        <v>51.59</v>
      </c>
      <c r="OI28" s="17">
        <v>-1.69</v>
      </c>
      <c r="OJ28" s="17">
        <v>80.7</v>
      </c>
      <c r="OK28" s="17"/>
      <c r="OL28" s="17">
        <v>79.887</v>
      </c>
      <c r="OM28" s="17">
        <v>0.81299999999999994</v>
      </c>
      <c r="ON28" s="17">
        <v>15.2</v>
      </c>
      <c r="OO28" s="17">
        <v>15.388999999999999</v>
      </c>
      <c r="OP28" s="17">
        <v>15.388999999999999</v>
      </c>
      <c r="OQ28" s="17">
        <v>-0.189</v>
      </c>
      <c r="OR28" s="17">
        <v>0.4</v>
      </c>
      <c r="OS28" s="17"/>
      <c r="OT28" s="17">
        <v>0.3</v>
      </c>
      <c r="OU28" s="17">
        <v>0.1</v>
      </c>
      <c r="OV28" s="17">
        <v>4.4000000000000004</v>
      </c>
      <c r="OW28" s="17">
        <v>4.2</v>
      </c>
      <c r="OX28" s="17">
        <v>4.2</v>
      </c>
      <c r="OY28" s="17">
        <v>0.2</v>
      </c>
      <c r="OZ28" s="17">
        <v>5</v>
      </c>
      <c r="PA28" s="17"/>
      <c r="PB28" s="17"/>
      <c r="PC28" s="17">
        <v>5</v>
      </c>
      <c r="PD28" s="17">
        <v>9.9</v>
      </c>
      <c r="PE28" s="17">
        <v>9</v>
      </c>
      <c r="PF28" s="17">
        <v>9</v>
      </c>
      <c r="PG28" s="17">
        <v>0.9</v>
      </c>
      <c r="PH28" s="17">
        <v>0.9</v>
      </c>
      <c r="PI28" s="17">
        <v>1.46</v>
      </c>
      <c r="PJ28" s="17">
        <v>1.46</v>
      </c>
      <c r="PK28" s="17">
        <v>-0.56000000000000005</v>
      </c>
      <c r="PL28" s="17">
        <v>198.6</v>
      </c>
      <c r="PM28" s="17"/>
      <c r="PN28" s="17">
        <v>205</v>
      </c>
      <c r="PO28" s="17">
        <v>-6.4</v>
      </c>
      <c r="PP28" s="17">
        <v>0.3</v>
      </c>
      <c r="PQ28" s="17">
        <v>1</v>
      </c>
      <c r="PR28" s="17">
        <v>1</v>
      </c>
      <c r="PS28" s="17">
        <v>-0.7</v>
      </c>
      <c r="PT28" s="17">
        <v>1</v>
      </c>
      <c r="PU28" s="17">
        <v>1.2</v>
      </c>
      <c r="PV28" s="17">
        <v>1.2</v>
      </c>
      <c r="PW28" s="17">
        <v>-0.2</v>
      </c>
      <c r="PX28" s="17">
        <v>4.4000000000000004</v>
      </c>
      <c r="PY28" s="17">
        <v>4.3</v>
      </c>
      <c r="PZ28" s="17">
        <v>4.3</v>
      </c>
      <c r="QA28" s="17">
        <v>0.1</v>
      </c>
      <c r="QB28" s="17">
        <v>17</v>
      </c>
      <c r="QC28" s="17">
        <v>19.417480000000001</v>
      </c>
      <c r="QD28" s="17">
        <v>19.417480000000001</v>
      </c>
      <c r="QE28" s="17">
        <v>-2.4174799999999999</v>
      </c>
      <c r="QF28" s="17">
        <v>4.5</v>
      </c>
      <c r="QG28" s="17">
        <v>3.5</v>
      </c>
      <c r="QH28" s="17">
        <v>3.5</v>
      </c>
      <c r="QI28" s="17">
        <v>1</v>
      </c>
      <c r="QJ28" s="17">
        <v>3.1</v>
      </c>
      <c r="QK28" s="17">
        <v>3.1</v>
      </c>
      <c r="QL28" s="17">
        <v>3.1</v>
      </c>
      <c r="QM28" s="17">
        <v>0</v>
      </c>
      <c r="QN28" s="17">
        <v>3.3</v>
      </c>
      <c r="QO28" s="17">
        <v>3.5</v>
      </c>
      <c r="QP28" s="17">
        <v>3.5</v>
      </c>
      <c r="QQ28" s="17">
        <v>-0.2</v>
      </c>
      <c r="QR28" s="17">
        <v>17.8</v>
      </c>
      <c r="QS28" s="17">
        <v>17.475729999999999</v>
      </c>
      <c r="QT28" s="17">
        <v>17.475729999999999</v>
      </c>
      <c r="QU28" s="17">
        <v>0.32427</v>
      </c>
      <c r="QV28" s="17">
        <v>14.8</v>
      </c>
      <c r="QW28" s="17"/>
      <c r="QX28" s="17">
        <v>15.054</v>
      </c>
      <c r="QY28" s="17">
        <v>-0.254</v>
      </c>
      <c r="QZ28" s="17">
        <v>18.5</v>
      </c>
      <c r="RA28" s="17"/>
      <c r="RB28" s="17">
        <v>17.989000000000001</v>
      </c>
      <c r="RC28" s="17">
        <v>0.51100000000000001</v>
      </c>
      <c r="RD28" s="17">
        <v>10.199999999999999</v>
      </c>
      <c r="RE28" s="17">
        <v>9.9670000000000005</v>
      </c>
      <c r="RF28" s="17">
        <v>9.9670000000000005</v>
      </c>
      <c r="RG28" s="17">
        <v>0.23300000000000001</v>
      </c>
      <c r="RH28" s="17">
        <v>35.9</v>
      </c>
      <c r="RI28" s="17">
        <v>25.210999999999999</v>
      </c>
      <c r="RJ28" s="17">
        <v>25.210999999999999</v>
      </c>
      <c r="RK28" s="17">
        <v>10.689</v>
      </c>
      <c r="RL28" s="17">
        <v>3.1</v>
      </c>
      <c r="RM28" s="17">
        <v>4.2</v>
      </c>
      <c r="RN28" s="17">
        <v>4.2</v>
      </c>
      <c r="RO28" s="17">
        <v>-1.1000000000000001</v>
      </c>
      <c r="RP28" s="17">
        <v>2.4</v>
      </c>
      <c r="RQ28" s="17">
        <v>2.4</v>
      </c>
      <c r="RR28" s="17">
        <v>2.4</v>
      </c>
      <c r="RS28" s="17">
        <v>0</v>
      </c>
      <c r="RT28" s="17">
        <v>1.1000000000000001</v>
      </c>
      <c r="RU28" s="17">
        <v>1.2</v>
      </c>
      <c r="RV28" s="17">
        <v>1.2</v>
      </c>
      <c r="RW28" s="17">
        <v>-0.1</v>
      </c>
      <c r="RX28" s="17">
        <v>2.1</v>
      </c>
      <c r="RY28" s="17">
        <v>2.8</v>
      </c>
      <c r="RZ28" s="17">
        <v>2.8</v>
      </c>
      <c r="SA28" s="17">
        <v>-0.7</v>
      </c>
      <c r="SB28" s="17">
        <v>19</v>
      </c>
      <c r="SC28" s="17"/>
      <c r="SD28" s="17">
        <v>17.800999999999998</v>
      </c>
      <c r="SE28" s="17">
        <v>1.1990000000000001</v>
      </c>
      <c r="SF28" s="17">
        <v>1.9</v>
      </c>
      <c r="SG28" s="17">
        <v>1.7490000000000001</v>
      </c>
      <c r="SH28" s="17">
        <v>1.7490000000000001</v>
      </c>
      <c r="SI28" s="17">
        <v>0.151</v>
      </c>
      <c r="SJ28" s="17">
        <v>19.100000000000001</v>
      </c>
      <c r="SK28" s="17">
        <v>17.705680000000001</v>
      </c>
      <c r="SL28" s="17">
        <v>19.772780000000001</v>
      </c>
      <c r="SM28" s="17">
        <v>-0.67278000000000004</v>
      </c>
      <c r="SN28" s="17">
        <v>0.9</v>
      </c>
      <c r="SO28" s="17">
        <v>0.88</v>
      </c>
      <c r="SP28" s="17">
        <v>0.88</v>
      </c>
      <c r="SQ28" s="17">
        <v>0.02</v>
      </c>
      <c r="SR28" s="17">
        <v>0.4</v>
      </c>
      <c r="SS28" s="17">
        <v>0.4</v>
      </c>
      <c r="ST28" s="17">
        <v>0.4</v>
      </c>
      <c r="SU28" s="17">
        <v>0</v>
      </c>
      <c r="SV28" s="17">
        <v>6.2</v>
      </c>
      <c r="SW28" s="17">
        <v>5.5</v>
      </c>
      <c r="SX28" s="17">
        <v>5.5</v>
      </c>
      <c r="SY28" s="17">
        <v>0.7</v>
      </c>
      <c r="SZ28" s="17">
        <v>1.7</v>
      </c>
      <c r="TA28" s="17">
        <v>2.6</v>
      </c>
      <c r="TB28" s="17">
        <v>2.6</v>
      </c>
      <c r="TC28" s="17">
        <v>-0.9</v>
      </c>
      <c r="TD28" s="17">
        <v>4.0999999999999996</v>
      </c>
      <c r="TE28" s="17">
        <v>3.5</v>
      </c>
      <c r="TF28" s="17">
        <v>3.5</v>
      </c>
      <c r="TG28" s="17">
        <v>0.6</v>
      </c>
      <c r="TH28" s="17">
        <v>5.4</v>
      </c>
      <c r="TI28" s="17">
        <v>5</v>
      </c>
      <c r="TJ28" s="17">
        <v>5</v>
      </c>
      <c r="TK28" s="17">
        <v>0.4</v>
      </c>
      <c r="TL28" s="17">
        <v>10</v>
      </c>
      <c r="TM28" s="17">
        <v>10</v>
      </c>
      <c r="TN28" s="17">
        <v>10</v>
      </c>
      <c r="TO28" s="17">
        <v>0</v>
      </c>
      <c r="TP28" s="17">
        <v>24.2</v>
      </c>
      <c r="TQ28" s="17">
        <v>11.875</v>
      </c>
      <c r="TR28" s="17">
        <v>11.875</v>
      </c>
      <c r="TS28" s="17">
        <v>12.324999999999999</v>
      </c>
      <c r="TT28" s="17">
        <v>26.2</v>
      </c>
      <c r="TU28" s="17">
        <v>28.763000000000002</v>
      </c>
      <c r="TV28" s="17">
        <v>28.763000000000002</v>
      </c>
      <c r="TW28" s="17">
        <v>-2.5630000000000002</v>
      </c>
      <c r="TX28" s="17">
        <v>35.4</v>
      </c>
      <c r="TY28" s="17"/>
      <c r="TZ28" s="17">
        <v>35.292000000000002</v>
      </c>
      <c r="UA28" s="17">
        <v>0.108</v>
      </c>
      <c r="UB28" s="17">
        <v>44.5</v>
      </c>
      <c r="UC28" s="17">
        <v>25</v>
      </c>
      <c r="UD28" s="17">
        <v>21.46</v>
      </c>
      <c r="UE28" s="17">
        <v>23.04</v>
      </c>
      <c r="UF28" s="17">
        <v>42.1</v>
      </c>
      <c r="UG28" s="17">
        <v>31.2</v>
      </c>
      <c r="UH28" s="17">
        <v>32.950000000000003</v>
      </c>
      <c r="UI28" s="17">
        <v>9.15</v>
      </c>
      <c r="UJ28" s="17">
        <v>6.6</v>
      </c>
      <c r="UK28" s="17">
        <v>2.254</v>
      </c>
      <c r="UL28" s="17">
        <v>2.254</v>
      </c>
      <c r="UM28" s="17">
        <v>4.3460000000000001</v>
      </c>
      <c r="UN28" s="17">
        <v>2.8</v>
      </c>
      <c r="UO28" s="17">
        <v>1.786</v>
      </c>
      <c r="UP28" s="17">
        <v>1.786</v>
      </c>
      <c r="UQ28" s="17">
        <v>1.014</v>
      </c>
      <c r="UR28" s="17">
        <v>9.5</v>
      </c>
      <c r="US28" s="17">
        <v>6</v>
      </c>
      <c r="UT28" s="17">
        <v>6</v>
      </c>
      <c r="UU28" s="17">
        <v>3.5</v>
      </c>
      <c r="UV28" s="17">
        <v>3.9</v>
      </c>
      <c r="UW28" s="17">
        <v>2</v>
      </c>
      <c r="UX28" s="17">
        <v>2</v>
      </c>
      <c r="UY28" s="17">
        <v>1.9</v>
      </c>
      <c r="UZ28" s="17">
        <v>7.9</v>
      </c>
      <c r="VA28" s="17">
        <v>8.8000000000000007</v>
      </c>
      <c r="VB28" s="17">
        <v>8.8000000000000007</v>
      </c>
      <c r="VC28" s="17">
        <v>-0.9</v>
      </c>
      <c r="VD28" s="17">
        <v>4.8</v>
      </c>
      <c r="VE28" s="17">
        <v>6</v>
      </c>
      <c r="VF28" s="17">
        <v>6</v>
      </c>
      <c r="VG28" s="17">
        <v>-1.2</v>
      </c>
      <c r="VH28" s="17">
        <v>5.2</v>
      </c>
      <c r="VI28" s="17">
        <v>6.6</v>
      </c>
      <c r="VJ28" s="17">
        <v>6.6</v>
      </c>
      <c r="VK28" s="17">
        <v>-1.4</v>
      </c>
      <c r="VL28" s="17">
        <v>5.4</v>
      </c>
      <c r="VM28" s="17">
        <v>6.8</v>
      </c>
      <c r="VN28" s="17">
        <v>6.8</v>
      </c>
      <c r="VO28" s="17">
        <v>-1.4</v>
      </c>
      <c r="VP28" s="17">
        <v>13.8</v>
      </c>
      <c r="VQ28" s="17">
        <v>13.999000000000001</v>
      </c>
      <c r="VR28" s="17">
        <v>13.999000000000001</v>
      </c>
      <c r="VS28" s="17">
        <v>-0.19900000000000001</v>
      </c>
      <c r="VT28" s="17">
        <v>252.9</v>
      </c>
      <c r="VU28" s="17"/>
      <c r="VV28" s="17">
        <v>233.27600000000001</v>
      </c>
      <c r="VW28" s="17">
        <v>19.623999999999999</v>
      </c>
      <c r="VX28" s="17">
        <v>16.100000000000001</v>
      </c>
      <c r="VY28" s="17"/>
      <c r="VZ28" s="17">
        <v>15.009</v>
      </c>
      <c r="WA28" s="17">
        <v>1.091</v>
      </c>
      <c r="WB28" s="17">
        <v>140.6</v>
      </c>
      <c r="WC28" s="17"/>
      <c r="WD28" s="17">
        <v>141.27699999999999</v>
      </c>
      <c r="WE28" s="17">
        <v>-0.67700000000000005</v>
      </c>
      <c r="WF28" s="17">
        <v>0.6</v>
      </c>
      <c r="WG28" s="17">
        <v>0.6</v>
      </c>
      <c r="WH28" s="17">
        <v>0.6</v>
      </c>
      <c r="WI28" s="17">
        <v>0</v>
      </c>
      <c r="WJ28" s="17">
        <v>41.1</v>
      </c>
      <c r="WK28" s="17">
        <v>2</v>
      </c>
      <c r="WL28" s="17">
        <v>2</v>
      </c>
      <c r="WM28" s="17">
        <v>39.1</v>
      </c>
      <c r="WN28" s="17">
        <v>60.6</v>
      </c>
      <c r="WO28" s="17">
        <v>7</v>
      </c>
      <c r="WP28" s="17">
        <v>7</v>
      </c>
      <c r="WQ28" s="17">
        <v>53.6</v>
      </c>
      <c r="WR28" s="17">
        <v>101</v>
      </c>
      <c r="WS28" s="17"/>
      <c r="WT28" s="17">
        <v>104.19499999999999</v>
      </c>
      <c r="WU28" s="17">
        <v>-3.1949999999999998</v>
      </c>
      <c r="WV28" s="17">
        <v>16.100000000000001</v>
      </c>
      <c r="WW28" s="17"/>
      <c r="WX28" s="17">
        <v>16.853999999999999</v>
      </c>
      <c r="WY28" s="17">
        <v>-0.754</v>
      </c>
      <c r="WZ28" s="17">
        <v>7.3</v>
      </c>
      <c r="XA28" s="17">
        <v>7.2</v>
      </c>
      <c r="XB28" s="17">
        <v>7.2</v>
      </c>
      <c r="XC28" s="17">
        <v>0.1</v>
      </c>
      <c r="XD28" s="17">
        <v>20</v>
      </c>
      <c r="XE28" s="17">
        <v>18.4466</v>
      </c>
      <c r="XF28" s="17">
        <v>18.4466</v>
      </c>
      <c r="XG28" s="17">
        <v>1.5533999999999999</v>
      </c>
      <c r="XH28" s="17">
        <v>8.6999999999999993</v>
      </c>
      <c r="XI28" s="17">
        <v>10</v>
      </c>
      <c r="XJ28" s="17">
        <v>10</v>
      </c>
      <c r="XK28" s="17">
        <v>-1.3</v>
      </c>
      <c r="XL28" s="17">
        <v>15.1</v>
      </c>
      <c r="XM28" s="17"/>
      <c r="XN28" s="17">
        <v>27.5</v>
      </c>
      <c r="XO28" s="17">
        <v>-12.4</v>
      </c>
      <c r="XP28" s="17">
        <v>0</v>
      </c>
      <c r="XQ28" s="17"/>
      <c r="XR28" s="17">
        <v>27.5</v>
      </c>
      <c r="XS28" s="17">
        <v>-27.5</v>
      </c>
      <c r="XT28" s="17">
        <v>15.2</v>
      </c>
      <c r="XU28" s="17">
        <v>14</v>
      </c>
      <c r="XV28" s="17">
        <v>14</v>
      </c>
      <c r="XW28" s="17">
        <v>1.2</v>
      </c>
      <c r="XX28" s="17">
        <v>17.7</v>
      </c>
      <c r="XY28" s="17">
        <v>18</v>
      </c>
      <c r="XZ28" s="17">
        <v>18</v>
      </c>
      <c r="YA28" s="17">
        <v>-0.3</v>
      </c>
      <c r="YB28" s="17">
        <v>7.83</v>
      </c>
      <c r="YC28" s="17">
        <v>7.85</v>
      </c>
      <c r="YD28" s="17">
        <v>7.85</v>
      </c>
      <c r="YE28" s="17">
        <v>-0.02</v>
      </c>
      <c r="YF28" s="17">
        <v>11</v>
      </c>
      <c r="YG28" s="17">
        <v>11</v>
      </c>
      <c r="YH28" s="17">
        <v>11</v>
      </c>
      <c r="YI28" s="17">
        <v>0</v>
      </c>
    </row>
    <row r="29" spans="1:659" ht="24" customHeight="1" x14ac:dyDescent="0.25">
      <c r="A29" s="1"/>
      <c r="B29" s="16" t="s">
        <v>66</v>
      </c>
      <c r="C29" s="16" t="s">
        <v>776</v>
      </c>
      <c r="D29" s="17">
        <v>103</v>
      </c>
      <c r="E29" s="17">
        <v>101.60194</v>
      </c>
      <c r="F29" s="17">
        <v>101.60193</v>
      </c>
      <c r="G29" s="17">
        <v>1.3980699999999999</v>
      </c>
      <c r="H29" s="17">
        <v>606.5</v>
      </c>
      <c r="I29" s="17">
        <v>596.34580000000005</v>
      </c>
      <c r="J29" s="17">
        <v>635.88252999999997</v>
      </c>
      <c r="K29" s="17">
        <v>-29.382529999999999</v>
      </c>
      <c r="L29" s="17">
        <v>207.8</v>
      </c>
      <c r="M29" s="17">
        <v>194.00189</v>
      </c>
      <c r="N29" s="17">
        <v>206.86389</v>
      </c>
      <c r="O29" s="17">
        <v>0.93611</v>
      </c>
      <c r="P29" s="17"/>
      <c r="Q29" s="17"/>
      <c r="R29" s="17"/>
      <c r="S29" s="17">
        <v>0</v>
      </c>
      <c r="T29" s="17"/>
      <c r="U29" s="17"/>
      <c r="V29" s="17"/>
      <c r="W29" s="17">
        <v>0</v>
      </c>
      <c r="X29" s="17">
        <v>10.1</v>
      </c>
      <c r="Y29" s="17">
        <v>12.09104</v>
      </c>
      <c r="Z29" s="17">
        <v>12.09104</v>
      </c>
      <c r="AA29" s="17">
        <v>-1.9910399999999999</v>
      </c>
      <c r="AB29" s="17">
        <v>81.7</v>
      </c>
      <c r="AC29" s="17">
        <v>70.28</v>
      </c>
      <c r="AD29" s="17">
        <v>70.28</v>
      </c>
      <c r="AE29" s="17">
        <v>11.42</v>
      </c>
      <c r="AF29" s="17"/>
      <c r="AG29" s="17"/>
      <c r="AH29" s="17"/>
      <c r="AI29" s="17">
        <v>0</v>
      </c>
      <c r="AJ29" s="17">
        <v>82</v>
      </c>
      <c r="AK29" s="17">
        <v>87.241780000000006</v>
      </c>
      <c r="AL29" s="17"/>
      <c r="AM29" s="17">
        <v>82</v>
      </c>
      <c r="AN29" s="17">
        <v>187.7</v>
      </c>
      <c r="AO29" s="17">
        <v>196.22579999999999</v>
      </c>
      <c r="AP29" s="17">
        <v>196.22579999999999</v>
      </c>
      <c r="AQ29" s="17">
        <v>-8.5258000000000003</v>
      </c>
      <c r="AR29" s="17">
        <v>208.2</v>
      </c>
      <c r="AS29" s="17">
        <v>196.22579999999999</v>
      </c>
      <c r="AT29" s="17">
        <v>196.22579999999999</v>
      </c>
      <c r="AU29" s="17">
        <v>11.9742</v>
      </c>
      <c r="AV29" s="17">
        <v>208.3</v>
      </c>
      <c r="AW29" s="17">
        <v>196.22579999999999</v>
      </c>
      <c r="AX29" s="17">
        <v>196.22579999999999</v>
      </c>
      <c r="AY29" s="17">
        <v>12.074199999999999</v>
      </c>
      <c r="AZ29" s="17">
        <v>0</v>
      </c>
      <c r="BA29" s="17">
        <v>295.2226</v>
      </c>
      <c r="BB29" s="17">
        <v>295.2226</v>
      </c>
      <c r="BC29" s="17">
        <v>-295.2226</v>
      </c>
      <c r="BD29" s="17">
        <v>214.9</v>
      </c>
      <c r="BE29" s="17">
        <v>208.07390000000001</v>
      </c>
      <c r="BF29" s="17">
        <v>208.07390000000001</v>
      </c>
      <c r="BG29" s="17">
        <v>6.8261000000000003</v>
      </c>
      <c r="BH29" s="17">
        <v>110.1</v>
      </c>
      <c r="BI29" s="17">
        <v>104.34936999999999</v>
      </c>
      <c r="BJ29" s="17">
        <v>104.34936999999999</v>
      </c>
      <c r="BK29" s="17">
        <v>5.7506300000000001</v>
      </c>
      <c r="BL29" s="17">
        <v>282.60000000000002</v>
      </c>
      <c r="BM29" s="17">
        <v>408.8931</v>
      </c>
      <c r="BN29" s="17">
        <v>482.83719000000002</v>
      </c>
      <c r="BO29" s="17">
        <v>-200.23719</v>
      </c>
      <c r="BP29" s="17">
        <v>3</v>
      </c>
      <c r="BQ29" s="17">
        <v>3.4527100000000002</v>
      </c>
      <c r="BR29" s="17">
        <v>3.4527100000000002</v>
      </c>
      <c r="BS29" s="17">
        <v>-0.45271</v>
      </c>
      <c r="BT29" s="17"/>
      <c r="BU29" s="17"/>
      <c r="BV29" s="17"/>
      <c r="BW29" s="17">
        <v>0</v>
      </c>
      <c r="BX29" s="17"/>
      <c r="BY29" s="17"/>
      <c r="BZ29" s="17"/>
      <c r="CA29" s="17">
        <v>0</v>
      </c>
      <c r="CB29" s="17"/>
      <c r="CC29" s="17"/>
      <c r="CD29" s="17"/>
      <c r="CE29" s="17">
        <v>0</v>
      </c>
      <c r="CF29" s="17"/>
      <c r="CG29" s="17"/>
      <c r="CH29" s="17"/>
      <c r="CI29" s="17">
        <v>0</v>
      </c>
      <c r="CJ29" s="17">
        <v>113.7</v>
      </c>
      <c r="CK29" s="17">
        <v>116.66768</v>
      </c>
      <c r="CL29" s="17">
        <v>116.66768</v>
      </c>
      <c r="CM29" s="17">
        <v>-2.9676800000000001</v>
      </c>
      <c r="CN29" s="17">
        <v>7.6</v>
      </c>
      <c r="CO29" s="17">
        <v>5.1333399999999996</v>
      </c>
      <c r="CP29" s="17">
        <v>5.1333399999999996</v>
      </c>
      <c r="CQ29" s="17">
        <v>2.4666600000000001</v>
      </c>
      <c r="CR29" s="17">
        <v>5.0999999999999996</v>
      </c>
      <c r="CS29" s="17">
        <v>2.8177599999999998</v>
      </c>
      <c r="CT29" s="17">
        <v>2.8177599999999998</v>
      </c>
      <c r="CU29" s="17">
        <v>2.2822399999999998</v>
      </c>
      <c r="CV29" s="17"/>
      <c r="CW29" s="17"/>
      <c r="CX29" s="17"/>
      <c r="CY29" s="17">
        <v>0</v>
      </c>
      <c r="CZ29" s="17">
        <v>0.6</v>
      </c>
      <c r="DA29" s="17"/>
      <c r="DB29" s="17"/>
      <c r="DC29" s="17">
        <v>0.6</v>
      </c>
      <c r="DD29" s="17">
        <v>11.2</v>
      </c>
      <c r="DE29" s="17">
        <v>14.919420000000001</v>
      </c>
      <c r="DF29" s="17">
        <v>14.919420000000001</v>
      </c>
      <c r="DG29" s="17">
        <v>-3.7194199999999999</v>
      </c>
      <c r="DH29" s="17">
        <v>51</v>
      </c>
      <c r="DI29" s="17">
        <v>71.482789999999994</v>
      </c>
      <c r="DJ29" s="17">
        <v>104.58696999999999</v>
      </c>
      <c r="DK29" s="17">
        <v>-53.586970000000001</v>
      </c>
      <c r="DL29" s="17"/>
      <c r="DM29" s="17"/>
      <c r="DN29" s="17"/>
      <c r="DO29" s="17">
        <v>0</v>
      </c>
      <c r="DP29" s="17"/>
      <c r="DQ29" s="17"/>
      <c r="DR29" s="17"/>
      <c r="DS29" s="17">
        <v>0</v>
      </c>
      <c r="DT29" s="17"/>
      <c r="DU29" s="17"/>
      <c r="DV29" s="17"/>
      <c r="DW29" s="17">
        <v>0</v>
      </c>
      <c r="DX29" s="17"/>
      <c r="DY29" s="17"/>
      <c r="DZ29" s="17"/>
      <c r="EA29" s="17">
        <v>0</v>
      </c>
      <c r="EB29" s="17">
        <v>76.599999999999994</v>
      </c>
      <c r="EC29" s="17">
        <v>69.987489999999994</v>
      </c>
      <c r="ED29" s="17">
        <v>58.858690000000003</v>
      </c>
      <c r="EE29" s="17">
        <v>17.741309999999999</v>
      </c>
      <c r="EF29" s="17">
        <v>44.3</v>
      </c>
      <c r="EG29" s="17">
        <v>110.26321</v>
      </c>
      <c r="EH29" s="17">
        <v>110.26321</v>
      </c>
      <c r="EI29" s="17">
        <v>-65.963210000000004</v>
      </c>
      <c r="EJ29" s="17"/>
      <c r="EK29" s="17"/>
      <c r="EL29" s="17"/>
      <c r="EM29" s="17">
        <v>0</v>
      </c>
      <c r="EN29" s="17"/>
      <c r="EO29" s="17"/>
      <c r="EP29" s="17"/>
      <c r="EQ29" s="17">
        <v>0</v>
      </c>
      <c r="ER29" s="17"/>
      <c r="ES29" s="17"/>
      <c r="ET29" s="17"/>
      <c r="EU29" s="17">
        <v>0</v>
      </c>
      <c r="EV29" s="17">
        <v>6.5</v>
      </c>
      <c r="EW29" s="17">
        <v>6.39</v>
      </c>
      <c r="EX29" s="17">
        <v>6.39</v>
      </c>
      <c r="EY29" s="17">
        <v>0.11</v>
      </c>
      <c r="EZ29" s="17">
        <v>227.3</v>
      </c>
      <c r="FA29" s="17">
        <v>148.28771</v>
      </c>
      <c r="FB29" s="17"/>
      <c r="FC29" s="17">
        <v>227.3</v>
      </c>
      <c r="FD29" s="17">
        <v>35.299999999999997</v>
      </c>
      <c r="FE29" s="17">
        <v>30.676880000000001</v>
      </c>
      <c r="FF29" s="17">
        <v>30.676880000000001</v>
      </c>
      <c r="FG29" s="17">
        <v>4.6231200000000001</v>
      </c>
      <c r="FH29" s="17">
        <v>75.2</v>
      </c>
      <c r="FI29" s="17">
        <v>74.914410000000004</v>
      </c>
      <c r="FJ29" s="17">
        <v>74.914410000000004</v>
      </c>
      <c r="FK29" s="17">
        <v>0.28559000000000001</v>
      </c>
      <c r="FL29" s="17">
        <v>20</v>
      </c>
      <c r="FM29" s="17">
        <v>16.959009999999999</v>
      </c>
      <c r="FN29" s="17">
        <v>16.959009999999999</v>
      </c>
      <c r="FO29" s="17">
        <v>3.0409899999999999</v>
      </c>
      <c r="FP29" s="17">
        <v>18.399999999999999</v>
      </c>
      <c r="FQ29" s="17">
        <v>16.68403</v>
      </c>
      <c r="FR29" s="17">
        <v>16.68403</v>
      </c>
      <c r="FS29" s="17">
        <v>1.71597</v>
      </c>
      <c r="FT29" s="17">
        <v>10</v>
      </c>
      <c r="FU29" s="17">
        <v>10.19417</v>
      </c>
      <c r="FV29" s="17">
        <v>10.19417</v>
      </c>
      <c r="FW29" s="17">
        <v>-0.19417000000000001</v>
      </c>
      <c r="FX29" s="17">
        <v>57</v>
      </c>
      <c r="FY29" s="17">
        <v>43.668799999999997</v>
      </c>
      <c r="FZ29" s="17">
        <v>43.668799999999997</v>
      </c>
      <c r="GA29" s="17">
        <v>13.331200000000001</v>
      </c>
      <c r="GB29" s="17">
        <v>184.2</v>
      </c>
      <c r="GC29" s="17">
        <v>143.19</v>
      </c>
      <c r="GD29" s="17">
        <v>143.19</v>
      </c>
      <c r="GE29" s="17">
        <v>41.01</v>
      </c>
      <c r="GF29" s="17">
        <v>184.9</v>
      </c>
      <c r="GG29" s="17">
        <v>143.19</v>
      </c>
      <c r="GH29" s="17">
        <v>143.19</v>
      </c>
      <c r="GI29" s="17">
        <v>41.71</v>
      </c>
      <c r="GJ29" s="17">
        <v>185.1</v>
      </c>
      <c r="GK29" s="17">
        <v>143.62</v>
      </c>
      <c r="GL29" s="17">
        <v>143.62</v>
      </c>
      <c r="GM29" s="17">
        <v>41.48</v>
      </c>
      <c r="GN29" s="17">
        <v>95.8</v>
      </c>
      <c r="GO29" s="17">
        <v>90.770399999999995</v>
      </c>
      <c r="GP29" s="17">
        <v>110.37475999999999</v>
      </c>
      <c r="GQ29" s="17">
        <v>-14.574759999999999</v>
      </c>
      <c r="GR29" s="17">
        <v>7.6</v>
      </c>
      <c r="GS29" s="17">
        <v>3.2868400000000002</v>
      </c>
      <c r="GT29" s="17">
        <v>3.2868400000000002</v>
      </c>
      <c r="GU29" s="17">
        <v>4.3131599999999999</v>
      </c>
      <c r="GV29" s="17">
        <v>9.3000000000000007</v>
      </c>
      <c r="GW29" s="17">
        <v>3.44821</v>
      </c>
      <c r="GX29" s="17">
        <v>3.44821</v>
      </c>
      <c r="GY29" s="17">
        <v>5.8517900000000003</v>
      </c>
      <c r="GZ29" s="17">
        <v>16.7</v>
      </c>
      <c r="HA29" s="17">
        <v>22.12039</v>
      </c>
      <c r="HB29" s="17">
        <v>4.12371</v>
      </c>
      <c r="HC29" s="17">
        <v>12.57629</v>
      </c>
      <c r="HD29" s="17"/>
      <c r="HE29" s="17"/>
      <c r="HF29" s="17"/>
      <c r="HG29" s="17">
        <v>0</v>
      </c>
      <c r="HH29" s="17">
        <v>2</v>
      </c>
      <c r="HI29" s="17">
        <v>1.97359</v>
      </c>
      <c r="HJ29" s="17">
        <v>1.97359</v>
      </c>
      <c r="HK29" s="17">
        <v>2.6409999999999999E-2</v>
      </c>
      <c r="HL29" s="17">
        <v>13.1</v>
      </c>
      <c r="HM29" s="17">
        <v>17.172329999999999</v>
      </c>
      <c r="HN29" s="17">
        <v>17.172329999999999</v>
      </c>
      <c r="HO29" s="17">
        <v>-4.07233</v>
      </c>
      <c r="HP29" s="17">
        <v>50</v>
      </c>
      <c r="HQ29" s="17">
        <v>67.582300000000004</v>
      </c>
      <c r="HR29" s="17">
        <v>62.954830000000001</v>
      </c>
      <c r="HS29" s="17">
        <v>-12.954829999999999</v>
      </c>
      <c r="HT29" s="17"/>
      <c r="HU29" s="17"/>
      <c r="HV29" s="17"/>
      <c r="HW29" s="17">
        <v>0</v>
      </c>
      <c r="HX29" s="17"/>
      <c r="HY29" s="17"/>
      <c r="HZ29" s="17"/>
      <c r="IA29" s="17">
        <v>0</v>
      </c>
      <c r="IB29" s="17">
        <v>82.1</v>
      </c>
      <c r="IC29" s="17">
        <v>85.482579999999999</v>
      </c>
      <c r="ID29" s="17">
        <v>85.482579999999999</v>
      </c>
      <c r="IE29" s="17">
        <v>-3.3825799999999999</v>
      </c>
      <c r="IF29" s="17"/>
      <c r="IG29" s="17"/>
      <c r="IH29" s="17"/>
      <c r="II29" s="17">
        <v>0</v>
      </c>
      <c r="IJ29" s="17"/>
      <c r="IK29" s="17"/>
      <c r="IL29" s="17"/>
      <c r="IM29" s="17">
        <v>0</v>
      </c>
      <c r="IN29" s="17">
        <v>45</v>
      </c>
      <c r="IO29" s="17">
        <v>45.221359999999997</v>
      </c>
      <c r="IP29" s="17">
        <v>45.221359999999997</v>
      </c>
      <c r="IQ29" s="17">
        <v>-0.22136</v>
      </c>
      <c r="IR29" s="17"/>
      <c r="IS29" s="17"/>
      <c r="IT29" s="17"/>
      <c r="IU29" s="17">
        <v>0</v>
      </c>
      <c r="IV29" s="17"/>
      <c r="IW29" s="17"/>
      <c r="IX29" s="17"/>
      <c r="IY29" s="17">
        <v>0</v>
      </c>
      <c r="IZ29" s="17"/>
      <c r="JA29" s="17"/>
      <c r="JB29" s="17"/>
      <c r="JC29" s="17">
        <v>0</v>
      </c>
      <c r="JD29" s="17">
        <v>79.8</v>
      </c>
      <c r="JE29" s="17">
        <v>85.016970000000001</v>
      </c>
      <c r="JF29" s="17">
        <v>108.87026</v>
      </c>
      <c r="JG29" s="17">
        <v>-29.070260000000001</v>
      </c>
      <c r="JH29" s="17">
        <v>174.8</v>
      </c>
      <c r="JI29" s="17">
        <v>184.97702000000001</v>
      </c>
      <c r="JJ29" s="17">
        <v>184.97702000000001</v>
      </c>
      <c r="JK29" s="17">
        <v>-10.177020000000001</v>
      </c>
      <c r="JL29" s="17">
        <v>172.6</v>
      </c>
      <c r="JM29" s="17">
        <v>184.97702000000001</v>
      </c>
      <c r="JN29" s="17">
        <v>184.97702000000001</v>
      </c>
      <c r="JO29" s="17">
        <v>-12.37702</v>
      </c>
      <c r="JP29" s="17">
        <v>200</v>
      </c>
      <c r="JQ29" s="17">
        <v>184.97702000000001</v>
      </c>
      <c r="JR29" s="17">
        <v>184.97702000000001</v>
      </c>
      <c r="JS29" s="17">
        <v>15.02298</v>
      </c>
      <c r="JT29" s="17">
        <v>272.10000000000002</v>
      </c>
      <c r="JU29" s="17">
        <v>278.29876000000002</v>
      </c>
      <c r="JV29" s="17">
        <v>278.29876000000002</v>
      </c>
      <c r="JW29" s="17">
        <v>-6.19876</v>
      </c>
      <c r="JX29" s="17">
        <v>74.099999999999994</v>
      </c>
      <c r="JY29" s="17">
        <v>73.590999999999994</v>
      </c>
      <c r="JZ29" s="17">
        <v>73.590999999999994</v>
      </c>
      <c r="KA29" s="17">
        <v>0.50900000000000001</v>
      </c>
      <c r="KB29" s="17">
        <v>36.6</v>
      </c>
      <c r="KC29" s="17">
        <v>36.905999999999999</v>
      </c>
      <c r="KD29" s="17">
        <v>36.905999999999999</v>
      </c>
      <c r="KE29" s="17">
        <v>-0.30599999999999999</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0.4</v>
      </c>
      <c r="LE29" s="17">
        <v>0.44603999999999999</v>
      </c>
      <c r="LF29" s="17">
        <v>0.44603999999999999</v>
      </c>
      <c r="LG29" s="17">
        <v>-4.6039999999999998E-2</v>
      </c>
      <c r="LH29" s="17">
        <v>94.6</v>
      </c>
      <c r="LI29" s="17">
        <v>114.33306</v>
      </c>
      <c r="LJ29" s="17">
        <v>128.32836</v>
      </c>
      <c r="LK29" s="17">
        <v>-33.728360000000002</v>
      </c>
      <c r="LL29" s="17">
        <v>81.7</v>
      </c>
      <c r="LM29" s="17">
        <v>91.381519999999995</v>
      </c>
      <c r="LN29" s="17">
        <v>97.250280000000004</v>
      </c>
      <c r="LO29" s="17">
        <v>-15.550280000000001</v>
      </c>
      <c r="LP29" s="17">
        <v>66.5</v>
      </c>
      <c r="LQ29" s="17">
        <v>67.133979999999994</v>
      </c>
      <c r="LR29" s="17">
        <v>67.133979999999994</v>
      </c>
      <c r="LS29" s="17">
        <v>-0.63397999999999999</v>
      </c>
      <c r="LT29" s="17">
        <v>67.099999999999994</v>
      </c>
      <c r="LU29" s="17">
        <v>70.056330000000003</v>
      </c>
      <c r="LV29" s="17">
        <v>72.37388</v>
      </c>
      <c r="LW29" s="17">
        <v>-5.2738800000000001</v>
      </c>
      <c r="LX29" s="17">
        <v>30.2</v>
      </c>
      <c r="LY29" s="17">
        <v>29.951460000000001</v>
      </c>
      <c r="LZ29" s="17">
        <v>29.951460000000001</v>
      </c>
      <c r="MA29" s="17">
        <v>0.24854000000000001</v>
      </c>
      <c r="MB29" s="17">
        <v>126</v>
      </c>
      <c r="MC29" s="17"/>
      <c r="MD29" s="17"/>
      <c r="ME29" s="17">
        <v>126</v>
      </c>
      <c r="MF29" s="17"/>
      <c r="MG29" s="17"/>
      <c r="MH29" s="17"/>
      <c r="MI29" s="17">
        <v>0</v>
      </c>
      <c r="MJ29" s="17"/>
      <c r="MK29" s="17"/>
      <c r="ML29" s="17"/>
      <c r="MM29" s="17">
        <v>0</v>
      </c>
      <c r="MN29" s="17">
        <v>147.19999999999999</v>
      </c>
      <c r="MO29" s="17">
        <v>159.10807</v>
      </c>
      <c r="MP29" s="17">
        <v>151.08876000000001</v>
      </c>
      <c r="MQ29" s="17">
        <v>-3.88876</v>
      </c>
      <c r="MR29" s="17">
        <v>149.30000000000001</v>
      </c>
      <c r="MS29" s="17">
        <v>159.10807</v>
      </c>
      <c r="MT29" s="17">
        <v>151.08876000000001</v>
      </c>
      <c r="MU29" s="17">
        <v>-1.7887599999999999</v>
      </c>
      <c r="MV29" s="17">
        <v>171.3</v>
      </c>
      <c r="MW29" s="17">
        <v>159.58587</v>
      </c>
      <c r="MX29" s="17">
        <v>151.54248000000001</v>
      </c>
      <c r="MY29" s="17">
        <v>19.75752</v>
      </c>
      <c r="MZ29" s="17">
        <v>0</v>
      </c>
      <c r="NA29" s="17"/>
      <c r="NB29" s="17"/>
      <c r="NC29" s="17">
        <v>0</v>
      </c>
      <c r="ND29" s="17"/>
      <c r="NE29" s="17"/>
      <c r="NF29" s="17"/>
      <c r="NG29" s="17">
        <v>0</v>
      </c>
      <c r="NH29" s="17"/>
      <c r="NI29" s="17"/>
      <c r="NJ29" s="17"/>
      <c r="NK29" s="17">
        <v>0</v>
      </c>
      <c r="NL29" s="17"/>
      <c r="NM29" s="17"/>
      <c r="NN29" s="17"/>
      <c r="NO29" s="17">
        <v>0</v>
      </c>
      <c r="NP29" s="17"/>
      <c r="NQ29" s="17"/>
      <c r="NR29" s="17"/>
      <c r="NS29" s="17">
        <v>0</v>
      </c>
      <c r="NT29" s="17">
        <v>217.9</v>
      </c>
      <c r="NU29" s="17">
        <v>213.11998</v>
      </c>
      <c r="NV29" s="17">
        <v>213.11998</v>
      </c>
      <c r="NW29" s="17">
        <v>4.7800200000000004</v>
      </c>
      <c r="NX29" s="17">
        <v>103.9</v>
      </c>
      <c r="NY29" s="17">
        <v>106.87999000000001</v>
      </c>
      <c r="NZ29" s="17">
        <v>106.87999000000001</v>
      </c>
      <c r="OA29" s="17">
        <v>-2.9799899999999999</v>
      </c>
      <c r="OB29" s="17">
        <v>1.2</v>
      </c>
      <c r="OC29" s="17"/>
      <c r="OD29" s="17">
        <v>1.1970000000000001</v>
      </c>
      <c r="OE29" s="17">
        <v>3.0000000000000001E-3</v>
      </c>
      <c r="OF29" s="17">
        <v>53.8</v>
      </c>
      <c r="OG29" s="17">
        <v>41.7</v>
      </c>
      <c r="OH29" s="17">
        <v>53.77</v>
      </c>
      <c r="OI29" s="17">
        <v>0.03</v>
      </c>
      <c r="OJ29" s="17">
        <v>80.7</v>
      </c>
      <c r="OK29" s="17"/>
      <c r="OL29" s="17">
        <v>79.995999999999995</v>
      </c>
      <c r="OM29" s="17">
        <v>0.70399999999999996</v>
      </c>
      <c r="ON29" s="17">
        <v>15.6</v>
      </c>
      <c r="OO29" s="17">
        <v>15.682</v>
      </c>
      <c r="OP29" s="17">
        <v>15.682</v>
      </c>
      <c r="OQ29" s="17">
        <v>-8.2000000000000003E-2</v>
      </c>
      <c r="OR29" s="17">
        <v>0.3</v>
      </c>
      <c r="OS29" s="17"/>
      <c r="OT29" s="17">
        <v>0.3</v>
      </c>
      <c r="OU29" s="17">
        <v>0</v>
      </c>
      <c r="OV29" s="17">
        <v>4.4000000000000004</v>
      </c>
      <c r="OW29" s="17">
        <v>4.2</v>
      </c>
      <c r="OX29" s="17">
        <v>4.2</v>
      </c>
      <c r="OY29" s="17">
        <v>0.2</v>
      </c>
      <c r="OZ29" s="17">
        <v>5.0999999999999996</v>
      </c>
      <c r="PA29" s="17"/>
      <c r="PB29" s="17"/>
      <c r="PC29" s="17">
        <v>5.0999999999999996</v>
      </c>
      <c r="PD29" s="17">
        <v>9.9</v>
      </c>
      <c r="PE29" s="17">
        <v>9</v>
      </c>
      <c r="PF29" s="17">
        <v>9</v>
      </c>
      <c r="PG29" s="17">
        <v>0.9</v>
      </c>
      <c r="PH29" s="17">
        <v>0.9</v>
      </c>
      <c r="PI29" s="17">
        <v>1.46</v>
      </c>
      <c r="PJ29" s="17">
        <v>1.46</v>
      </c>
      <c r="PK29" s="17">
        <v>-0.56000000000000005</v>
      </c>
      <c r="PL29" s="17">
        <v>200.6</v>
      </c>
      <c r="PM29" s="17"/>
      <c r="PN29" s="17">
        <v>205</v>
      </c>
      <c r="PO29" s="17">
        <v>-4.4000000000000004</v>
      </c>
      <c r="PP29" s="17">
        <v>0.3</v>
      </c>
      <c r="PQ29" s="17">
        <v>1</v>
      </c>
      <c r="PR29" s="17">
        <v>1</v>
      </c>
      <c r="PS29" s="17">
        <v>-0.7</v>
      </c>
      <c r="PT29" s="17">
        <v>1.1000000000000001</v>
      </c>
      <c r="PU29" s="17">
        <v>1.2</v>
      </c>
      <c r="PV29" s="17">
        <v>1.2</v>
      </c>
      <c r="PW29" s="17">
        <v>-0.1</v>
      </c>
      <c r="PX29" s="17">
        <v>4.5</v>
      </c>
      <c r="PY29" s="17">
        <v>4.3</v>
      </c>
      <c r="PZ29" s="17">
        <v>4.3</v>
      </c>
      <c r="QA29" s="17">
        <v>0.2</v>
      </c>
      <c r="QB29" s="17">
        <v>17.399999999999999</v>
      </c>
      <c r="QC29" s="17">
        <v>19.417480000000001</v>
      </c>
      <c r="QD29" s="17">
        <v>19.417480000000001</v>
      </c>
      <c r="QE29" s="17">
        <v>-2.0174799999999999</v>
      </c>
      <c r="QF29" s="17">
        <v>4.5</v>
      </c>
      <c r="QG29" s="17">
        <v>3.5</v>
      </c>
      <c r="QH29" s="17">
        <v>3.5</v>
      </c>
      <c r="QI29" s="17">
        <v>1</v>
      </c>
      <c r="QJ29" s="17">
        <v>3.1</v>
      </c>
      <c r="QK29" s="17">
        <v>3.1</v>
      </c>
      <c r="QL29" s="17">
        <v>3.1</v>
      </c>
      <c r="QM29" s="17">
        <v>0</v>
      </c>
      <c r="QN29" s="17">
        <v>3.3</v>
      </c>
      <c r="QO29" s="17">
        <v>3.5</v>
      </c>
      <c r="QP29" s="17">
        <v>3.5</v>
      </c>
      <c r="QQ29" s="17">
        <v>-0.2</v>
      </c>
      <c r="QR29" s="17">
        <v>17.8</v>
      </c>
      <c r="QS29" s="17">
        <v>17.475729999999999</v>
      </c>
      <c r="QT29" s="17">
        <v>17.475729999999999</v>
      </c>
      <c r="QU29" s="17">
        <v>0.32427</v>
      </c>
      <c r="QV29" s="17">
        <v>14.9</v>
      </c>
      <c r="QW29" s="17"/>
      <c r="QX29" s="17">
        <v>15.169</v>
      </c>
      <c r="QY29" s="17">
        <v>-0.26900000000000002</v>
      </c>
      <c r="QZ29" s="17">
        <v>18.399999999999999</v>
      </c>
      <c r="RA29" s="17"/>
      <c r="RB29" s="17">
        <v>18.006</v>
      </c>
      <c r="RC29" s="17">
        <v>0.39400000000000002</v>
      </c>
      <c r="RD29" s="17">
        <v>9</v>
      </c>
      <c r="RE29" s="17">
        <v>10.298</v>
      </c>
      <c r="RF29" s="17">
        <v>10.298</v>
      </c>
      <c r="RG29" s="17">
        <v>-1.298</v>
      </c>
      <c r="RH29" s="17">
        <v>33.799999999999997</v>
      </c>
      <c r="RI29" s="17">
        <v>27.827000000000002</v>
      </c>
      <c r="RJ29" s="17">
        <v>27.827000000000002</v>
      </c>
      <c r="RK29" s="17">
        <v>5.9729999999999999</v>
      </c>
      <c r="RL29" s="17">
        <v>2.9</v>
      </c>
      <c r="RM29" s="17">
        <v>4.2</v>
      </c>
      <c r="RN29" s="17">
        <v>4.2</v>
      </c>
      <c r="RO29" s="17">
        <v>-1.3</v>
      </c>
      <c r="RP29" s="17">
        <v>2.4</v>
      </c>
      <c r="RQ29" s="17">
        <v>2.4</v>
      </c>
      <c r="RR29" s="17">
        <v>2.4</v>
      </c>
      <c r="RS29" s="17">
        <v>0</v>
      </c>
      <c r="RT29" s="17">
        <v>0.8</v>
      </c>
      <c r="RU29" s="17">
        <v>1.2</v>
      </c>
      <c r="RV29" s="17">
        <v>1.2</v>
      </c>
      <c r="RW29" s="17">
        <v>-0.4</v>
      </c>
      <c r="RX29" s="17">
        <v>1.8</v>
      </c>
      <c r="RY29" s="17">
        <v>2.8</v>
      </c>
      <c r="RZ29" s="17">
        <v>2.8</v>
      </c>
      <c r="SA29" s="17">
        <v>-1</v>
      </c>
      <c r="SB29" s="17">
        <v>18.899999999999999</v>
      </c>
      <c r="SC29" s="17"/>
      <c r="SD29" s="17">
        <v>18.164000000000001</v>
      </c>
      <c r="SE29" s="17">
        <v>0.73599999999999999</v>
      </c>
      <c r="SF29" s="17">
        <v>1.9</v>
      </c>
      <c r="SG29" s="17">
        <v>1.7490000000000001</v>
      </c>
      <c r="SH29" s="17">
        <v>1.7490000000000001</v>
      </c>
      <c r="SI29" s="17">
        <v>0.151</v>
      </c>
      <c r="SJ29" s="17">
        <v>19</v>
      </c>
      <c r="SK29" s="17">
        <v>19.772790000000001</v>
      </c>
      <c r="SL29" s="17">
        <v>19.772790000000001</v>
      </c>
      <c r="SM29" s="17">
        <v>-0.77278999999999998</v>
      </c>
      <c r="SN29" s="17">
        <v>0.9</v>
      </c>
      <c r="SO29" s="17">
        <v>0.88</v>
      </c>
      <c r="SP29" s="17">
        <v>0.88</v>
      </c>
      <c r="SQ29" s="17">
        <v>0.02</v>
      </c>
      <c r="SR29" s="17">
        <v>0.4</v>
      </c>
      <c r="SS29" s="17">
        <v>0.4</v>
      </c>
      <c r="ST29" s="17">
        <v>0.4</v>
      </c>
      <c r="SU29" s="17">
        <v>0</v>
      </c>
      <c r="SV29" s="17">
        <v>6.1</v>
      </c>
      <c r="SW29" s="17">
        <v>5.5</v>
      </c>
      <c r="SX29" s="17">
        <v>5.5</v>
      </c>
      <c r="SY29" s="17">
        <v>0.6</v>
      </c>
      <c r="SZ29" s="17">
        <v>1.7</v>
      </c>
      <c r="TA29" s="17">
        <v>2.6</v>
      </c>
      <c r="TB29" s="17">
        <v>2.6</v>
      </c>
      <c r="TC29" s="17">
        <v>-0.9</v>
      </c>
      <c r="TD29" s="17">
        <v>4.2</v>
      </c>
      <c r="TE29" s="17">
        <v>3.5</v>
      </c>
      <c r="TF29" s="17">
        <v>3.5</v>
      </c>
      <c r="TG29" s="17">
        <v>0.7</v>
      </c>
      <c r="TH29" s="17">
        <v>5.4</v>
      </c>
      <c r="TI29" s="17">
        <v>5</v>
      </c>
      <c r="TJ29" s="17">
        <v>5</v>
      </c>
      <c r="TK29" s="17">
        <v>0.4</v>
      </c>
      <c r="TL29" s="17">
        <v>9.9</v>
      </c>
      <c r="TM29" s="17">
        <v>10</v>
      </c>
      <c r="TN29" s="17">
        <v>10</v>
      </c>
      <c r="TO29" s="17">
        <v>-0.1</v>
      </c>
      <c r="TP29" s="17">
        <v>24.6</v>
      </c>
      <c r="TQ29" s="17">
        <v>12.832000000000001</v>
      </c>
      <c r="TR29" s="17">
        <v>12.832000000000001</v>
      </c>
      <c r="TS29" s="17">
        <v>11.768000000000001</v>
      </c>
      <c r="TT29" s="17">
        <v>37</v>
      </c>
      <c r="TU29" s="17">
        <v>35.332999999999998</v>
      </c>
      <c r="TV29" s="17">
        <v>35.332999999999998</v>
      </c>
      <c r="TW29" s="17">
        <v>1.667</v>
      </c>
      <c r="TX29" s="17">
        <v>35</v>
      </c>
      <c r="TY29" s="17"/>
      <c r="TZ29" s="17">
        <v>35.353000000000002</v>
      </c>
      <c r="UA29" s="17">
        <v>-0.35299999999999998</v>
      </c>
      <c r="UB29" s="17">
        <v>46.2</v>
      </c>
      <c r="UC29" s="17">
        <v>28</v>
      </c>
      <c r="UD29" s="17">
        <v>24.614999999999998</v>
      </c>
      <c r="UE29" s="17">
        <v>21.585000000000001</v>
      </c>
      <c r="UF29" s="17">
        <v>48.3</v>
      </c>
      <c r="UG29" s="17">
        <v>38.6</v>
      </c>
      <c r="UH29" s="17">
        <v>36.597999999999999</v>
      </c>
      <c r="UI29" s="17">
        <v>11.702</v>
      </c>
      <c r="UJ29" s="17">
        <v>6.6</v>
      </c>
      <c r="UK29" s="17">
        <v>2.8450000000000002</v>
      </c>
      <c r="UL29" s="17">
        <v>2.8450000000000002</v>
      </c>
      <c r="UM29" s="17">
        <v>3.7549999999999999</v>
      </c>
      <c r="UN29" s="17">
        <v>2.5</v>
      </c>
      <c r="UO29" s="17">
        <v>2.29</v>
      </c>
      <c r="UP29" s="17">
        <v>2.29</v>
      </c>
      <c r="UQ29" s="17">
        <v>0.21</v>
      </c>
      <c r="UR29" s="17">
        <v>9.4</v>
      </c>
      <c r="US29" s="17">
        <v>6</v>
      </c>
      <c r="UT29" s="17">
        <v>6</v>
      </c>
      <c r="UU29" s="17">
        <v>3.4</v>
      </c>
      <c r="UV29" s="17">
        <v>3.9</v>
      </c>
      <c r="UW29" s="17">
        <v>2</v>
      </c>
      <c r="UX29" s="17">
        <v>2</v>
      </c>
      <c r="UY29" s="17">
        <v>1.9</v>
      </c>
      <c r="UZ29" s="17">
        <v>7.9</v>
      </c>
      <c r="VA29" s="17">
        <v>8.8000000000000007</v>
      </c>
      <c r="VB29" s="17">
        <v>8.8000000000000007</v>
      </c>
      <c r="VC29" s="17">
        <v>-0.9</v>
      </c>
      <c r="VD29" s="17">
        <v>4.8</v>
      </c>
      <c r="VE29" s="17">
        <v>6</v>
      </c>
      <c r="VF29" s="17">
        <v>6</v>
      </c>
      <c r="VG29" s="17">
        <v>-1.2</v>
      </c>
      <c r="VH29" s="17">
        <v>5.2</v>
      </c>
      <c r="VI29" s="17">
        <v>6.6</v>
      </c>
      <c r="VJ29" s="17">
        <v>6.6</v>
      </c>
      <c r="VK29" s="17">
        <v>-1.4</v>
      </c>
      <c r="VL29" s="17">
        <v>5.4</v>
      </c>
      <c r="VM29" s="17">
        <v>6.8</v>
      </c>
      <c r="VN29" s="17">
        <v>6.8</v>
      </c>
      <c r="VO29" s="17">
        <v>-1.4</v>
      </c>
      <c r="VP29" s="17">
        <v>14.6</v>
      </c>
      <c r="VQ29" s="17">
        <v>14.811</v>
      </c>
      <c r="VR29" s="17">
        <v>14.811</v>
      </c>
      <c r="VS29" s="17">
        <v>-0.21099999999999999</v>
      </c>
      <c r="VT29" s="17">
        <v>253.2</v>
      </c>
      <c r="VU29" s="17"/>
      <c r="VV29" s="17">
        <v>230.24700000000001</v>
      </c>
      <c r="VW29" s="17">
        <v>22.952999999999999</v>
      </c>
      <c r="VX29" s="17">
        <v>17.2</v>
      </c>
      <c r="VY29" s="17"/>
      <c r="VZ29" s="17">
        <v>15.535</v>
      </c>
      <c r="WA29" s="17">
        <v>1.665</v>
      </c>
      <c r="WB29" s="17">
        <v>141.5</v>
      </c>
      <c r="WC29" s="17"/>
      <c r="WD29" s="17">
        <v>141.393</v>
      </c>
      <c r="WE29" s="17">
        <v>0.107</v>
      </c>
      <c r="WF29" s="17">
        <v>0.6</v>
      </c>
      <c r="WG29" s="17">
        <v>0.6</v>
      </c>
      <c r="WH29" s="17">
        <v>0.6</v>
      </c>
      <c r="WI29" s="17">
        <v>0</v>
      </c>
      <c r="WJ29" s="17">
        <v>19.7</v>
      </c>
      <c r="WK29" s="17">
        <v>1</v>
      </c>
      <c r="WL29" s="17">
        <v>1</v>
      </c>
      <c r="WM29" s="17">
        <v>18.7</v>
      </c>
      <c r="WN29" s="17">
        <v>45.1</v>
      </c>
      <c r="WO29" s="17">
        <v>8</v>
      </c>
      <c r="WP29" s="17">
        <v>8</v>
      </c>
      <c r="WQ29" s="17">
        <v>37.1</v>
      </c>
      <c r="WR29" s="17">
        <v>102.4</v>
      </c>
      <c r="WS29" s="17"/>
      <c r="WT29" s="17">
        <v>104.42100000000001</v>
      </c>
      <c r="WU29" s="17">
        <v>-2.0209999999999999</v>
      </c>
      <c r="WV29" s="17">
        <v>17.2</v>
      </c>
      <c r="WW29" s="17"/>
      <c r="WX29" s="17">
        <v>18.382000000000001</v>
      </c>
      <c r="WY29" s="17">
        <v>-1.1819999999999999</v>
      </c>
      <c r="WZ29" s="17">
        <v>7.4</v>
      </c>
      <c r="XA29" s="17">
        <v>7.2</v>
      </c>
      <c r="XB29" s="17">
        <v>7.2</v>
      </c>
      <c r="XC29" s="17">
        <v>0.2</v>
      </c>
      <c r="XD29" s="17">
        <v>20</v>
      </c>
      <c r="XE29" s="17">
        <v>18.4466</v>
      </c>
      <c r="XF29" s="17">
        <v>18.4466</v>
      </c>
      <c r="XG29" s="17">
        <v>1.5533999999999999</v>
      </c>
      <c r="XH29" s="17">
        <v>9.4</v>
      </c>
      <c r="XI29" s="17">
        <v>10</v>
      </c>
      <c r="XJ29" s="17">
        <v>10</v>
      </c>
      <c r="XK29" s="17">
        <v>-0.6</v>
      </c>
      <c r="XL29" s="17">
        <v>15</v>
      </c>
      <c r="XM29" s="17"/>
      <c r="XN29" s="17">
        <v>27.5</v>
      </c>
      <c r="XO29" s="17">
        <v>-12.5</v>
      </c>
      <c r="XP29" s="17">
        <v>0</v>
      </c>
      <c r="XQ29" s="17"/>
      <c r="XR29" s="17">
        <v>27.5</v>
      </c>
      <c r="XS29" s="17">
        <v>-27.5</v>
      </c>
      <c r="XT29" s="17">
        <v>15.1</v>
      </c>
      <c r="XU29" s="17">
        <v>14</v>
      </c>
      <c r="XV29" s="17">
        <v>14</v>
      </c>
      <c r="XW29" s="17">
        <v>1.1000000000000001</v>
      </c>
      <c r="XX29" s="17">
        <v>17.7</v>
      </c>
      <c r="XY29" s="17">
        <v>18</v>
      </c>
      <c r="XZ29" s="17">
        <v>18</v>
      </c>
      <c r="YA29" s="17">
        <v>-0.3</v>
      </c>
      <c r="YB29" s="17">
        <v>7.94</v>
      </c>
      <c r="YC29" s="17">
        <v>7.85</v>
      </c>
      <c r="YD29" s="17">
        <v>7.85</v>
      </c>
      <c r="YE29" s="17">
        <v>0.09</v>
      </c>
      <c r="YF29" s="17">
        <v>11</v>
      </c>
      <c r="YG29" s="17">
        <v>11</v>
      </c>
      <c r="YH29" s="17">
        <v>11</v>
      </c>
      <c r="YI29" s="17">
        <v>0</v>
      </c>
    </row>
    <row r="30" spans="1:659" ht="24" customHeight="1" x14ac:dyDescent="0.25">
      <c r="A30" s="1"/>
      <c r="B30" s="16" t="s">
        <v>66</v>
      </c>
      <c r="C30" s="16" t="s">
        <v>777</v>
      </c>
      <c r="D30" s="17">
        <v>103.7</v>
      </c>
      <c r="E30" s="17">
        <v>101.60194</v>
      </c>
      <c r="F30" s="17">
        <v>101.60194</v>
      </c>
      <c r="G30" s="17">
        <v>2.0980599999999998</v>
      </c>
      <c r="H30" s="17">
        <v>607.20000000000005</v>
      </c>
      <c r="I30" s="17">
        <v>596.34580000000005</v>
      </c>
      <c r="J30" s="17">
        <v>635.88252999999997</v>
      </c>
      <c r="K30" s="17">
        <v>-28.68253</v>
      </c>
      <c r="L30" s="17">
        <v>206.5</v>
      </c>
      <c r="M30" s="17">
        <v>194.00189</v>
      </c>
      <c r="N30" s="17">
        <v>206.86389</v>
      </c>
      <c r="O30" s="17">
        <v>-0.36388999999999999</v>
      </c>
      <c r="P30" s="17"/>
      <c r="Q30" s="17"/>
      <c r="R30" s="17"/>
      <c r="S30" s="17">
        <v>0</v>
      </c>
      <c r="T30" s="17"/>
      <c r="U30" s="17"/>
      <c r="V30" s="17"/>
      <c r="W30" s="17">
        <v>0</v>
      </c>
      <c r="X30" s="17">
        <v>12.7</v>
      </c>
      <c r="Y30" s="17">
        <v>12.09104</v>
      </c>
      <c r="Z30" s="17">
        <v>12.09104</v>
      </c>
      <c r="AA30" s="17">
        <v>0.60895999999999995</v>
      </c>
      <c r="AB30" s="17">
        <v>77.7</v>
      </c>
      <c r="AC30" s="17">
        <v>70.28</v>
      </c>
      <c r="AD30" s="17">
        <v>70.28</v>
      </c>
      <c r="AE30" s="17">
        <v>7.42</v>
      </c>
      <c r="AF30" s="17"/>
      <c r="AG30" s="17"/>
      <c r="AH30" s="17"/>
      <c r="AI30" s="17">
        <v>0</v>
      </c>
      <c r="AJ30" s="17">
        <v>82.6</v>
      </c>
      <c r="AK30" s="17">
        <v>87.241780000000006</v>
      </c>
      <c r="AL30" s="17"/>
      <c r="AM30" s="17">
        <v>82.6</v>
      </c>
      <c r="AN30" s="17">
        <v>187.9</v>
      </c>
      <c r="AO30" s="17">
        <v>196.22579999999999</v>
      </c>
      <c r="AP30" s="17">
        <v>196.22579999999999</v>
      </c>
      <c r="AQ30" s="17">
        <v>-8.3257999999999992</v>
      </c>
      <c r="AR30" s="17">
        <v>207.2</v>
      </c>
      <c r="AS30" s="17">
        <v>196.22579999999999</v>
      </c>
      <c r="AT30" s="17">
        <v>196.22579999999999</v>
      </c>
      <c r="AU30" s="17">
        <v>10.9742</v>
      </c>
      <c r="AV30" s="17">
        <v>209.7</v>
      </c>
      <c r="AW30" s="17">
        <v>196.22579999999999</v>
      </c>
      <c r="AX30" s="17">
        <v>196.22579999999999</v>
      </c>
      <c r="AY30" s="17">
        <v>13.4742</v>
      </c>
      <c r="AZ30" s="17">
        <v>0</v>
      </c>
      <c r="BA30" s="17">
        <v>295.2226</v>
      </c>
      <c r="BB30" s="17">
        <v>295.2226</v>
      </c>
      <c r="BC30" s="17">
        <v>-295.2226</v>
      </c>
      <c r="BD30" s="17">
        <v>214.9</v>
      </c>
      <c r="BE30" s="17">
        <v>208.07390000000001</v>
      </c>
      <c r="BF30" s="17">
        <v>208.07390000000001</v>
      </c>
      <c r="BG30" s="17">
        <v>6.8261000000000003</v>
      </c>
      <c r="BH30" s="17">
        <v>110.1</v>
      </c>
      <c r="BI30" s="17">
        <v>104.34936999999999</v>
      </c>
      <c r="BJ30" s="17">
        <v>104.34936999999999</v>
      </c>
      <c r="BK30" s="17">
        <v>5.7506300000000001</v>
      </c>
      <c r="BL30" s="17">
        <v>275.8</v>
      </c>
      <c r="BM30" s="17">
        <v>357.56560000000002</v>
      </c>
      <c r="BN30" s="17">
        <v>463.48863</v>
      </c>
      <c r="BO30" s="17">
        <v>-187.68862999999999</v>
      </c>
      <c r="BP30" s="17">
        <v>3.2</v>
      </c>
      <c r="BQ30" s="17">
        <v>3.4527100000000002</v>
      </c>
      <c r="BR30" s="17">
        <v>3.4527100000000002</v>
      </c>
      <c r="BS30" s="17">
        <v>-0.25270999999999999</v>
      </c>
      <c r="BT30" s="17"/>
      <c r="BU30" s="17"/>
      <c r="BV30" s="17"/>
      <c r="BW30" s="17">
        <v>0</v>
      </c>
      <c r="BX30" s="17"/>
      <c r="BY30" s="17"/>
      <c r="BZ30" s="17"/>
      <c r="CA30" s="17">
        <v>0</v>
      </c>
      <c r="CB30" s="17"/>
      <c r="CC30" s="17"/>
      <c r="CD30" s="17"/>
      <c r="CE30" s="17">
        <v>0</v>
      </c>
      <c r="CF30" s="17"/>
      <c r="CG30" s="17"/>
      <c r="CH30" s="17"/>
      <c r="CI30" s="17">
        <v>0</v>
      </c>
      <c r="CJ30" s="17">
        <v>113.8</v>
      </c>
      <c r="CK30" s="17">
        <v>116.66768</v>
      </c>
      <c r="CL30" s="17">
        <v>116.66768</v>
      </c>
      <c r="CM30" s="17">
        <v>-2.86768</v>
      </c>
      <c r="CN30" s="17">
        <v>7.6</v>
      </c>
      <c r="CO30" s="17">
        <v>5.1333399999999996</v>
      </c>
      <c r="CP30" s="17">
        <v>5.1333399999999996</v>
      </c>
      <c r="CQ30" s="17">
        <v>2.4666600000000001</v>
      </c>
      <c r="CR30" s="17">
        <v>5.0999999999999996</v>
      </c>
      <c r="CS30" s="17">
        <v>2.8177599999999998</v>
      </c>
      <c r="CT30" s="17">
        <v>2.8177599999999998</v>
      </c>
      <c r="CU30" s="17">
        <v>2.2822399999999998</v>
      </c>
      <c r="CV30" s="17"/>
      <c r="CW30" s="17"/>
      <c r="CX30" s="17"/>
      <c r="CY30" s="17">
        <v>0</v>
      </c>
      <c r="CZ30" s="17">
        <v>0.6</v>
      </c>
      <c r="DA30" s="17"/>
      <c r="DB30" s="17"/>
      <c r="DC30" s="17">
        <v>0.6</v>
      </c>
      <c r="DD30" s="17">
        <v>11</v>
      </c>
      <c r="DE30" s="17">
        <v>14.919420000000001</v>
      </c>
      <c r="DF30" s="17">
        <v>14.919420000000001</v>
      </c>
      <c r="DG30" s="17">
        <v>-3.9194200000000001</v>
      </c>
      <c r="DH30" s="17">
        <v>51.7</v>
      </c>
      <c r="DI30" s="17">
        <v>90.118579999999994</v>
      </c>
      <c r="DJ30" s="17">
        <v>107.02728</v>
      </c>
      <c r="DK30" s="17">
        <v>-55.327280000000002</v>
      </c>
      <c r="DL30" s="17"/>
      <c r="DM30" s="17"/>
      <c r="DN30" s="17"/>
      <c r="DO30" s="17">
        <v>0</v>
      </c>
      <c r="DP30" s="17"/>
      <c r="DQ30" s="17"/>
      <c r="DR30" s="17"/>
      <c r="DS30" s="17">
        <v>0</v>
      </c>
      <c r="DT30" s="17"/>
      <c r="DU30" s="17"/>
      <c r="DV30" s="17"/>
      <c r="DW30" s="17">
        <v>0</v>
      </c>
      <c r="DX30" s="17"/>
      <c r="DY30" s="17"/>
      <c r="DZ30" s="17"/>
      <c r="EA30" s="17">
        <v>0</v>
      </c>
      <c r="EB30" s="17">
        <v>76.8</v>
      </c>
      <c r="EC30" s="17">
        <v>76.837649999999996</v>
      </c>
      <c r="ED30" s="17">
        <v>62.485219999999998</v>
      </c>
      <c r="EE30" s="17">
        <v>14.314780000000001</v>
      </c>
      <c r="EF30" s="17">
        <v>88.3</v>
      </c>
      <c r="EG30" s="17">
        <v>97.397130000000004</v>
      </c>
      <c r="EH30" s="17">
        <v>107.33808999999999</v>
      </c>
      <c r="EI30" s="17">
        <v>-19.03809</v>
      </c>
      <c r="EJ30" s="17"/>
      <c r="EK30" s="17"/>
      <c r="EL30" s="17"/>
      <c r="EM30" s="17">
        <v>0</v>
      </c>
      <c r="EN30" s="17"/>
      <c r="EO30" s="17"/>
      <c r="EP30" s="17"/>
      <c r="EQ30" s="17">
        <v>0</v>
      </c>
      <c r="ER30" s="17"/>
      <c r="ES30" s="17"/>
      <c r="ET30" s="17"/>
      <c r="EU30" s="17">
        <v>0</v>
      </c>
      <c r="EV30" s="17">
        <v>6.5</v>
      </c>
      <c r="EW30" s="17">
        <v>6.39</v>
      </c>
      <c r="EX30" s="17">
        <v>6.39</v>
      </c>
      <c r="EY30" s="17">
        <v>0.11</v>
      </c>
      <c r="EZ30" s="17">
        <v>230</v>
      </c>
      <c r="FA30" s="17">
        <v>144.32990000000001</v>
      </c>
      <c r="FB30" s="17"/>
      <c r="FC30" s="17">
        <v>230</v>
      </c>
      <c r="FD30" s="17">
        <v>32.799999999999997</v>
      </c>
      <c r="FE30" s="17">
        <v>30.676880000000001</v>
      </c>
      <c r="FF30" s="17">
        <v>30.676880000000001</v>
      </c>
      <c r="FG30" s="17">
        <v>2.1231200000000001</v>
      </c>
      <c r="FH30" s="17">
        <v>75.5</v>
      </c>
      <c r="FI30" s="17">
        <v>74.914410000000004</v>
      </c>
      <c r="FJ30" s="17">
        <v>74.914410000000004</v>
      </c>
      <c r="FK30" s="17">
        <v>0.58559000000000005</v>
      </c>
      <c r="FL30" s="17">
        <v>21.9</v>
      </c>
      <c r="FM30" s="17">
        <v>16.959009999999999</v>
      </c>
      <c r="FN30" s="17">
        <v>16.959009999999999</v>
      </c>
      <c r="FO30" s="17">
        <v>4.9409900000000002</v>
      </c>
      <c r="FP30" s="17">
        <v>18.2</v>
      </c>
      <c r="FQ30" s="17">
        <v>16.68403</v>
      </c>
      <c r="FR30" s="17">
        <v>16.68403</v>
      </c>
      <c r="FS30" s="17">
        <v>1.51597</v>
      </c>
      <c r="FT30" s="17">
        <v>10.1</v>
      </c>
      <c r="FU30" s="17">
        <v>10.19417</v>
      </c>
      <c r="FV30" s="17">
        <v>10.19417</v>
      </c>
      <c r="FW30" s="17">
        <v>-9.4170000000000004E-2</v>
      </c>
      <c r="FX30" s="17">
        <v>57.1</v>
      </c>
      <c r="FY30" s="17">
        <v>43.668799999999997</v>
      </c>
      <c r="FZ30" s="17">
        <v>43.668799999999997</v>
      </c>
      <c r="GA30" s="17">
        <v>13.4312</v>
      </c>
      <c r="GB30" s="17">
        <v>186</v>
      </c>
      <c r="GC30" s="17">
        <v>135.19800000000001</v>
      </c>
      <c r="GD30" s="17">
        <v>135.19800000000001</v>
      </c>
      <c r="GE30" s="17">
        <v>50.802</v>
      </c>
      <c r="GF30" s="17">
        <v>186.6</v>
      </c>
      <c r="GG30" s="17">
        <v>135.19800000000001</v>
      </c>
      <c r="GH30" s="17">
        <v>135.19800000000001</v>
      </c>
      <c r="GI30" s="17">
        <v>51.402000000000001</v>
      </c>
      <c r="GJ30" s="17">
        <v>185.8</v>
      </c>
      <c r="GK30" s="17">
        <v>135.60400000000001</v>
      </c>
      <c r="GL30" s="17">
        <v>135.60400000000001</v>
      </c>
      <c r="GM30" s="17">
        <v>50.195999999999998</v>
      </c>
      <c r="GN30" s="17">
        <v>94.8</v>
      </c>
      <c r="GO30" s="17">
        <v>86.990009999999998</v>
      </c>
      <c r="GP30" s="17">
        <v>110.37475000000001</v>
      </c>
      <c r="GQ30" s="17">
        <v>-15.57475</v>
      </c>
      <c r="GR30" s="17">
        <v>7.6</v>
      </c>
      <c r="GS30" s="17">
        <v>3.2868400000000002</v>
      </c>
      <c r="GT30" s="17">
        <v>3.2868400000000002</v>
      </c>
      <c r="GU30" s="17">
        <v>4.3131599999999999</v>
      </c>
      <c r="GV30" s="17">
        <v>9.3000000000000007</v>
      </c>
      <c r="GW30" s="17">
        <v>3.44821</v>
      </c>
      <c r="GX30" s="17">
        <v>3.44821</v>
      </c>
      <c r="GY30" s="17">
        <v>5.8517900000000003</v>
      </c>
      <c r="GZ30" s="17">
        <v>20.100000000000001</v>
      </c>
      <c r="HA30" s="17">
        <v>25.808019999999999</v>
      </c>
      <c r="HB30" s="17">
        <v>4.12371</v>
      </c>
      <c r="HC30" s="17">
        <v>15.976290000000001</v>
      </c>
      <c r="HD30" s="17"/>
      <c r="HE30" s="17"/>
      <c r="HF30" s="17"/>
      <c r="HG30" s="17">
        <v>0</v>
      </c>
      <c r="HH30" s="17">
        <v>2</v>
      </c>
      <c r="HI30" s="17">
        <v>1.97359</v>
      </c>
      <c r="HJ30" s="17">
        <v>1.97359</v>
      </c>
      <c r="HK30" s="17">
        <v>2.6409999999999999E-2</v>
      </c>
      <c r="HL30" s="17">
        <v>13.4</v>
      </c>
      <c r="HM30" s="17">
        <v>17.172329999999999</v>
      </c>
      <c r="HN30" s="17">
        <v>17.172329999999999</v>
      </c>
      <c r="HO30" s="17">
        <v>-3.7723300000000002</v>
      </c>
      <c r="HP30" s="17">
        <v>52.6</v>
      </c>
      <c r="HQ30" s="17">
        <v>62.74888</v>
      </c>
      <c r="HR30" s="17">
        <v>50.732509999999998</v>
      </c>
      <c r="HS30" s="17">
        <v>1.8674900000000001</v>
      </c>
      <c r="HT30" s="17"/>
      <c r="HU30" s="17"/>
      <c r="HV30" s="17"/>
      <c r="HW30" s="17">
        <v>0</v>
      </c>
      <c r="HX30" s="17"/>
      <c r="HY30" s="17"/>
      <c r="HZ30" s="17"/>
      <c r="IA30" s="17">
        <v>0</v>
      </c>
      <c r="IB30" s="17">
        <v>82</v>
      </c>
      <c r="IC30" s="17">
        <v>79.556169999999995</v>
      </c>
      <c r="ID30" s="17">
        <v>85.482579999999999</v>
      </c>
      <c r="IE30" s="17">
        <v>-3.48258</v>
      </c>
      <c r="IF30" s="17"/>
      <c r="IG30" s="17"/>
      <c r="IH30" s="17"/>
      <c r="II30" s="17">
        <v>0</v>
      </c>
      <c r="IJ30" s="17"/>
      <c r="IK30" s="17"/>
      <c r="IL30" s="17"/>
      <c r="IM30" s="17">
        <v>0</v>
      </c>
      <c r="IN30" s="17">
        <v>45.1</v>
      </c>
      <c r="IO30" s="17">
        <v>45.221359999999997</v>
      </c>
      <c r="IP30" s="17">
        <v>45.221359999999997</v>
      </c>
      <c r="IQ30" s="17">
        <v>-0.12136</v>
      </c>
      <c r="IR30" s="17"/>
      <c r="IS30" s="17"/>
      <c r="IT30" s="17"/>
      <c r="IU30" s="17">
        <v>0</v>
      </c>
      <c r="IV30" s="17"/>
      <c r="IW30" s="17"/>
      <c r="IX30" s="17"/>
      <c r="IY30" s="17">
        <v>0</v>
      </c>
      <c r="IZ30" s="17"/>
      <c r="JA30" s="17"/>
      <c r="JB30" s="17"/>
      <c r="JC30" s="17">
        <v>0</v>
      </c>
      <c r="JD30" s="17">
        <v>80.3</v>
      </c>
      <c r="JE30" s="17">
        <v>80.417230000000004</v>
      </c>
      <c r="JF30" s="17">
        <v>108.87026</v>
      </c>
      <c r="JG30" s="17">
        <v>-28.570260000000001</v>
      </c>
      <c r="JH30" s="17">
        <v>174.5</v>
      </c>
      <c r="JI30" s="17">
        <v>184.79503</v>
      </c>
      <c r="JJ30" s="17">
        <v>184.79503</v>
      </c>
      <c r="JK30" s="17">
        <v>-10.295030000000001</v>
      </c>
      <c r="JL30" s="17">
        <v>172.1</v>
      </c>
      <c r="JM30" s="17">
        <v>184.79503</v>
      </c>
      <c r="JN30" s="17">
        <v>184.79503</v>
      </c>
      <c r="JO30" s="17">
        <v>-12.695029999999999</v>
      </c>
      <c r="JP30" s="17">
        <v>200</v>
      </c>
      <c r="JQ30" s="17">
        <v>184.79503</v>
      </c>
      <c r="JR30" s="17">
        <v>184.79503</v>
      </c>
      <c r="JS30" s="17">
        <v>15.204969999999999</v>
      </c>
      <c r="JT30" s="17">
        <v>271.5</v>
      </c>
      <c r="JU30" s="17">
        <v>278.02494999999999</v>
      </c>
      <c r="JV30" s="17">
        <v>278.02494999999999</v>
      </c>
      <c r="JW30" s="17">
        <v>-6.5249499999999996</v>
      </c>
      <c r="JX30" s="17">
        <v>75.099999999999994</v>
      </c>
      <c r="JY30" s="17">
        <v>73.590999999999994</v>
      </c>
      <c r="JZ30" s="17">
        <v>73.590999999999994</v>
      </c>
      <c r="KA30" s="17">
        <v>1.5089999999999999</v>
      </c>
      <c r="KB30" s="17">
        <v>36.799999999999997</v>
      </c>
      <c r="KC30" s="17">
        <v>36.905999999999999</v>
      </c>
      <c r="KD30" s="17">
        <v>36.905999999999999</v>
      </c>
      <c r="KE30" s="17">
        <v>-0.106</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0.4</v>
      </c>
      <c r="LE30" s="17">
        <v>0.44603999999999999</v>
      </c>
      <c r="LF30" s="17">
        <v>0.44603999999999999</v>
      </c>
      <c r="LG30" s="17">
        <v>-4.6039999999999998E-2</v>
      </c>
      <c r="LH30" s="17">
        <v>114.3</v>
      </c>
      <c r="LI30" s="17">
        <v>128.34494000000001</v>
      </c>
      <c r="LJ30" s="17">
        <v>149.66122999999999</v>
      </c>
      <c r="LK30" s="17">
        <v>-35.361229999999999</v>
      </c>
      <c r="LL30" s="17">
        <v>84.2</v>
      </c>
      <c r="LM30" s="17">
        <v>69.919330000000002</v>
      </c>
      <c r="LN30" s="17">
        <v>53.60839</v>
      </c>
      <c r="LO30" s="17">
        <v>30.591609999999999</v>
      </c>
      <c r="LP30" s="17">
        <v>66.7</v>
      </c>
      <c r="LQ30" s="17">
        <v>67.133979999999994</v>
      </c>
      <c r="LR30" s="17">
        <v>67.133979999999994</v>
      </c>
      <c r="LS30" s="17">
        <v>-0.43397999999999998</v>
      </c>
      <c r="LT30" s="17">
        <v>68.900000000000006</v>
      </c>
      <c r="LU30" s="17">
        <v>65.376570000000001</v>
      </c>
      <c r="LV30" s="17">
        <v>58.257260000000002</v>
      </c>
      <c r="LW30" s="17">
        <v>10.64274</v>
      </c>
      <c r="LX30" s="17">
        <v>30.2</v>
      </c>
      <c r="LY30" s="17">
        <v>29.951460000000001</v>
      </c>
      <c r="LZ30" s="17">
        <v>29.951460000000001</v>
      </c>
      <c r="MA30" s="17">
        <v>0.24854000000000001</v>
      </c>
      <c r="MB30" s="17">
        <v>122.3</v>
      </c>
      <c r="MC30" s="17"/>
      <c r="MD30" s="17"/>
      <c r="ME30" s="17">
        <v>122.3</v>
      </c>
      <c r="MF30" s="17"/>
      <c r="MG30" s="17"/>
      <c r="MH30" s="17"/>
      <c r="MI30" s="17">
        <v>0</v>
      </c>
      <c r="MJ30" s="17"/>
      <c r="MK30" s="17"/>
      <c r="ML30" s="17"/>
      <c r="MM30" s="17">
        <v>0</v>
      </c>
      <c r="MN30" s="17">
        <v>147.69999999999999</v>
      </c>
      <c r="MO30" s="17">
        <v>159.10807</v>
      </c>
      <c r="MP30" s="17">
        <v>151.08876000000001</v>
      </c>
      <c r="MQ30" s="17">
        <v>-3.38876</v>
      </c>
      <c r="MR30" s="17">
        <v>149.4</v>
      </c>
      <c r="MS30" s="17">
        <v>159.10807</v>
      </c>
      <c r="MT30" s="17">
        <v>151.08876000000001</v>
      </c>
      <c r="MU30" s="17">
        <v>-1.68876</v>
      </c>
      <c r="MV30" s="17">
        <v>172</v>
      </c>
      <c r="MW30" s="17">
        <v>159.58587</v>
      </c>
      <c r="MX30" s="17">
        <v>151.54248000000001</v>
      </c>
      <c r="MY30" s="17">
        <v>20.457519999999999</v>
      </c>
      <c r="MZ30" s="17">
        <v>0</v>
      </c>
      <c r="NA30" s="17"/>
      <c r="NB30" s="17"/>
      <c r="NC30" s="17">
        <v>0</v>
      </c>
      <c r="ND30" s="17"/>
      <c r="NE30" s="17"/>
      <c r="NF30" s="17"/>
      <c r="NG30" s="17">
        <v>0</v>
      </c>
      <c r="NH30" s="17"/>
      <c r="NI30" s="17"/>
      <c r="NJ30" s="17"/>
      <c r="NK30" s="17">
        <v>0</v>
      </c>
      <c r="NL30" s="17"/>
      <c r="NM30" s="17"/>
      <c r="NN30" s="17"/>
      <c r="NO30" s="17">
        <v>0</v>
      </c>
      <c r="NP30" s="17"/>
      <c r="NQ30" s="17"/>
      <c r="NR30" s="17"/>
      <c r="NS30" s="17">
        <v>0</v>
      </c>
      <c r="NT30" s="17">
        <v>217.6</v>
      </c>
      <c r="NU30" s="17">
        <v>213.11998</v>
      </c>
      <c r="NV30" s="17">
        <v>213.11998</v>
      </c>
      <c r="NW30" s="17">
        <v>4.4800199999999997</v>
      </c>
      <c r="NX30" s="17">
        <v>103.9</v>
      </c>
      <c r="NY30" s="17">
        <v>106.87999000000001</v>
      </c>
      <c r="NZ30" s="17">
        <v>106.87999000000001</v>
      </c>
      <c r="OA30" s="17">
        <v>-2.9799899999999999</v>
      </c>
      <c r="OB30" s="17">
        <v>1.3</v>
      </c>
      <c r="OC30" s="17"/>
      <c r="OD30" s="17">
        <v>1.224</v>
      </c>
      <c r="OE30" s="17">
        <v>7.5999999999999998E-2</v>
      </c>
      <c r="OF30" s="17">
        <v>56.7</v>
      </c>
      <c r="OG30" s="17">
        <v>47.2</v>
      </c>
      <c r="OH30" s="17">
        <v>55.62</v>
      </c>
      <c r="OI30" s="17">
        <v>1.08</v>
      </c>
      <c r="OJ30" s="17">
        <v>80.599999999999994</v>
      </c>
      <c r="OK30" s="17"/>
      <c r="OL30" s="17">
        <v>80</v>
      </c>
      <c r="OM30" s="17">
        <v>0.6</v>
      </c>
      <c r="ON30" s="17">
        <v>15.2</v>
      </c>
      <c r="OO30" s="17">
        <v>15.936</v>
      </c>
      <c r="OP30" s="17">
        <v>15.936</v>
      </c>
      <c r="OQ30" s="17">
        <v>-0.73599999999999999</v>
      </c>
      <c r="OR30" s="17">
        <v>0.4</v>
      </c>
      <c r="OS30" s="17"/>
      <c r="OT30" s="17">
        <v>0.3</v>
      </c>
      <c r="OU30" s="17">
        <v>0.1</v>
      </c>
      <c r="OV30" s="17">
        <v>4.4000000000000004</v>
      </c>
      <c r="OW30" s="17">
        <v>4.2</v>
      </c>
      <c r="OX30" s="17">
        <v>4.2</v>
      </c>
      <c r="OY30" s="17">
        <v>0.2</v>
      </c>
      <c r="OZ30" s="17">
        <v>5.2</v>
      </c>
      <c r="PA30" s="17"/>
      <c r="PB30" s="17"/>
      <c r="PC30" s="17">
        <v>5.2</v>
      </c>
      <c r="PD30" s="17">
        <v>9.9</v>
      </c>
      <c r="PE30" s="17">
        <v>9</v>
      </c>
      <c r="PF30" s="17">
        <v>9</v>
      </c>
      <c r="PG30" s="17">
        <v>0.9</v>
      </c>
      <c r="PH30" s="17">
        <v>1</v>
      </c>
      <c r="PI30" s="17">
        <v>1.46</v>
      </c>
      <c r="PJ30" s="17">
        <v>1.46</v>
      </c>
      <c r="PK30" s="17">
        <v>-0.46</v>
      </c>
      <c r="PL30" s="17">
        <v>200.6</v>
      </c>
      <c r="PM30" s="17"/>
      <c r="PN30" s="17">
        <v>211.86600000000001</v>
      </c>
      <c r="PO30" s="17">
        <v>-11.266</v>
      </c>
      <c r="PP30" s="17">
        <v>0.3</v>
      </c>
      <c r="PQ30" s="17">
        <v>1</v>
      </c>
      <c r="PR30" s="17">
        <v>1</v>
      </c>
      <c r="PS30" s="17">
        <v>-0.7</v>
      </c>
      <c r="PT30" s="17">
        <v>1.1000000000000001</v>
      </c>
      <c r="PU30" s="17">
        <v>1.2</v>
      </c>
      <c r="PV30" s="17">
        <v>1.2</v>
      </c>
      <c r="PW30" s="17">
        <v>-0.1</v>
      </c>
      <c r="PX30" s="17">
        <v>4.5</v>
      </c>
      <c r="PY30" s="17">
        <v>4.3</v>
      </c>
      <c r="PZ30" s="17">
        <v>4.3</v>
      </c>
      <c r="QA30" s="17">
        <v>0.2</v>
      </c>
      <c r="QB30" s="17">
        <v>17.2</v>
      </c>
      <c r="QC30" s="17">
        <v>19.417480000000001</v>
      </c>
      <c r="QD30" s="17">
        <v>19.417480000000001</v>
      </c>
      <c r="QE30" s="17">
        <v>-2.2174800000000001</v>
      </c>
      <c r="QF30" s="17">
        <v>4.5</v>
      </c>
      <c r="QG30" s="17">
        <v>3.5</v>
      </c>
      <c r="QH30" s="17">
        <v>3.5</v>
      </c>
      <c r="QI30" s="17">
        <v>1</v>
      </c>
      <c r="QJ30" s="17">
        <v>3.1</v>
      </c>
      <c r="QK30" s="17">
        <v>3.1</v>
      </c>
      <c r="QL30" s="17">
        <v>3.1</v>
      </c>
      <c r="QM30" s="17">
        <v>0</v>
      </c>
      <c r="QN30" s="17">
        <v>3.3</v>
      </c>
      <c r="QO30" s="17">
        <v>3.5</v>
      </c>
      <c r="QP30" s="17">
        <v>3.5</v>
      </c>
      <c r="QQ30" s="17">
        <v>-0.2</v>
      </c>
      <c r="QR30" s="17">
        <v>17.8</v>
      </c>
      <c r="QS30" s="17">
        <v>17.475729999999999</v>
      </c>
      <c r="QT30" s="17">
        <v>17.475729999999999</v>
      </c>
      <c r="QU30" s="17">
        <v>0.32427</v>
      </c>
      <c r="QV30" s="17">
        <v>15</v>
      </c>
      <c r="QW30" s="17"/>
      <c r="QX30" s="17">
        <v>15.147</v>
      </c>
      <c r="QY30" s="17">
        <v>-0.14699999999999999</v>
      </c>
      <c r="QZ30" s="17">
        <v>18.5</v>
      </c>
      <c r="RA30" s="17"/>
      <c r="RB30" s="17">
        <v>17.998000000000001</v>
      </c>
      <c r="RC30" s="17">
        <v>0.502</v>
      </c>
      <c r="RD30" s="17">
        <v>9.1999999999999993</v>
      </c>
      <c r="RE30" s="17">
        <v>10.747999999999999</v>
      </c>
      <c r="RF30" s="17">
        <v>10.747999999999999</v>
      </c>
      <c r="RG30" s="17">
        <v>-1.548</v>
      </c>
      <c r="RH30" s="17">
        <v>37.799999999999997</v>
      </c>
      <c r="RI30" s="17">
        <v>31.507999999999999</v>
      </c>
      <c r="RJ30" s="17">
        <v>31.507999999999999</v>
      </c>
      <c r="RK30" s="17">
        <v>6.2919999999999998</v>
      </c>
      <c r="RL30" s="17">
        <v>3.3</v>
      </c>
      <c r="RM30" s="17">
        <v>4.2</v>
      </c>
      <c r="RN30" s="17">
        <v>4.2</v>
      </c>
      <c r="RO30" s="17">
        <v>-0.9</v>
      </c>
      <c r="RP30" s="17">
        <v>2.4</v>
      </c>
      <c r="RQ30" s="17">
        <v>2.4</v>
      </c>
      <c r="RR30" s="17">
        <v>2.4</v>
      </c>
      <c r="RS30" s="17">
        <v>0</v>
      </c>
      <c r="RT30" s="17">
        <v>1.1000000000000001</v>
      </c>
      <c r="RU30" s="17">
        <v>1.2</v>
      </c>
      <c r="RV30" s="17">
        <v>1.2</v>
      </c>
      <c r="RW30" s="17">
        <v>-0.1</v>
      </c>
      <c r="RX30" s="17">
        <v>2</v>
      </c>
      <c r="RY30" s="17">
        <v>2.8</v>
      </c>
      <c r="RZ30" s="17">
        <v>2.8</v>
      </c>
      <c r="SA30" s="17">
        <v>-0.8</v>
      </c>
      <c r="SB30" s="17">
        <v>18.899999999999999</v>
      </c>
      <c r="SC30" s="17"/>
      <c r="SD30" s="17">
        <v>18.358000000000001</v>
      </c>
      <c r="SE30" s="17">
        <v>0.54200000000000004</v>
      </c>
      <c r="SF30" s="17">
        <v>1.9</v>
      </c>
      <c r="SG30" s="17">
        <v>1.7490000000000001</v>
      </c>
      <c r="SH30" s="17">
        <v>1.7490000000000001</v>
      </c>
      <c r="SI30" s="17">
        <v>0.151</v>
      </c>
      <c r="SJ30" s="17">
        <v>19.3</v>
      </c>
      <c r="SK30" s="17">
        <v>18.401959999999999</v>
      </c>
      <c r="SL30" s="17">
        <v>19.772790000000001</v>
      </c>
      <c r="SM30" s="17">
        <v>-0.47278999999999999</v>
      </c>
      <c r="SN30" s="17">
        <v>0.9</v>
      </c>
      <c r="SO30" s="17">
        <v>0.88</v>
      </c>
      <c r="SP30" s="17">
        <v>0.88</v>
      </c>
      <c r="SQ30" s="17">
        <v>0.02</v>
      </c>
      <c r="SR30" s="17">
        <v>0.4</v>
      </c>
      <c r="SS30" s="17">
        <v>0.4</v>
      </c>
      <c r="ST30" s="17">
        <v>0.4</v>
      </c>
      <c r="SU30" s="17">
        <v>0</v>
      </c>
      <c r="SV30" s="17">
        <v>6</v>
      </c>
      <c r="SW30" s="17">
        <v>5.5</v>
      </c>
      <c r="SX30" s="17">
        <v>5.5</v>
      </c>
      <c r="SY30" s="17">
        <v>0.5</v>
      </c>
      <c r="SZ30" s="17">
        <v>1.7</v>
      </c>
      <c r="TA30" s="17">
        <v>2.6</v>
      </c>
      <c r="TB30" s="17">
        <v>2.6</v>
      </c>
      <c r="TC30" s="17">
        <v>-0.9</v>
      </c>
      <c r="TD30" s="17">
        <v>4.2</v>
      </c>
      <c r="TE30" s="17">
        <v>3.5</v>
      </c>
      <c r="TF30" s="17">
        <v>3.5</v>
      </c>
      <c r="TG30" s="17">
        <v>0.7</v>
      </c>
      <c r="TH30" s="17">
        <v>5.6</v>
      </c>
      <c r="TI30" s="17">
        <v>5</v>
      </c>
      <c r="TJ30" s="17">
        <v>5</v>
      </c>
      <c r="TK30" s="17">
        <v>0.6</v>
      </c>
      <c r="TL30" s="17">
        <v>10</v>
      </c>
      <c r="TM30" s="17">
        <v>10</v>
      </c>
      <c r="TN30" s="17">
        <v>10</v>
      </c>
      <c r="TO30" s="17">
        <v>0</v>
      </c>
      <c r="TP30" s="17">
        <v>27.8</v>
      </c>
      <c r="TQ30" s="17">
        <v>14.361000000000001</v>
      </c>
      <c r="TR30" s="17">
        <v>14.361000000000001</v>
      </c>
      <c r="TS30" s="17">
        <v>13.439</v>
      </c>
      <c r="TT30" s="17">
        <v>48.1</v>
      </c>
      <c r="TU30" s="17">
        <v>42.651000000000003</v>
      </c>
      <c r="TV30" s="17">
        <v>42.651000000000003</v>
      </c>
      <c r="TW30" s="17">
        <v>5.4489999999999998</v>
      </c>
      <c r="TX30" s="17">
        <v>35.4</v>
      </c>
      <c r="TY30" s="17"/>
      <c r="TZ30" s="17">
        <v>35.347999999999999</v>
      </c>
      <c r="UA30" s="17">
        <v>5.1999999999999998E-2</v>
      </c>
      <c r="UB30" s="17">
        <v>44.8</v>
      </c>
      <c r="UC30" s="17">
        <v>32</v>
      </c>
      <c r="UD30" s="17">
        <v>27.675999999999998</v>
      </c>
      <c r="UE30" s="17">
        <v>17.123999999999999</v>
      </c>
      <c r="UF30" s="17">
        <v>50.5</v>
      </c>
      <c r="UG30" s="17">
        <v>44.4</v>
      </c>
      <c r="UH30" s="17">
        <v>41.226999999999997</v>
      </c>
      <c r="UI30" s="17">
        <v>9.2729999999999997</v>
      </c>
      <c r="UJ30" s="17">
        <v>6.9</v>
      </c>
      <c r="UK30" s="17">
        <v>3.3620000000000001</v>
      </c>
      <c r="UL30" s="17">
        <v>3.3620000000000001</v>
      </c>
      <c r="UM30" s="17">
        <v>3.5379999999999998</v>
      </c>
      <c r="UN30" s="17">
        <v>3.6</v>
      </c>
      <c r="UO30" s="17">
        <v>2.851</v>
      </c>
      <c r="UP30" s="17">
        <v>2.851</v>
      </c>
      <c r="UQ30" s="17">
        <v>0.749</v>
      </c>
      <c r="UR30" s="17">
        <v>9.1999999999999993</v>
      </c>
      <c r="US30" s="17">
        <v>6</v>
      </c>
      <c r="UT30" s="17">
        <v>6</v>
      </c>
      <c r="UU30" s="17">
        <v>3.2</v>
      </c>
      <c r="UV30" s="17">
        <v>3.9</v>
      </c>
      <c r="UW30" s="17">
        <v>2</v>
      </c>
      <c r="UX30" s="17">
        <v>2</v>
      </c>
      <c r="UY30" s="17">
        <v>1.9</v>
      </c>
      <c r="UZ30" s="17">
        <v>7.9</v>
      </c>
      <c r="VA30" s="17">
        <v>8.8000000000000007</v>
      </c>
      <c r="VB30" s="17">
        <v>8.8000000000000007</v>
      </c>
      <c r="VC30" s="17">
        <v>-0.9</v>
      </c>
      <c r="VD30" s="17">
        <v>4.8</v>
      </c>
      <c r="VE30" s="17">
        <v>6</v>
      </c>
      <c r="VF30" s="17">
        <v>6</v>
      </c>
      <c r="VG30" s="17">
        <v>-1.2</v>
      </c>
      <c r="VH30" s="17">
        <v>5.4</v>
      </c>
      <c r="VI30" s="17">
        <v>6.6</v>
      </c>
      <c r="VJ30" s="17">
        <v>6.6</v>
      </c>
      <c r="VK30" s="17">
        <v>-1.2</v>
      </c>
      <c r="VL30" s="17">
        <v>5.4</v>
      </c>
      <c r="VM30" s="17">
        <v>6.8</v>
      </c>
      <c r="VN30" s="17">
        <v>6.8</v>
      </c>
      <c r="VO30" s="17">
        <v>-1.4</v>
      </c>
      <c r="VP30" s="17">
        <v>13.5</v>
      </c>
      <c r="VQ30" s="17">
        <v>15.782999999999999</v>
      </c>
      <c r="VR30" s="17">
        <v>15.782999999999999</v>
      </c>
      <c r="VS30" s="17">
        <v>-2.2829999999999999</v>
      </c>
      <c r="VT30" s="17">
        <v>252.9</v>
      </c>
      <c r="VU30" s="17"/>
      <c r="VV30" s="17">
        <v>224.46</v>
      </c>
      <c r="VW30" s="17">
        <v>28.44</v>
      </c>
      <c r="VX30" s="17">
        <v>17.7</v>
      </c>
      <c r="VY30" s="17"/>
      <c r="VZ30" s="17">
        <v>15.893000000000001</v>
      </c>
      <c r="WA30" s="17">
        <v>1.8069999999999999</v>
      </c>
      <c r="WB30" s="17">
        <v>142.9</v>
      </c>
      <c r="WC30" s="17"/>
      <c r="WD30" s="17">
        <v>141.989</v>
      </c>
      <c r="WE30" s="17">
        <v>0.91100000000000003</v>
      </c>
      <c r="WF30" s="17">
        <v>0.6</v>
      </c>
      <c r="WG30" s="17">
        <v>0.6</v>
      </c>
      <c r="WH30" s="17">
        <v>0.6</v>
      </c>
      <c r="WI30" s="17">
        <v>0</v>
      </c>
      <c r="WJ30" s="17">
        <v>2.9</v>
      </c>
      <c r="WK30" s="17">
        <v>1</v>
      </c>
      <c r="WL30" s="17">
        <v>1</v>
      </c>
      <c r="WM30" s="17">
        <v>1.9</v>
      </c>
      <c r="WN30" s="17">
        <v>25.9</v>
      </c>
      <c r="WO30" s="17">
        <v>12</v>
      </c>
      <c r="WP30" s="17">
        <v>12</v>
      </c>
      <c r="WQ30" s="17">
        <v>13.9</v>
      </c>
      <c r="WR30" s="17">
        <v>103.3</v>
      </c>
      <c r="WS30" s="17"/>
      <c r="WT30" s="17">
        <v>104.69499999999999</v>
      </c>
      <c r="WU30" s="17">
        <v>-1.395</v>
      </c>
      <c r="WV30" s="17">
        <v>18</v>
      </c>
      <c r="WW30" s="17"/>
      <c r="WX30" s="17">
        <v>19.388000000000002</v>
      </c>
      <c r="WY30" s="17">
        <v>-1.3879999999999999</v>
      </c>
      <c r="WZ30" s="17">
        <v>7.4</v>
      </c>
      <c r="XA30" s="17">
        <v>7.2</v>
      </c>
      <c r="XB30" s="17">
        <v>7.2</v>
      </c>
      <c r="XC30" s="17">
        <v>0.2</v>
      </c>
      <c r="XD30" s="17">
        <v>20</v>
      </c>
      <c r="XE30" s="17">
        <v>18.4466</v>
      </c>
      <c r="XF30" s="17">
        <v>18.4466</v>
      </c>
      <c r="XG30" s="17">
        <v>1.5533999999999999</v>
      </c>
      <c r="XH30" s="17">
        <v>9.3000000000000007</v>
      </c>
      <c r="XI30" s="17">
        <v>10</v>
      </c>
      <c r="XJ30" s="17">
        <v>10</v>
      </c>
      <c r="XK30" s="17">
        <v>-0.7</v>
      </c>
      <c r="XL30" s="17">
        <v>15.1</v>
      </c>
      <c r="XM30" s="17"/>
      <c r="XN30" s="17">
        <v>27.5</v>
      </c>
      <c r="XO30" s="17">
        <v>-12.4</v>
      </c>
      <c r="XP30" s="17">
        <v>0</v>
      </c>
      <c r="XQ30" s="17"/>
      <c r="XR30" s="17">
        <v>27.5</v>
      </c>
      <c r="XS30" s="17">
        <v>-27.5</v>
      </c>
      <c r="XT30" s="17">
        <v>15.1</v>
      </c>
      <c r="XU30" s="17">
        <v>14</v>
      </c>
      <c r="XV30" s="17">
        <v>14</v>
      </c>
      <c r="XW30" s="17">
        <v>1.1000000000000001</v>
      </c>
      <c r="XX30" s="17">
        <v>17.7</v>
      </c>
      <c r="XY30" s="17">
        <v>18</v>
      </c>
      <c r="XZ30" s="17">
        <v>18</v>
      </c>
      <c r="YA30" s="17">
        <v>-0.3</v>
      </c>
      <c r="YB30" s="17">
        <v>8.4</v>
      </c>
      <c r="YC30" s="17">
        <v>7.85</v>
      </c>
      <c r="YD30" s="17">
        <v>7.85</v>
      </c>
      <c r="YE30" s="17">
        <v>0.55000000000000004</v>
      </c>
      <c r="YF30" s="17">
        <v>11</v>
      </c>
      <c r="YG30" s="17">
        <v>11</v>
      </c>
      <c r="YH30" s="17">
        <v>11</v>
      </c>
      <c r="YI30" s="17">
        <v>0</v>
      </c>
    </row>
    <row r="31" spans="1:659" ht="24" customHeight="1" x14ac:dyDescent="0.25">
      <c r="A31" s="1"/>
      <c r="B31" s="16" t="s">
        <v>66</v>
      </c>
      <c r="C31" s="16" t="s">
        <v>778</v>
      </c>
      <c r="D31" s="17">
        <v>101.1</v>
      </c>
      <c r="E31" s="17">
        <v>101.60194</v>
      </c>
      <c r="F31" s="17">
        <v>88.284660000000002</v>
      </c>
      <c r="G31" s="17">
        <v>12.815340000000001</v>
      </c>
      <c r="H31" s="17">
        <v>598.29999999999995</v>
      </c>
      <c r="I31" s="17">
        <v>596.34580000000005</v>
      </c>
      <c r="J31" s="17">
        <v>635.88252999999997</v>
      </c>
      <c r="K31" s="17">
        <v>-37.582529999999998</v>
      </c>
      <c r="L31" s="17">
        <v>205.4</v>
      </c>
      <c r="M31" s="17">
        <v>194.00189</v>
      </c>
      <c r="N31" s="17">
        <v>206.86389</v>
      </c>
      <c r="O31" s="17">
        <v>-1.4638899999999999</v>
      </c>
      <c r="P31" s="17"/>
      <c r="Q31" s="17"/>
      <c r="R31" s="17"/>
      <c r="S31" s="17">
        <v>0</v>
      </c>
      <c r="T31" s="17"/>
      <c r="U31" s="17"/>
      <c r="V31" s="17"/>
      <c r="W31" s="17">
        <v>0</v>
      </c>
      <c r="X31" s="17">
        <v>11.8</v>
      </c>
      <c r="Y31" s="17">
        <v>12.09104</v>
      </c>
      <c r="Z31" s="17">
        <v>14.113479999999999</v>
      </c>
      <c r="AA31" s="17">
        <v>-2.3134800000000002</v>
      </c>
      <c r="AB31" s="17">
        <v>73.8</v>
      </c>
      <c r="AC31" s="17">
        <v>70.28</v>
      </c>
      <c r="AD31" s="17">
        <v>70.28</v>
      </c>
      <c r="AE31" s="17">
        <v>3.52</v>
      </c>
      <c r="AF31" s="17"/>
      <c r="AG31" s="17"/>
      <c r="AH31" s="17"/>
      <c r="AI31" s="17">
        <v>0</v>
      </c>
      <c r="AJ31" s="17">
        <v>82.1</v>
      </c>
      <c r="AK31" s="17">
        <v>87.241780000000006</v>
      </c>
      <c r="AL31" s="17"/>
      <c r="AM31" s="17">
        <v>82.1</v>
      </c>
      <c r="AN31" s="17">
        <v>187.7</v>
      </c>
      <c r="AO31" s="17">
        <v>196.22579999999999</v>
      </c>
      <c r="AP31" s="17">
        <v>196.22579999999999</v>
      </c>
      <c r="AQ31" s="17">
        <v>-8.5258000000000003</v>
      </c>
      <c r="AR31" s="17">
        <v>207</v>
      </c>
      <c r="AS31" s="17">
        <v>196.22579999999999</v>
      </c>
      <c r="AT31" s="17">
        <v>196.22579999999999</v>
      </c>
      <c r="AU31" s="17">
        <v>10.7742</v>
      </c>
      <c r="AV31" s="17">
        <v>207.3</v>
      </c>
      <c r="AW31" s="17">
        <v>196.22579999999999</v>
      </c>
      <c r="AX31" s="17">
        <v>196.22579999999999</v>
      </c>
      <c r="AY31" s="17">
        <v>11.074199999999999</v>
      </c>
      <c r="AZ31" s="17">
        <v>0</v>
      </c>
      <c r="BA31" s="17">
        <v>295.2226</v>
      </c>
      <c r="BB31" s="17">
        <v>295.2226</v>
      </c>
      <c r="BC31" s="17">
        <v>-295.2226</v>
      </c>
      <c r="BD31" s="17">
        <v>212.9</v>
      </c>
      <c r="BE31" s="17">
        <v>208.07390000000001</v>
      </c>
      <c r="BF31" s="17">
        <v>208.07390000000001</v>
      </c>
      <c r="BG31" s="17">
        <v>4.8261000000000003</v>
      </c>
      <c r="BH31" s="17">
        <v>110.2</v>
      </c>
      <c r="BI31" s="17">
        <v>104.34936999999999</v>
      </c>
      <c r="BJ31" s="17">
        <v>104.34936999999999</v>
      </c>
      <c r="BK31" s="17">
        <v>5.8506299999999998</v>
      </c>
      <c r="BL31" s="17">
        <v>352.6</v>
      </c>
      <c r="BM31" s="17">
        <v>282.14434</v>
      </c>
      <c r="BN31" s="17">
        <v>416.98194000000001</v>
      </c>
      <c r="BO31" s="17">
        <v>-64.38194</v>
      </c>
      <c r="BP31" s="17">
        <v>3</v>
      </c>
      <c r="BQ31" s="17">
        <v>3.4527100000000002</v>
      </c>
      <c r="BR31" s="17">
        <v>3.4527100000000002</v>
      </c>
      <c r="BS31" s="17">
        <v>-0.45271</v>
      </c>
      <c r="BT31" s="17"/>
      <c r="BU31" s="17"/>
      <c r="BV31" s="17"/>
      <c r="BW31" s="17">
        <v>0</v>
      </c>
      <c r="BX31" s="17"/>
      <c r="BY31" s="17"/>
      <c r="BZ31" s="17"/>
      <c r="CA31" s="17">
        <v>0</v>
      </c>
      <c r="CB31" s="17"/>
      <c r="CC31" s="17"/>
      <c r="CD31" s="17"/>
      <c r="CE31" s="17">
        <v>0</v>
      </c>
      <c r="CF31" s="17"/>
      <c r="CG31" s="17"/>
      <c r="CH31" s="17"/>
      <c r="CI31" s="17">
        <v>0</v>
      </c>
      <c r="CJ31" s="17">
        <v>111</v>
      </c>
      <c r="CK31" s="17">
        <v>116.66768</v>
      </c>
      <c r="CL31" s="17">
        <v>116.66768</v>
      </c>
      <c r="CM31" s="17">
        <v>-5.6676799999999998</v>
      </c>
      <c r="CN31" s="17">
        <v>6.8</v>
      </c>
      <c r="CO31" s="17">
        <v>5.1333399999999996</v>
      </c>
      <c r="CP31" s="17">
        <v>5.1333399999999996</v>
      </c>
      <c r="CQ31" s="17">
        <v>1.66666</v>
      </c>
      <c r="CR31" s="17">
        <v>4.9000000000000004</v>
      </c>
      <c r="CS31" s="17">
        <v>2.8177599999999998</v>
      </c>
      <c r="CT31" s="17">
        <v>2.8177599999999998</v>
      </c>
      <c r="CU31" s="17">
        <v>2.0822400000000001</v>
      </c>
      <c r="CV31" s="17"/>
      <c r="CW31" s="17"/>
      <c r="CX31" s="17"/>
      <c r="CY31" s="17">
        <v>0</v>
      </c>
      <c r="CZ31" s="17">
        <v>0.6</v>
      </c>
      <c r="DA31" s="17"/>
      <c r="DB31" s="17"/>
      <c r="DC31" s="17">
        <v>0.6</v>
      </c>
      <c r="DD31" s="17">
        <v>10.7</v>
      </c>
      <c r="DE31" s="17">
        <v>14.919420000000001</v>
      </c>
      <c r="DF31" s="17">
        <v>14.919420000000001</v>
      </c>
      <c r="DG31" s="17">
        <v>-4.2194200000000004</v>
      </c>
      <c r="DH31" s="17">
        <v>49.5</v>
      </c>
      <c r="DI31" s="17">
        <v>50.852640000000001</v>
      </c>
      <c r="DJ31" s="17">
        <v>80.183949999999996</v>
      </c>
      <c r="DK31" s="17">
        <v>-30.683949999999999</v>
      </c>
      <c r="DL31" s="17"/>
      <c r="DM31" s="17"/>
      <c r="DN31" s="17"/>
      <c r="DO31" s="17">
        <v>0</v>
      </c>
      <c r="DP31" s="17"/>
      <c r="DQ31" s="17"/>
      <c r="DR31" s="17"/>
      <c r="DS31" s="17">
        <v>0</v>
      </c>
      <c r="DT31" s="17"/>
      <c r="DU31" s="17"/>
      <c r="DV31" s="17"/>
      <c r="DW31" s="17">
        <v>0</v>
      </c>
      <c r="DX31" s="17"/>
      <c r="DY31" s="17"/>
      <c r="DZ31" s="17"/>
      <c r="EA31" s="17">
        <v>0</v>
      </c>
      <c r="EB31" s="17">
        <v>72</v>
      </c>
      <c r="EC31" s="17">
        <v>67.292820000000006</v>
      </c>
      <c r="ED31" s="17">
        <v>55.828310000000002</v>
      </c>
      <c r="EE31" s="17">
        <v>16.171690000000002</v>
      </c>
      <c r="EF31" s="17">
        <v>79.599999999999994</v>
      </c>
      <c r="EG31" s="17">
        <v>53.386369999999999</v>
      </c>
      <c r="EH31" s="17">
        <v>35.923780000000001</v>
      </c>
      <c r="EI31" s="17">
        <v>43.676220000000001</v>
      </c>
      <c r="EJ31" s="17"/>
      <c r="EK31" s="17"/>
      <c r="EL31" s="17"/>
      <c r="EM31" s="17">
        <v>0</v>
      </c>
      <c r="EN31" s="17"/>
      <c r="EO31" s="17"/>
      <c r="EP31" s="17"/>
      <c r="EQ31" s="17">
        <v>0</v>
      </c>
      <c r="ER31" s="17"/>
      <c r="ES31" s="17"/>
      <c r="ET31" s="17"/>
      <c r="EU31" s="17">
        <v>0</v>
      </c>
      <c r="EV31" s="17">
        <v>6.5</v>
      </c>
      <c r="EW31" s="17">
        <v>6.39</v>
      </c>
      <c r="EX31" s="17">
        <v>6.39</v>
      </c>
      <c r="EY31" s="17">
        <v>0.11</v>
      </c>
      <c r="EZ31" s="17">
        <v>227.7</v>
      </c>
      <c r="FA31" s="17">
        <v>155.01894999999999</v>
      </c>
      <c r="FB31" s="17"/>
      <c r="FC31" s="17">
        <v>227.7</v>
      </c>
      <c r="FD31" s="17">
        <v>33.9</v>
      </c>
      <c r="FE31" s="17">
        <v>30.676880000000001</v>
      </c>
      <c r="FF31" s="17">
        <v>30.676880000000001</v>
      </c>
      <c r="FG31" s="17">
        <v>3.2231200000000002</v>
      </c>
      <c r="FH31" s="17">
        <v>74.599999999999994</v>
      </c>
      <c r="FI31" s="17">
        <v>74.914410000000004</v>
      </c>
      <c r="FJ31" s="17">
        <v>74.914410000000004</v>
      </c>
      <c r="FK31" s="17">
        <v>-0.31441000000000002</v>
      </c>
      <c r="FL31" s="17">
        <v>20.100000000000001</v>
      </c>
      <c r="FM31" s="17">
        <v>16.959009999999999</v>
      </c>
      <c r="FN31" s="17">
        <v>16.959009999999999</v>
      </c>
      <c r="FO31" s="17">
        <v>3.1409899999999999</v>
      </c>
      <c r="FP31" s="17">
        <v>18.2</v>
      </c>
      <c r="FQ31" s="17">
        <v>16.68403</v>
      </c>
      <c r="FR31" s="17">
        <v>16.68403</v>
      </c>
      <c r="FS31" s="17">
        <v>1.51597</v>
      </c>
      <c r="FT31" s="17">
        <v>10.1</v>
      </c>
      <c r="FU31" s="17">
        <v>10.19417</v>
      </c>
      <c r="FV31" s="17">
        <v>10.19417</v>
      </c>
      <c r="FW31" s="17">
        <v>-9.4170000000000004E-2</v>
      </c>
      <c r="FX31" s="17">
        <v>55.3</v>
      </c>
      <c r="FY31" s="17">
        <v>43.668799999999997</v>
      </c>
      <c r="FZ31" s="17">
        <v>43.668799999999997</v>
      </c>
      <c r="GA31" s="17">
        <v>11.6312</v>
      </c>
      <c r="GB31" s="17">
        <v>180.4</v>
      </c>
      <c r="GC31" s="17">
        <v>184.91498000000001</v>
      </c>
      <c r="GD31" s="17">
        <v>184.91498000000001</v>
      </c>
      <c r="GE31" s="17">
        <v>-4.5149800000000004</v>
      </c>
      <c r="GF31" s="17">
        <v>180.9</v>
      </c>
      <c r="GG31" s="17">
        <v>184.91498000000001</v>
      </c>
      <c r="GH31" s="17">
        <v>184.91498000000001</v>
      </c>
      <c r="GI31" s="17">
        <v>-4.0149800000000004</v>
      </c>
      <c r="GJ31" s="17">
        <v>184.8</v>
      </c>
      <c r="GK31" s="17">
        <v>185.47028</v>
      </c>
      <c r="GL31" s="17">
        <v>185.47028</v>
      </c>
      <c r="GM31" s="17">
        <v>-0.67027999999999999</v>
      </c>
      <c r="GN31" s="17">
        <v>93.6</v>
      </c>
      <c r="GO31" s="17">
        <v>90.770399999999995</v>
      </c>
      <c r="GP31" s="17">
        <v>110.37475999999999</v>
      </c>
      <c r="GQ31" s="17">
        <v>-16.774760000000001</v>
      </c>
      <c r="GR31" s="17">
        <v>7.6</v>
      </c>
      <c r="GS31" s="17">
        <v>3.2868400000000002</v>
      </c>
      <c r="GT31" s="17">
        <v>3.2868400000000002</v>
      </c>
      <c r="GU31" s="17">
        <v>4.3131599999999999</v>
      </c>
      <c r="GV31" s="17">
        <v>9.3000000000000007</v>
      </c>
      <c r="GW31" s="17">
        <v>3.44821</v>
      </c>
      <c r="GX31" s="17">
        <v>3.44821</v>
      </c>
      <c r="GY31" s="17">
        <v>5.8517900000000003</v>
      </c>
      <c r="GZ31" s="17">
        <v>20.399999999999999</v>
      </c>
      <c r="HA31" s="17">
        <v>33.054049999999997</v>
      </c>
      <c r="HB31" s="17">
        <v>35.371740000000003</v>
      </c>
      <c r="HC31" s="17">
        <v>-14.97174</v>
      </c>
      <c r="HD31" s="17"/>
      <c r="HE31" s="17"/>
      <c r="HF31" s="17"/>
      <c r="HG31" s="17">
        <v>0</v>
      </c>
      <c r="HH31" s="17">
        <v>2</v>
      </c>
      <c r="HI31" s="17">
        <v>1.97359</v>
      </c>
      <c r="HJ31" s="17">
        <v>1.97359</v>
      </c>
      <c r="HK31" s="17">
        <v>2.6409999999999999E-2</v>
      </c>
      <c r="HL31" s="17">
        <v>13</v>
      </c>
      <c r="HM31" s="17">
        <v>17.172329999999999</v>
      </c>
      <c r="HN31" s="17">
        <v>17.172329999999999</v>
      </c>
      <c r="HO31" s="17">
        <v>-4.1723299999999997</v>
      </c>
      <c r="HP31" s="17">
        <v>81.2</v>
      </c>
      <c r="HQ31" s="17">
        <v>85</v>
      </c>
      <c r="HR31" s="17">
        <v>85</v>
      </c>
      <c r="HS31" s="17">
        <v>-3.8</v>
      </c>
      <c r="HT31" s="17"/>
      <c r="HU31" s="17"/>
      <c r="HV31" s="17"/>
      <c r="HW31" s="17">
        <v>0</v>
      </c>
      <c r="HX31" s="17"/>
      <c r="HY31" s="17"/>
      <c r="HZ31" s="17"/>
      <c r="IA31" s="17">
        <v>0</v>
      </c>
      <c r="IB31" s="17">
        <v>80.5</v>
      </c>
      <c r="IC31" s="17">
        <v>85.482579999999999</v>
      </c>
      <c r="ID31" s="17">
        <v>85.482579999999999</v>
      </c>
      <c r="IE31" s="17">
        <v>-4.9825799999999996</v>
      </c>
      <c r="IF31" s="17"/>
      <c r="IG31" s="17"/>
      <c r="IH31" s="17"/>
      <c r="II31" s="17">
        <v>0</v>
      </c>
      <c r="IJ31" s="17"/>
      <c r="IK31" s="17"/>
      <c r="IL31" s="17"/>
      <c r="IM31" s="17">
        <v>0</v>
      </c>
      <c r="IN31" s="17">
        <v>45.8</v>
      </c>
      <c r="IO31" s="17">
        <v>45.221359999999997</v>
      </c>
      <c r="IP31" s="17">
        <v>45.221359999999997</v>
      </c>
      <c r="IQ31" s="17">
        <v>0.57864000000000004</v>
      </c>
      <c r="IR31" s="17"/>
      <c r="IS31" s="17"/>
      <c r="IT31" s="17"/>
      <c r="IU31" s="17">
        <v>0</v>
      </c>
      <c r="IV31" s="17"/>
      <c r="IW31" s="17"/>
      <c r="IX31" s="17"/>
      <c r="IY31" s="17">
        <v>0</v>
      </c>
      <c r="IZ31" s="17"/>
      <c r="JA31" s="17"/>
      <c r="JB31" s="17"/>
      <c r="JC31" s="17">
        <v>0</v>
      </c>
      <c r="JD31" s="17">
        <v>78.8</v>
      </c>
      <c r="JE31" s="17">
        <v>85.016970000000001</v>
      </c>
      <c r="JF31" s="17">
        <v>108.87026</v>
      </c>
      <c r="JG31" s="17">
        <v>-30.070260000000001</v>
      </c>
      <c r="JH31" s="17">
        <v>174.6</v>
      </c>
      <c r="JI31" s="17">
        <v>184.79503</v>
      </c>
      <c r="JJ31" s="17">
        <v>184.79503</v>
      </c>
      <c r="JK31" s="17">
        <v>-10.195029999999999</v>
      </c>
      <c r="JL31" s="17">
        <v>172.9</v>
      </c>
      <c r="JM31" s="17">
        <v>184.79503</v>
      </c>
      <c r="JN31" s="17">
        <v>184.79503</v>
      </c>
      <c r="JO31" s="17">
        <v>-11.89503</v>
      </c>
      <c r="JP31" s="17">
        <v>200</v>
      </c>
      <c r="JQ31" s="17">
        <v>184.79503</v>
      </c>
      <c r="JR31" s="17">
        <v>184.79503</v>
      </c>
      <c r="JS31" s="17">
        <v>15.204969999999999</v>
      </c>
      <c r="JT31" s="17">
        <v>270.7</v>
      </c>
      <c r="JU31" s="17">
        <v>278.02494999999999</v>
      </c>
      <c r="JV31" s="17">
        <v>278.02494999999999</v>
      </c>
      <c r="JW31" s="17">
        <v>-7.3249500000000003</v>
      </c>
      <c r="JX31" s="17">
        <v>74.5</v>
      </c>
      <c r="JY31" s="17">
        <v>73.590999999999994</v>
      </c>
      <c r="JZ31" s="17">
        <v>73.590999999999994</v>
      </c>
      <c r="KA31" s="17">
        <v>0.90900000000000003</v>
      </c>
      <c r="KB31" s="17">
        <v>36.700000000000003</v>
      </c>
      <c r="KC31" s="17">
        <v>36.905999999999999</v>
      </c>
      <c r="KD31" s="17">
        <v>36.905999999999999</v>
      </c>
      <c r="KE31" s="17">
        <v>-0.20599999999999999</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0.5</v>
      </c>
      <c r="LE31" s="17">
        <v>0.44603999999999999</v>
      </c>
      <c r="LF31" s="17">
        <v>0.44603999999999999</v>
      </c>
      <c r="LG31" s="17">
        <v>5.3960000000000001E-2</v>
      </c>
      <c r="LH31" s="17">
        <v>119.9</v>
      </c>
      <c r="LI31" s="17">
        <v>128.42556999999999</v>
      </c>
      <c r="LJ31" s="17">
        <v>144.54017999999999</v>
      </c>
      <c r="LK31" s="17">
        <v>-24.640180000000001</v>
      </c>
      <c r="LL31" s="17">
        <v>77.8</v>
      </c>
      <c r="LM31" s="17">
        <v>79.462689999999995</v>
      </c>
      <c r="LN31" s="17">
        <v>59.793779999999998</v>
      </c>
      <c r="LO31" s="17">
        <v>18.006219999999999</v>
      </c>
      <c r="LP31" s="17">
        <v>62.7</v>
      </c>
      <c r="LQ31" s="17">
        <v>67.133979999999994</v>
      </c>
      <c r="LR31" s="17">
        <v>67.133979999999994</v>
      </c>
      <c r="LS31" s="17">
        <v>-4.43398</v>
      </c>
      <c r="LT31" s="17">
        <v>68.599999999999994</v>
      </c>
      <c r="LU31" s="17">
        <v>65.349639999999994</v>
      </c>
      <c r="LV31" s="17">
        <v>59.967619999999997</v>
      </c>
      <c r="LW31" s="17">
        <v>8.6323799999999995</v>
      </c>
      <c r="LX31" s="17">
        <v>29.4</v>
      </c>
      <c r="LY31" s="17">
        <v>29.951460000000001</v>
      </c>
      <c r="LZ31" s="17">
        <v>29.951460000000001</v>
      </c>
      <c r="MA31" s="17">
        <v>-0.55145999999999995</v>
      </c>
      <c r="MB31" s="17">
        <v>121.8</v>
      </c>
      <c r="MC31" s="17"/>
      <c r="MD31" s="17"/>
      <c r="ME31" s="17">
        <v>121.8</v>
      </c>
      <c r="MF31" s="17"/>
      <c r="MG31" s="17"/>
      <c r="MH31" s="17"/>
      <c r="MI31" s="17">
        <v>0</v>
      </c>
      <c r="MJ31" s="17"/>
      <c r="MK31" s="17"/>
      <c r="ML31" s="17"/>
      <c r="MM31" s="17">
        <v>0</v>
      </c>
      <c r="MN31" s="17">
        <v>147.30000000000001</v>
      </c>
      <c r="MO31" s="17">
        <v>159.10807</v>
      </c>
      <c r="MP31" s="17">
        <v>151.08876000000001</v>
      </c>
      <c r="MQ31" s="17">
        <v>-3.7887599999999999</v>
      </c>
      <c r="MR31" s="17">
        <v>149.5</v>
      </c>
      <c r="MS31" s="17">
        <v>159.10807</v>
      </c>
      <c r="MT31" s="17">
        <v>151.08876000000001</v>
      </c>
      <c r="MU31" s="17">
        <v>-1.58876</v>
      </c>
      <c r="MV31" s="17">
        <v>172.3</v>
      </c>
      <c r="MW31" s="17">
        <v>159.58587</v>
      </c>
      <c r="MX31" s="17">
        <v>151.54248000000001</v>
      </c>
      <c r="MY31" s="17">
        <v>20.75752</v>
      </c>
      <c r="MZ31" s="17">
        <v>0</v>
      </c>
      <c r="NA31" s="17"/>
      <c r="NB31" s="17"/>
      <c r="NC31" s="17">
        <v>0</v>
      </c>
      <c r="ND31" s="17"/>
      <c r="NE31" s="17"/>
      <c r="NF31" s="17"/>
      <c r="NG31" s="17">
        <v>0</v>
      </c>
      <c r="NH31" s="17"/>
      <c r="NI31" s="17"/>
      <c r="NJ31" s="17"/>
      <c r="NK31" s="17">
        <v>0</v>
      </c>
      <c r="NL31" s="17"/>
      <c r="NM31" s="17"/>
      <c r="NN31" s="17"/>
      <c r="NO31" s="17">
        <v>0</v>
      </c>
      <c r="NP31" s="17"/>
      <c r="NQ31" s="17"/>
      <c r="NR31" s="17"/>
      <c r="NS31" s="17">
        <v>0</v>
      </c>
      <c r="NT31" s="17">
        <v>217.5</v>
      </c>
      <c r="NU31" s="17">
        <v>213.11998</v>
      </c>
      <c r="NV31" s="17">
        <v>213.11998</v>
      </c>
      <c r="NW31" s="17">
        <v>4.38002</v>
      </c>
      <c r="NX31" s="17">
        <v>103.6</v>
      </c>
      <c r="NY31" s="17">
        <v>106.87999000000001</v>
      </c>
      <c r="NZ31" s="17">
        <v>106.87999000000001</v>
      </c>
      <c r="OA31" s="17">
        <v>-3.2799900000000002</v>
      </c>
      <c r="OB31" s="17">
        <v>1.3</v>
      </c>
      <c r="OC31" s="17"/>
      <c r="OD31" s="17">
        <v>1.212</v>
      </c>
      <c r="OE31" s="17">
        <v>8.7999999999999995E-2</v>
      </c>
      <c r="OF31" s="17">
        <v>64.900000000000006</v>
      </c>
      <c r="OG31" s="17">
        <v>52.6</v>
      </c>
      <c r="OH31" s="17">
        <v>57.46</v>
      </c>
      <c r="OI31" s="17">
        <v>7.44</v>
      </c>
      <c r="OJ31" s="17">
        <v>80.599999999999994</v>
      </c>
      <c r="OK31" s="17"/>
      <c r="OL31" s="17">
        <v>80</v>
      </c>
      <c r="OM31" s="17">
        <v>0.6</v>
      </c>
      <c r="ON31" s="17">
        <v>15.5</v>
      </c>
      <c r="OO31" s="17">
        <v>16.094999999999999</v>
      </c>
      <c r="OP31" s="17">
        <v>16.094999999999999</v>
      </c>
      <c r="OQ31" s="17">
        <v>-0.59499999999999997</v>
      </c>
      <c r="OR31" s="17">
        <v>0.4</v>
      </c>
      <c r="OS31" s="17"/>
      <c r="OT31" s="17">
        <v>0.4</v>
      </c>
      <c r="OU31" s="17">
        <v>0</v>
      </c>
      <c r="OV31" s="17">
        <v>4.4000000000000004</v>
      </c>
      <c r="OW31" s="17">
        <v>4.2</v>
      </c>
      <c r="OX31" s="17">
        <v>4.2</v>
      </c>
      <c r="OY31" s="17">
        <v>0.2</v>
      </c>
      <c r="OZ31" s="17">
        <v>5</v>
      </c>
      <c r="PA31" s="17"/>
      <c r="PB31" s="17"/>
      <c r="PC31" s="17">
        <v>5</v>
      </c>
      <c r="PD31" s="17">
        <v>9.9</v>
      </c>
      <c r="PE31" s="17">
        <v>9</v>
      </c>
      <c r="PF31" s="17">
        <v>9</v>
      </c>
      <c r="PG31" s="17">
        <v>0.9</v>
      </c>
      <c r="PH31" s="17">
        <v>1.1000000000000001</v>
      </c>
      <c r="PI31" s="17">
        <v>1.46</v>
      </c>
      <c r="PJ31" s="17">
        <v>1.59158</v>
      </c>
      <c r="PK31" s="17">
        <v>-0.49158000000000002</v>
      </c>
      <c r="PL31" s="17">
        <v>200.5</v>
      </c>
      <c r="PM31" s="17"/>
      <c r="PN31" s="17">
        <v>211.982</v>
      </c>
      <c r="PO31" s="17">
        <v>-11.481999999999999</v>
      </c>
      <c r="PP31" s="17">
        <v>0.3</v>
      </c>
      <c r="PQ31" s="17">
        <v>1</v>
      </c>
      <c r="PR31" s="17">
        <v>1</v>
      </c>
      <c r="PS31" s="17">
        <v>-0.7</v>
      </c>
      <c r="PT31" s="17">
        <v>1.1000000000000001</v>
      </c>
      <c r="PU31" s="17">
        <v>1.2</v>
      </c>
      <c r="PV31" s="17">
        <v>1.2</v>
      </c>
      <c r="PW31" s="17">
        <v>-0.1</v>
      </c>
      <c r="PX31" s="17">
        <v>4.5</v>
      </c>
      <c r="PY31" s="17">
        <v>4.3</v>
      </c>
      <c r="PZ31" s="17">
        <v>4.3</v>
      </c>
      <c r="QA31" s="17">
        <v>0.2</v>
      </c>
      <c r="QB31" s="17">
        <v>16.600000000000001</v>
      </c>
      <c r="QC31" s="17">
        <v>19.417480000000001</v>
      </c>
      <c r="QD31" s="17">
        <v>19.417480000000001</v>
      </c>
      <c r="QE31" s="17">
        <v>-2.8174800000000002</v>
      </c>
      <c r="QF31" s="17">
        <v>4.5</v>
      </c>
      <c r="QG31" s="17">
        <v>3.5</v>
      </c>
      <c r="QH31" s="17">
        <v>3.5</v>
      </c>
      <c r="QI31" s="17">
        <v>1</v>
      </c>
      <c r="QJ31" s="17">
        <v>0</v>
      </c>
      <c r="QK31" s="17">
        <v>3.1</v>
      </c>
      <c r="QL31" s="17">
        <v>3.1</v>
      </c>
      <c r="QM31" s="17">
        <v>-3.1</v>
      </c>
      <c r="QN31" s="17">
        <v>3.3</v>
      </c>
      <c r="QO31" s="17">
        <v>3.5</v>
      </c>
      <c r="QP31" s="17">
        <v>3.5</v>
      </c>
      <c r="QQ31" s="17">
        <v>-0.2</v>
      </c>
      <c r="QR31" s="17">
        <v>17.8</v>
      </c>
      <c r="QS31" s="17">
        <v>17.475729999999999</v>
      </c>
      <c r="QT31" s="17">
        <v>17.475729999999999</v>
      </c>
      <c r="QU31" s="17">
        <v>0.32427</v>
      </c>
      <c r="QV31" s="17">
        <v>15.1</v>
      </c>
      <c r="QW31" s="17"/>
      <c r="QX31" s="17">
        <v>15.138999999999999</v>
      </c>
      <c r="QY31" s="17">
        <v>-3.9E-2</v>
      </c>
      <c r="QZ31" s="17">
        <v>18.399999999999999</v>
      </c>
      <c r="RA31" s="17"/>
      <c r="RB31" s="17">
        <v>18.003</v>
      </c>
      <c r="RC31" s="17">
        <v>0.39700000000000002</v>
      </c>
      <c r="RD31" s="17">
        <v>8.8000000000000007</v>
      </c>
      <c r="RE31" s="17">
        <v>11.117000000000001</v>
      </c>
      <c r="RF31" s="17">
        <v>11.117000000000001</v>
      </c>
      <c r="RG31" s="17">
        <v>-2.3170000000000002</v>
      </c>
      <c r="RH31" s="17">
        <v>34.700000000000003</v>
      </c>
      <c r="RI31" s="17">
        <v>34.811</v>
      </c>
      <c r="RJ31" s="17">
        <v>34.811</v>
      </c>
      <c r="RK31" s="17">
        <v>-0.111</v>
      </c>
      <c r="RL31" s="17">
        <v>3</v>
      </c>
      <c r="RM31" s="17">
        <v>4.2</v>
      </c>
      <c r="RN31" s="17">
        <v>4.2</v>
      </c>
      <c r="RO31" s="17">
        <v>-1.2</v>
      </c>
      <c r="RP31" s="17">
        <v>2.4</v>
      </c>
      <c r="RQ31" s="17">
        <v>2.4</v>
      </c>
      <c r="RR31" s="17">
        <v>2.4</v>
      </c>
      <c r="RS31" s="17">
        <v>0</v>
      </c>
      <c r="RT31" s="17">
        <v>0.8</v>
      </c>
      <c r="RU31" s="17">
        <v>1.2</v>
      </c>
      <c r="RV31" s="17">
        <v>1.2</v>
      </c>
      <c r="RW31" s="17">
        <v>-0.4</v>
      </c>
      <c r="RX31" s="17">
        <v>1.6</v>
      </c>
      <c r="RY31" s="17">
        <v>2.8</v>
      </c>
      <c r="RZ31" s="17">
        <v>2.8</v>
      </c>
      <c r="SA31" s="17">
        <v>-1.2</v>
      </c>
      <c r="SB31" s="17">
        <v>19</v>
      </c>
      <c r="SC31" s="17"/>
      <c r="SD31" s="17">
        <v>18.276</v>
      </c>
      <c r="SE31" s="17">
        <v>0.72399999999999998</v>
      </c>
      <c r="SF31" s="17">
        <v>2</v>
      </c>
      <c r="SG31" s="17">
        <v>1.7490000000000001</v>
      </c>
      <c r="SH31" s="17">
        <v>1.7490000000000001</v>
      </c>
      <c r="SI31" s="17">
        <v>0.251</v>
      </c>
      <c r="SJ31" s="17">
        <v>19.399999999999999</v>
      </c>
      <c r="SK31" s="17">
        <v>19.772790000000001</v>
      </c>
      <c r="SL31" s="17">
        <v>19.772790000000001</v>
      </c>
      <c r="SM31" s="17">
        <v>-0.37279000000000001</v>
      </c>
      <c r="SN31" s="17">
        <v>0.8</v>
      </c>
      <c r="SO31" s="17">
        <v>0.88</v>
      </c>
      <c r="SP31" s="17">
        <v>0.88</v>
      </c>
      <c r="SQ31" s="17">
        <v>-0.08</v>
      </c>
      <c r="SR31" s="17">
        <v>0.4</v>
      </c>
      <c r="SS31" s="17">
        <v>0.4</v>
      </c>
      <c r="ST31" s="17">
        <v>0.4</v>
      </c>
      <c r="SU31" s="17">
        <v>0</v>
      </c>
      <c r="SV31" s="17">
        <v>6</v>
      </c>
      <c r="SW31" s="17">
        <v>5.5</v>
      </c>
      <c r="SX31" s="17">
        <v>5.5</v>
      </c>
      <c r="SY31" s="17">
        <v>0.5</v>
      </c>
      <c r="SZ31" s="17">
        <v>1.7</v>
      </c>
      <c r="TA31" s="17">
        <v>2.6</v>
      </c>
      <c r="TB31" s="17">
        <v>2.6</v>
      </c>
      <c r="TC31" s="17">
        <v>-0.9</v>
      </c>
      <c r="TD31" s="17">
        <v>3.7</v>
      </c>
      <c r="TE31" s="17">
        <v>3.5</v>
      </c>
      <c r="TF31" s="17">
        <v>3.5</v>
      </c>
      <c r="TG31" s="17">
        <v>0.2</v>
      </c>
      <c r="TH31" s="17">
        <v>5.3</v>
      </c>
      <c r="TI31" s="17">
        <v>5</v>
      </c>
      <c r="TJ31" s="17">
        <v>5</v>
      </c>
      <c r="TK31" s="17">
        <v>0.3</v>
      </c>
      <c r="TL31" s="17">
        <v>10</v>
      </c>
      <c r="TM31" s="17">
        <v>10</v>
      </c>
      <c r="TN31" s="17">
        <v>10</v>
      </c>
      <c r="TO31" s="17">
        <v>0</v>
      </c>
      <c r="TP31" s="17">
        <v>26.7</v>
      </c>
      <c r="TQ31" s="17">
        <v>15.811999999999999</v>
      </c>
      <c r="TR31" s="17">
        <v>15.811999999999999</v>
      </c>
      <c r="TS31" s="17">
        <v>10.888</v>
      </c>
      <c r="TT31" s="17">
        <v>52.7</v>
      </c>
      <c r="TU31" s="17">
        <v>49.521000000000001</v>
      </c>
      <c r="TV31" s="17">
        <v>49.521000000000001</v>
      </c>
      <c r="TW31" s="17">
        <v>3.1789999999999998</v>
      </c>
      <c r="TX31" s="17">
        <v>36</v>
      </c>
      <c r="TY31" s="17"/>
      <c r="TZ31" s="17">
        <v>35.223999999999997</v>
      </c>
      <c r="UA31" s="17">
        <v>0.77600000000000002</v>
      </c>
      <c r="UB31" s="17">
        <v>52.6</v>
      </c>
      <c r="UC31" s="17">
        <v>35</v>
      </c>
      <c r="UD31" s="17">
        <v>29.495999999999999</v>
      </c>
      <c r="UE31" s="17">
        <v>23.103999999999999</v>
      </c>
      <c r="UF31" s="17">
        <v>51.2</v>
      </c>
      <c r="UG31" s="17">
        <v>51.7</v>
      </c>
      <c r="UH31" s="17">
        <v>44.527999999999999</v>
      </c>
      <c r="UI31" s="17">
        <v>6.6719999999999997</v>
      </c>
      <c r="UJ31" s="17">
        <v>8.3000000000000007</v>
      </c>
      <c r="UK31" s="17">
        <v>3.7669999999999999</v>
      </c>
      <c r="UL31" s="17">
        <v>3.7669999999999999</v>
      </c>
      <c r="UM31" s="17">
        <v>4.5330000000000004</v>
      </c>
      <c r="UN31" s="17">
        <v>3.6</v>
      </c>
      <c r="UO31" s="17">
        <v>3.169</v>
      </c>
      <c r="UP31" s="17">
        <v>3.169</v>
      </c>
      <c r="UQ31" s="17">
        <v>0.43099999999999999</v>
      </c>
      <c r="UR31" s="17">
        <v>9.1</v>
      </c>
      <c r="US31" s="17">
        <v>6</v>
      </c>
      <c r="UT31" s="17">
        <v>6</v>
      </c>
      <c r="UU31" s="17">
        <v>3.1</v>
      </c>
      <c r="UV31" s="17">
        <v>3.7</v>
      </c>
      <c r="UW31" s="17">
        <v>2</v>
      </c>
      <c r="UX31" s="17">
        <v>2</v>
      </c>
      <c r="UY31" s="17">
        <v>1.7</v>
      </c>
      <c r="UZ31" s="17">
        <v>7.9</v>
      </c>
      <c r="VA31" s="17">
        <v>8.8000000000000007</v>
      </c>
      <c r="VB31" s="17">
        <v>8.8000000000000007</v>
      </c>
      <c r="VC31" s="17">
        <v>-0.9</v>
      </c>
      <c r="VD31" s="17">
        <v>4.8</v>
      </c>
      <c r="VE31" s="17">
        <v>6</v>
      </c>
      <c r="VF31" s="17">
        <v>6</v>
      </c>
      <c r="VG31" s="17">
        <v>-1.2</v>
      </c>
      <c r="VH31" s="17">
        <v>5.4</v>
      </c>
      <c r="VI31" s="17">
        <v>6.6</v>
      </c>
      <c r="VJ31" s="17">
        <v>6.6</v>
      </c>
      <c r="VK31" s="17">
        <v>-1.2</v>
      </c>
      <c r="VL31" s="17">
        <v>5.4</v>
      </c>
      <c r="VM31" s="17">
        <v>6.8</v>
      </c>
      <c r="VN31" s="17">
        <v>6.8</v>
      </c>
      <c r="VO31" s="17">
        <v>-1.4</v>
      </c>
      <c r="VP31" s="17">
        <v>13</v>
      </c>
      <c r="VQ31" s="17">
        <v>15.226000000000001</v>
      </c>
      <c r="VR31" s="17">
        <v>15.226000000000001</v>
      </c>
      <c r="VS31" s="17">
        <v>-2.226</v>
      </c>
      <c r="VT31" s="17">
        <v>252.9</v>
      </c>
      <c r="VU31" s="17"/>
      <c r="VV31" s="17">
        <v>219.78800000000001</v>
      </c>
      <c r="VW31" s="17">
        <v>33.112000000000002</v>
      </c>
      <c r="VX31" s="17">
        <v>18.100000000000001</v>
      </c>
      <c r="VY31" s="17"/>
      <c r="VZ31" s="17">
        <v>15.884</v>
      </c>
      <c r="WA31" s="17">
        <v>2.2160000000000002</v>
      </c>
      <c r="WB31" s="17">
        <v>143.4</v>
      </c>
      <c r="WC31" s="17"/>
      <c r="WD31" s="17">
        <v>142.857</v>
      </c>
      <c r="WE31" s="17">
        <v>0.54300000000000004</v>
      </c>
      <c r="WF31" s="17">
        <v>0.6</v>
      </c>
      <c r="WG31" s="17">
        <v>0.6</v>
      </c>
      <c r="WH31" s="17">
        <v>0.6</v>
      </c>
      <c r="WI31" s="17">
        <v>0</v>
      </c>
      <c r="WJ31" s="17">
        <v>0</v>
      </c>
      <c r="WK31" s="17">
        <v>3</v>
      </c>
      <c r="WL31" s="17">
        <v>3</v>
      </c>
      <c r="WM31" s="17">
        <v>-3</v>
      </c>
      <c r="WN31" s="17">
        <v>3.8</v>
      </c>
      <c r="WO31" s="17">
        <v>16</v>
      </c>
      <c r="WP31" s="17">
        <v>16</v>
      </c>
      <c r="WQ31" s="17">
        <v>-12.2</v>
      </c>
      <c r="WR31" s="17">
        <v>104.4</v>
      </c>
      <c r="WS31" s="17"/>
      <c r="WT31" s="17">
        <v>105.122</v>
      </c>
      <c r="WU31" s="17">
        <v>-0.72199999999999998</v>
      </c>
      <c r="WV31" s="17">
        <v>18.3</v>
      </c>
      <c r="WW31" s="17"/>
      <c r="WX31" s="17">
        <v>19.649999999999999</v>
      </c>
      <c r="WY31" s="17">
        <v>-1.35</v>
      </c>
      <c r="WZ31" s="17">
        <v>7.4</v>
      </c>
      <c r="XA31" s="17">
        <v>7.2</v>
      </c>
      <c r="XB31" s="17">
        <v>7.2</v>
      </c>
      <c r="XC31" s="17">
        <v>0.2</v>
      </c>
      <c r="XD31" s="17">
        <v>20</v>
      </c>
      <c r="XE31" s="17">
        <v>18.4466</v>
      </c>
      <c r="XF31" s="17">
        <v>18.4466</v>
      </c>
      <c r="XG31" s="17">
        <v>1.5533999999999999</v>
      </c>
      <c r="XH31" s="17">
        <v>9.4</v>
      </c>
      <c r="XI31" s="17">
        <v>10</v>
      </c>
      <c r="XJ31" s="17">
        <v>10</v>
      </c>
      <c r="XK31" s="17">
        <v>-0.6</v>
      </c>
      <c r="XL31" s="17">
        <v>24.1</v>
      </c>
      <c r="XM31" s="17"/>
      <c r="XN31" s="17">
        <v>27.5</v>
      </c>
      <c r="XO31" s="17">
        <v>-3.4</v>
      </c>
      <c r="XP31" s="17">
        <v>0</v>
      </c>
      <c r="XQ31" s="17"/>
      <c r="XR31" s="17">
        <v>27.5</v>
      </c>
      <c r="XS31" s="17">
        <v>-27.5</v>
      </c>
      <c r="XT31" s="17">
        <v>15.5</v>
      </c>
      <c r="XU31" s="17">
        <v>14</v>
      </c>
      <c r="XV31" s="17">
        <v>14</v>
      </c>
      <c r="XW31" s="17">
        <v>1.5</v>
      </c>
      <c r="XX31" s="17">
        <v>17.7</v>
      </c>
      <c r="XY31" s="17">
        <v>18</v>
      </c>
      <c r="XZ31" s="17">
        <v>18</v>
      </c>
      <c r="YA31" s="17">
        <v>-0.3</v>
      </c>
      <c r="YB31" s="17">
        <v>7.69</v>
      </c>
      <c r="YC31" s="17">
        <v>7.85</v>
      </c>
      <c r="YD31" s="17">
        <v>7.85</v>
      </c>
      <c r="YE31" s="17">
        <v>-0.16</v>
      </c>
      <c r="YF31" s="17">
        <v>10.49</v>
      </c>
      <c r="YG31" s="17">
        <v>11</v>
      </c>
      <c r="YH31" s="17">
        <v>11</v>
      </c>
      <c r="YI31" s="17">
        <v>-0.51</v>
      </c>
    </row>
    <row r="32" spans="1:659" ht="24" customHeight="1" x14ac:dyDescent="0.25">
      <c r="A32" s="1"/>
      <c r="B32" s="18" t="s">
        <v>66</v>
      </c>
      <c r="C32" s="18" t="s">
        <v>779</v>
      </c>
      <c r="D32" s="19">
        <v>101.1</v>
      </c>
      <c r="E32" s="19">
        <v>101.60194</v>
      </c>
      <c r="F32" s="19">
        <v>76.22457</v>
      </c>
      <c r="G32" s="19">
        <v>24.875430000000001</v>
      </c>
      <c r="H32" s="19">
        <v>602.4</v>
      </c>
      <c r="I32" s="19">
        <v>596.34580000000005</v>
      </c>
      <c r="J32" s="19">
        <v>635.88252999999997</v>
      </c>
      <c r="K32" s="19">
        <v>-33.482529999999997</v>
      </c>
      <c r="L32" s="19">
        <v>206.2</v>
      </c>
      <c r="M32" s="19">
        <v>194.00189</v>
      </c>
      <c r="N32" s="19">
        <v>206.86389</v>
      </c>
      <c r="O32" s="19">
        <v>-0.66388999999999998</v>
      </c>
      <c r="P32" s="19"/>
      <c r="Q32" s="19"/>
      <c r="R32" s="19"/>
      <c r="S32" s="19">
        <v>0</v>
      </c>
      <c r="T32" s="19"/>
      <c r="U32" s="19"/>
      <c r="V32" s="19"/>
      <c r="W32" s="19">
        <v>0</v>
      </c>
      <c r="X32" s="19">
        <v>12</v>
      </c>
      <c r="Y32" s="19">
        <v>46.944330000000001</v>
      </c>
      <c r="Z32" s="19">
        <v>12.09104</v>
      </c>
      <c r="AA32" s="19">
        <v>-9.1039999999999996E-2</v>
      </c>
      <c r="AB32" s="19">
        <v>79.8</v>
      </c>
      <c r="AC32" s="19">
        <v>70.28</v>
      </c>
      <c r="AD32" s="19">
        <v>70.28</v>
      </c>
      <c r="AE32" s="19">
        <v>9.52</v>
      </c>
      <c r="AF32" s="19"/>
      <c r="AG32" s="19"/>
      <c r="AH32" s="19"/>
      <c r="AI32" s="19">
        <v>0</v>
      </c>
      <c r="AJ32" s="19">
        <v>81</v>
      </c>
      <c r="AK32" s="19">
        <v>87.241780000000006</v>
      </c>
      <c r="AL32" s="19"/>
      <c r="AM32" s="19">
        <v>81</v>
      </c>
      <c r="AN32" s="19">
        <v>186.9</v>
      </c>
      <c r="AO32" s="19">
        <v>196.22579999999999</v>
      </c>
      <c r="AP32" s="19">
        <v>196.22579999999999</v>
      </c>
      <c r="AQ32" s="19">
        <v>-9.3257999999999992</v>
      </c>
      <c r="AR32" s="19">
        <v>207.3</v>
      </c>
      <c r="AS32" s="19">
        <v>196.22579999999999</v>
      </c>
      <c r="AT32" s="19">
        <v>196.22579999999999</v>
      </c>
      <c r="AU32" s="19">
        <v>11.074199999999999</v>
      </c>
      <c r="AV32" s="19">
        <v>206.6</v>
      </c>
      <c r="AW32" s="19">
        <v>196.22579999999999</v>
      </c>
      <c r="AX32" s="19">
        <v>196.22579999999999</v>
      </c>
      <c r="AY32" s="19">
        <v>10.3742</v>
      </c>
      <c r="AZ32" s="19">
        <v>0</v>
      </c>
      <c r="BA32" s="19">
        <v>295.2226</v>
      </c>
      <c r="BB32" s="19">
        <v>295.2226</v>
      </c>
      <c r="BC32" s="19">
        <v>-295.2226</v>
      </c>
      <c r="BD32" s="19">
        <v>212.7</v>
      </c>
      <c r="BE32" s="19">
        <v>208.07390000000001</v>
      </c>
      <c r="BF32" s="19">
        <v>208.07390000000001</v>
      </c>
      <c r="BG32" s="19">
        <v>4.6261000000000001</v>
      </c>
      <c r="BH32" s="19">
        <v>109.6</v>
      </c>
      <c r="BI32" s="19">
        <v>104.34936999999999</v>
      </c>
      <c r="BJ32" s="19">
        <v>104.34936999999999</v>
      </c>
      <c r="BK32" s="19">
        <v>5.2506300000000001</v>
      </c>
      <c r="BL32" s="19">
        <v>436.6</v>
      </c>
      <c r="BM32" s="19">
        <v>167.47269</v>
      </c>
      <c r="BN32" s="19">
        <v>205.82474999999999</v>
      </c>
      <c r="BO32" s="19">
        <v>230.77525</v>
      </c>
      <c r="BP32" s="19">
        <v>3</v>
      </c>
      <c r="BQ32" s="19">
        <v>3.4527100000000002</v>
      </c>
      <c r="BR32" s="19">
        <v>3.4527100000000002</v>
      </c>
      <c r="BS32" s="19">
        <v>-0.45271</v>
      </c>
      <c r="BT32" s="19"/>
      <c r="BU32" s="19"/>
      <c r="BV32" s="19"/>
      <c r="BW32" s="19">
        <v>0</v>
      </c>
      <c r="BX32" s="19"/>
      <c r="BY32" s="19"/>
      <c r="BZ32" s="19"/>
      <c r="CA32" s="19">
        <v>0</v>
      </c>
      <c r="CB32" s="19"/>
      <c r="CC32" s="19"/>
      <c r="CD32" s="19"/>
      <c r="CE32" s="19">
        <v>0</v>
      </c>
      <c r="CF32" s="19"/>
      <c r="CG32" s="19"/>
      <c r="CH32" s="19"/>
      <c r="CI32" s="19">
        <v>0</v>
      </c>
      <c r="CJ32" s="19">
        <v>111.3</v>
      </c>
      <c r="CK32" s="19">
        <v>116.66768</v>
      </c>
      <c r="CL32" s="19">
        <v>116.66768</v>
      </c>
      <c r="CM32" s="19">
        <v>-5.36768</v>
      </c>
      <c r="CN32" s="19">
        <v>7.2</v>
      </c>
      <c r="CO32" s="19">
        <v>5.1333399999999996</v>
      </c>
      <c r="CP32" s="19">
        <v>5.1333399999999996</v>
      </c>
      <c r="CQ32" s="19">
        <v>2.0666600000000002</v>
      </c>
      <c r="CR32" s="19">
        <v>5</v>
      </c>
      <c r="CS32" s="19">
        <v>2.8177599999999998</v>
      </c>
      <c r="CT32" s="19">
        <v>2.8177599999999998</v>
      </c>
      <c r="CU32" s="19">
        <v>2.1822400000000002</v>
      </c>
      <c r="CV32" s="19"/>
      <c r="CW32" s="19"/>
      <c r="CX32" s="19"/>
      <c r="CY32" s="19">
        <v>0</v>
      </c>
      <c r="CZ32" s="19">
        <v>0.6</v>
      </c>
      <c r="DA32" s="19"/>
      <c r="DB32" s="19"/>
      <c r="DC32" s="19">
        <v>0.6</v>
      </c>
      <c r="DD32" s="19">
        <v>10.199999999999999</v>
      </c>
      <c r="DE32" s="19">
        <v>14.919420000000001</v>
      </c>
      <c r="DF32" s="19">
        <v>14.919420000000001</v>
      </c>
      <c r="DG32" s="19">
        <v>-4.7194200000000004</v>
      </c>
      <c r="DH32" s="19">
        <v>50.1</v>
      </c>
      <c r="DI32" s="19">
        <v>50</v>
      </c>
      <c r="DJ32" s="19">
        <v>73.099000000000004</v>
      </c>
      <c r="DK32" s="19">
        <v>-22.998999999999999</v>
      </c>
      <c r="DL32" s="19"/>
      <c r="DM32" s="19"/>
      <c r="DN32" s="19"/>
      <c r="DO32" s="19">
        <v>0</v>
      </c>
      <c r="DP32" s="19"/>
      <c r="DQ32" s="19"/>
      <c r="DR32" s="19"/>
      <c r="DS32" s="19">
        <v>0</v>
      </c>
      <c r="DT32" s="19"/>
      <c r="DU32" s="19"/>
      <c r="DV32" s="19"/>
      <c r="DW32" s="19">
        <v>0</v>
      </c>
      <c r="DX32" s="19"/>
      <c r="DY32" s="19"/>
      <c r="DZ32" s="19"/>
      <c r="EA32" s="19">
        <v>0</v>
      </c>
      <c r="EB32" s="19">
        <v>73.599999999999994</v>
      </c>
      <c r="EC32" s="19">
        <v>65.040199999999999</v>
      </c>
      <c r="ED32" s="19">
        <v>53.575299999999999</v>
      </c>
      <c r="EE32" s="19">
        <v>20.024699999999999</v>
      </c>
      <c r="EF32" s="19">
        <v>54</v>
      </c>
      <c r="EG32" s="19">
        <v>71.349130000000002</v>
      </c>
      <c r="EH32" s="19">
        <v>28.809519999999999</v>
      </c>
      <c r="EI32" s="19">
        <v>25.190480000000001</v>
      </c>
      <c r="EJ32" s="19"/>
      <c r="EK32" s="19"/>
      <c r="EL32" s="19"/>
      <c r="EM32" s="19">
        <v>0</v>
      </c>
      <c r="EN32" s="19"/>
      <c r="EO32" s="19"/>
      <c r="EP32" s="19"/>
      <c r="EQ32" s="19">
        <v>0</v>
      </c>
      <c r="ER32" s="19"/>
      <c r="ES32" s="19"/>
      <c r="ET32" s="19"/>
      <c r="EU32" s="19">
        <v>0</v>
      </c>
      <c r="EV32" s="19">
        <v>6.5</v>
      </c>
      <c r="EW32" s="19">
        <v>6.39</v>
      </c>
      <c r="EX32" s="19">
        <v>6.39</v>
      </c>
      <c r="EY32" s="19">
        <v>0.11</v>
      </c>
      <c r="EZ32" s="19">
        <v>228.5</v>
      </c>
      <c r="FA32" s="19">
        <v>193.34155000000001</v>
      </c>
      <c r="FB32" s="19">
        <v>213.3202</v>
      </c>
      <c r="FC32" s="19">
        <v>15.1798</v>
      </c>
      <c r="FD32" s="19">
        <v>33.6</v>
      </c>
      <c r="FE32" s="19">
        <v>30.676880000000001</v>
      </c>
      <c r="FF32" s="19">
        <v>30.676880000000001</v>
      </c>
      <c r="FG32" s="19">
        <v>2.9231199999999999</v>
      </c>
      <c r="FH32" s="19">
        <v>74.8</v>
      </c>
      <c r="FI32" s="19">
        <v>74.914410000000004</v>
      </c>
      <c r="FJ32" s="19">
        <v>74.914400000000001</v>
      </c>
      <c r="FK32" s="19">
        <v>-0.1144</v>
      </c>
      <c r="FL32" s="19">
        <v>20.8</v>
      </c>
      <c r="FM32" s="19">
        <v>16.959009999999999</v>
      </c>
      <c r="FN32" s="19">
        <v>16.959009999999999</v>
      </c>
      <c r="FO32" s="19">
        <v>3.8409900000000001</v>
      </c>
      <c r="FP32" s="19">
        <v>18.2</v>
      </c>
      <c r="FQ32" s="19">
        <v>16.68403</v>
      </c>
      <c r="FR32" s="19">
        <v>16.68403</v>
      </c>
      <c r="FS32" s="19">
        <v>1.51597</v>
      </c>
      <c r="FT32" s="19">
        <v>10.1</v>
      </c>
      <c r="FU32" s="19">
        <v>10.19417</v>
      </c>
      <c r="FV32" s="19">
        <v>10.19417</v>
      </c>
      <c r="FW32" s="19">
        <v>-9.4170000000000004E-2</v>
      </c>
      <c r="FX32" s="19">
        <v>55.8</v>
      </c>
      <c r="FY32" s="19">
        <v>43.668799999999997</v>
      </c>
      <c r="FZ32" s="19">
        <v>43.668799999999997</v>
      </c>
      <c r="GA32" s="19">
        <v>12.1312</v>
      </c>
      <c r="GB32" s="19">
        <v>181.5</v>
      </c>
      <c r="GC32" s="19">
        <v>184.91498000000001</v>
      </c>
      <c r="GD32" s="19">
        <v>184.91498000000001</v>
      </c>
      <c r="GE32" s="19">
        <v>-3.4149799999999999</v>
      </c>
      <c r="GF32" s="19">
        <v>181.8</v>
      </c>
      <c r="GG32" s="19">
        <v>184.91498000000001</v>
      </c>
      <c r="GH32" s="19">
        <v>184.91498000000001</v>
      </c>
      <c r="GI32" s="19">
        <v>-3.1149800000000001</v>
      </c>
      <c r="GJ32" s="19">
        <v>184.8</v>
      </c>
      <c r="GK32" s="19">
        <v>185.47028</v>
      </c>
      <c r="GL32" s="19">
        <v>185.47028</v>
      </c>
      <c r="GM32" s="19">
        <v>-0.67027999999999999</v>
      </c>
      <c r="GN32" s="19">
        <v>93.7</v>
      </c>
      <c r="GO32" s="19">
        <v>90.770399999999995</v>
      </c>
      <c r="GP32" s="19">
        <v>110.37475000000001</v>
      </c>
      <c r="GQ32" s="19">
        <v>-16.67475</v>
      </c>
      <c r="GR32" s="19">
        <v>7.6</v>
      </c>
      <c r="GS32" s="19">
        <v>3.2868400000000002</v>
      </c>
      <c r="GT32" s="19">
        <v>3.2868400000000002</v>
      </c>
      <c r="GU32" s="19">
        <v>4.3131599999999999</v>
      </c>
      <c r="GV32" s="19">
        <v>9.1999999999999993</v>
      </c>
      <c r="GW32" s="19">
        <v>3.44821</v>
      </c>
      <c r="GX32" s="19">
        <v>3.44821</v>
      </c>
      <c r="GY32" s="19">
        <v>5.7517899999999997</v>
      </c>
      <c r="GZ32" s="19">
        <v>12.4</v>
      </c>
      <c r="HA32" s="19">
        <v>34.020620000000001</v>
      </c>
      <c r="HB32" s="19">
        <v>34.020620000000001</v>
      </c>
      <c r="HC32" s="19">
        <v>-21.620619999999999</v>
      </c>
      <c r="HD32" s="19"/>
      <c r="HE32" s="19"/>
      <c r="HF32" s="19"/>
      <c r="HG32" s="19">
        <v>0</v>
      </c>
      <c r="HH32" s="19">
        <v>2</v>
      </c>
      <c r="HI32" s="19">
        <v>1.97359</v>
      </c>
      <c r="HJ32" s="19">
        <v>1.97359</v>
      </c>
      <c r="HK32" s="19">
        <v>2.6409999999999999E-2</v>
      </c>
      <c r="HL32" s="19">
        <v>12.8</v>
      </c>
      <c r="HM32" s="19">
        <v>17.172329999999999</v>
      </c>
      <c r="HN32" s="19">
        <v>17.172329999999999</v>
      </c>
      <c r="HO32" s="19">
        <v>-4.3723299999999998</v>
      </c>
      <c r="HP32" s="19">
        <v>46.3</v>
      </c>
      <c r="HQ32" s="19">
        <v>85</v>
      </c>
      <c r="HR32" s="19">
        <v>85</v>
      </c>
      <c r="HS32" s="19">
        <v>-38.700000000000003</v>
      </c>
      <c r="HT32" s="19"/>
      <c r="HU32" s="19"/>
      <c r="HV32" s="19"/>
      <c r="HW32" s="19">
        <v>0</v>
      </c>
      <c r="HX32" s="19"/>
      <c r="HY32" s="19"/>
      <c r="HZ32" s="19"/>
      <c r="IA32" s="19">
        <v>0</v>
      </c>
      <c r="IB32" s="19">
        <v>81.5</v>
      </c>
      <c r="IC32" s="19">
        <v>61.119660000000003</v>
      </c>
      <c r="ID32" s="19">
        <v>61.046430000000001</v>
      </c>
      <c r="IE32" s="19">
        <v>20.453569999999999</v>
      </c>
      <c r="IF32" s="19"/>
      <c r="IG32" s="19"/>
      <c r="IH32" s="19"/>
      <c r="II32" s="19">
        <v>0</v>
      </c>
      <c r="IJ32" s="19"/>
      <c r="IK32" s="19"/>
      <c r="IL32" s="19"/>
      <c r="IM32" s="19">
        <v>0</v>
      </c>
      <c r="IN32" s="19">
        <v>44.9</v>
      </c>
      <c r="IO32" s="19">
        <v>45.221359999999997</v>
      </c>
      <c r="IP32" s="19">
        <v>45.221359999999997</v>
      </c>
      <c r="IQ32" s="19">
        <v>-0.32135999999999998</v>
      </c>
      <c r="IR32" s="19"/>
      <c r="IS32" s="19"/>
      <c r="IT32" s="19"/>
      <c r="IU32" s="19">
        <v>0</v>
      </c>
      <c r="IV32" s="19"/>
      <c r="IW32" s="19"/>
      <c r="IX32" s="19"/>
      <c r="IY32" s="19">
        <v>0</v>
      </c>
      <c r="IZ32" s="19"/>
      <c r="JA32" s="19"/>
      <c r="JB32" s="19"/>
      <c r="JC32" s="19">
        <v>0</v>
      </c>
      <c r="JD32" s="19">
        <v>79.400000000000006</v>
      </c>
      <c r="JE32" s="19">
        <v>85.016970000000001</v>
      </c>
      <c r="JF32" s="19">
        <v>108.87026</v>
      </c>
      <c r="JG32" s="19">
        <v>-29.47026</v>
      </c>
      <c r="JH32" s="19">
        <v>174.4</v>
      </c>
      <c r="JI32" s="19">
        <v>185.07910999999999</v>
      </c>
      <c r="JJ32" s="19">
        <v>185.07910999999999</v>
      </c>
      <c r="JK32" s="19">
        <v>-10.67911</v>
      </c>
      <c r="JL32" s="19">
        <v>172.6</v>
      </c>
      <c r="JM32" s="19">
        <v>185.07910999999999</v>
      </c>
      <c r="JN32" s="19">
        <v>185.07910999999999</v>
      </c>
      <c r="JO32" s="19">
        <v>-12.47911</v>
      </c>
      <c r="JP32" s="19">
        <v>200</v>
      </c>
      <c r="JQ32" s="19">
        <v>185.07910999999999</v>
      </c>
      <c r="JR32" s="19">
        <v>185.07910999999999</v>
      </c>
      <c r="JS32" s="19">
        <v>14.92089</v>
      </c>
      <c r="JT32" s="19">
        <v>271.5</v>
      </c>
      <c r="JU32" s="19">
        <v>278.45236</v>
      </c>
      <c r="JV32" s="19">
        <v>278.45236</v>
      </c>
      <c r="JW32" s="19">
        <v>-6.9523599999999997</v>
      </c>
      <c r="JX32" s="19">
        <v>74.5</v>
      </c>
      <c r="JY32" s="19">
        <v>73.590999999999994</v>
      </c>
      <c r="JZ32" s="19">
        <v>73.590999999999994</v>
      </c>
      <c r="KA32" s="19">
        <v>0.90900000000000003</v>
      </c>
      <c r="KB32" s="19">
        <v>36.6</v>
      </c>
      <c r="KC32" s="19">
        <v>36.905999999999999</v>
      </c>
      <c r="KD32" s="19">
        <v>36.905999999999999</v>
      </c>
      <c r="KE32" s="19">
        <v>-0.30599999999999999</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0.4</v>
      </c>
      <c r="LE32" s="19">
        <v>0.44603999999999999</v>
      </c>
      <c r="LF32" s="19">
        <v>0.44603999999999999</v>
      </c>
      <c r="LG32" s="19">
        <v>-4.6039999999999998E-2</v>
      </c>
      <c r="LH32" s="19">
        <v>75.099999999999994</v>
      </c>
      <c r="LI32" s="19">
        <v>109.49623</v>
      </c>
      <c r="LJ32" s="19">
        <v>154.63917000000001</v>
      </c>
      <c r="LK32" s="19">
        <v>-79.539169999999999</v>
      </c>
      <c r="LL32" s="19">
        <v>82.9</v>
      </c>
      <c r="LM32" s="19">
        <v>85.860749999999996</v>
      </c>
      <c r="LN32" s="19">
        <v>56.809049999999999</v>
      </c>
      <c r="LO32" s="19">
        <v>26.090949999999999</v>
      </c>
      <c r="LP32" s="19">
        <v>63.9</v>
      </c>
      <c r="LQ32" s="19">
        <v>67.133979999999994</v>
      </c>
      <c r="LR32" s="19">
        <v>67.133979999999994</v>
      </c>
      <c r="LS32" s="19">
        <v>-3.2339799999999999</v>
      </c>
      <c r="LT32" s="19">
        <v>68.5</v>
      </c>
      <c r="LU32" s="19">
        <v>71.671760000000006</v>
      </c>
      <c r="LV32" s="19">
        <v>56.59469</v>
      </c>
      <c r="LW32" s="19">
        <v>11.90531</v>
      </c>
      <c r="LX32" s="19">
        <v>29.9</v>
      </c>
      <c r="LY32" s="19">
        <v>29.951460000000001</v>
      </c>
      <c r="LZ32" s="19">
        <v>29.951460000000001</v>
      </c>
      <c r="MA32" s="19">
        <v>-5.1459999999999999E-2</v>
      </c>
      <c r="MB32" s="19">
        <v>121.8</v>
      </c>
      <c r="MC32" s="19"/>
      <c r="MD32" s="19"/>
      <c r="ME32" s="19">
        <v>121.8</v>
      </c>
      <c r="MF32" s="19"/>
      <c r="MG32" s="19"/>
      <c r="MH32" s="19"/>
      <c r="MI32" s="19">
        <v>0</v>
      </c>
      <c r="MJ32" s="19"/>
      <c r="MK32" s="19"/>
      <c r="ML32" s="19"/>
      <c r="MM32" s="19">
        <v>0</v>
      </c>
      <c r="MN32" s="19">
        <v>146.69999999999999</v>
      </c>
      <c r="MO32" s="19">
        <v>159.10807</v>
      </c>
      <c r="MP32" s="19">
        <v>151.08876000000001</v>
      </c>
      <c r="MQ32" s="19">
        <v>-4.3887600000000004</v>
      </c>
      <c r="MR32" s="19">
        <v>148.9</v>
      </c>
      <c r="MS32" s="19">
        <v>159.10807</v>
      </c>
      <c r="MT32" s="19">
        <v>151.08876000000001</v>
      </c>
      <c r="MU32" s="19">
        <v>-2.1887599999999998</v>
      </c>
      <c r="MV32" s="19">
        <v>171.6</v>
      </c>
      <c r="MW32" s="19">
        <v>159.58587</v>
      </c>
      <c r="MX32" s="19">
        <v>151.54248000000001</v>
      </c>
      <c r="MY32" s="19">
        <v>20.05752</v>
      </c>
      <c r="MZ32" s="19">
        <v>0</v>
      </c>
      <c r="NA32" s="19"/>
      <c r="NB32" s="19"/>
      <c r="NC32" s="19">
        <v>0</v>
      </c>
      <c r="ND32" s="19"/>
      <c r="NE32" s="19"/>
      <c r="NF32" s="19"/>
      <c r="NG32" s="19">
        <v>0</v>
      </c>
      <c r="NH32" s="19"/>
      <c r="NI32" s="19"/>
      <c r="NJ32" s="19"/>
      <c r="NK32" s="19">
        <v>0</v>
      </c>
      <c r="NL32" s="19"/>
      <c r="NM32" s="19"/>
      <c r="NN32" s="19"/>
      <c r="NO32" s="19">
        <v>0</v>
      </c>
      <c r="NP32" s="19"/>
      <c r="NQ32" s="19"/>
      <c r="NR32" s="19"/>
      <c r="NS32" s="19">
        <v>0</v>
      </c>
      <c r="NT32" s="19">
        <v>217.3</v>
      </c>
      <c r="NU32" s="19">
        <v>213.11998</v>
      </c>
      <c r="NV32" s="19">
        <v>213.11998</v>
      </c>
      <c r="NW32" s="19">
        <v>4.1800199999999998</v>
      </c>
      <c r="NX32" s="19">
        <v>103.6</v>
      </c>
      <c r="NY32" s="19">
        <v>106.87999000000001</v>
      </c>
      <c r="NZ32" s="19">
        <v>106.87999000000001</v>
      </c>
      <c r="OA32" s="19">
        <v>-3.2799900000000002</v>
      </c>
      <c r="OB32" s="19">
        <v>1.3</v>
      </c>
      <c r="OC32" s="19"/>
      <c r="OD32" s="19">
        <v>1.234</v>
      </c>
      <c r="OE32" s="19">
        <v>6.6000000000000003E-2</v>
      </c>
      <c r="OF32" s="19">
        <v>62.3</v>
      </c>
      <c r="OG32" s="19">
        <v>57.7</v>
      </c>
      <c r="OH32" s="19">
        <v>59.3</v>
      </c>
      <c r="OI32" s="19">
        <v>3</v>
      </c>
      <c r="OJ32" s="19">
        <v>80</v>
      </c>
      <c r="OK32" s="19"/>
      <c r="OL32" s="19">
        <v>80</v>
      </c>
      <c r="OM32" s="19">
        <v>0</v>
      </c>
      <c r="ON32" s="19">
        <v>15.5</v>
      </c>
      <c r="OO32" s="19">
        <v>16.224</v>
      </c>
      <c r="OP32" s="19">
        <v>16.224</v>
      </c>
      <c r="OQ32" s="19">
        <v>-0.72399999999999998</v>
      </c>
      <c r="OR32" s="19">
        <v>0.3</v>
      </c>
      <c r="OS32" s="19"/>
      <c r="OT32" s="19">
        <v>0.4</v>
      </c>
      <c r="OU32" s="19">
        <v>-0.1</v>
      </c>
      <c r="OV32" s="19">
        <v>4.4000000000000004</v>
      </c>
      <c r="OW32" s="19">
        <v>4.0999999999999996</v>
      </c>
      <c r="OX32" s="19">
        <v>4.0999999999999996</v>
      </c>
      <c r="OY32" s="19">
        <v>0.3</v>
      </c>
      <c r="OZ32" s="19">
        <v>5</v>
      </c>
      <c r="PA32" s="19"/>
      <c r="PB32" s="19"/>
      <c r="PC32" s="19">
        <v>5</v>
      </c>
      <c r="PD32" s="19">
        <v>10</v>
      </c>
      <c r="PE32" s="19">
        <v>9</v>
      </c>
      <c r="PF32" s="19">
        <v>9</v>
      </c>
      <c r="PG32" s="19">
        <v>1</v>
      </c>
      <c r="PH32" s="19">
        <v>1.1000000000000001</v>
      </c>
      <c r="PI32" s="19">
        <v>3.7276400000000001</v>
      </c>
      <c r="PJ32" s="19">
        <v>1.46</v>
      </c>
      <c r="PK32" s="19">
        <v>-0.36</v>
      </c>
      <c r="PL32" s="19">
        <v>205.5</v>
      </c>
      <c r="PM32" s="19"/>
      <c r="PN32" s="19">
        <v>212.09800000000001</v>
      </c>
      <c r="PO32" s="19">
        <v>-6.5979999999999999</v>
      </c>
      <c r="PP32" s="19">
        <v>0.3</v>
      </c>
      <c r="PQ32" s="19">
        <v>1</v>
      </c>
      <c r="PR32" s="19">
        <v>1</v>
      </c>
      <c r="PS32" s="19">
        <v>-0.7</v>
      </c>
      <c r="PT32" s="19">
        <v>1.1000000000000001</v>
      </c>
      <c r="PU32" s="19">
        <v>1.2</v>
      </c>
      <c r="PV32" s="19">
        <v>1.2</v>
      </c>
      <c r="PW32" s="19">
        <v>-0.1</v>
      </c>
      <c r="PX32" s="19">
        <v>4.4000000000000004</v>
      </c>
      <c r="PY32" s="19">
        <v>4.3</v>
      </c>
      <c r="PZ32" s="19">
        <v>4.3</v>
      </c>
      <c r="QA32" s="19">
        <v>0.1</v>
      </c>
      <c r="QB32" s="19">
        <v>16.899999999999999</v>
      </c>
      <c r="QC32" s="19">
        <v>19.417480000000001</v>
      </c>
      <c r="QD32" s="19">
        <v>19.417480000000001</v>
      </c>
      <c r="QE32" s="19">
        <v>-2.5174799999999999</v>
      </c>
      <c r="QF32" s="19">
        <v>4.5</v>
      </c>
      <c r="QG32" s="19">
        <v>3.5</v>
      </c>
      <c r="QH32" s="19">
        <v>3.5</v>
      </c>
      <c r="QI32" s="19">
        <v>1</v>
      </c>
      <c r="QJ32" s="19">
        <v>0</v>
      </c>
      <c r="QK32" s="19">
        <v>3.1</v>
      </c>
      <c r="QL32" s="19">
        <v>3.1</v>
      </c>
      <c r="QM32" s="19">
        <v>-3.1</v>
      </c>
      <c r="QN32" s="19">
        <v>3.3</v>
      </c>
      <c r="QO32" s="19">
        <v>3.5</v>
      </c>
      <c r="QP32" s="19">
        <v>3.5</v>
      </c>
      <c r="QQ32" s="19">
        <v>-0.2</v>
      </c>
      <c r="QR32" s="19">
        <v>17.8</v>
      </c>
      <c r="QS32" s="19">
        <v>17.475729999999999</v>
      </c>
      <c r="QT32" s="19">
        <v>17.475729999999999</v>
      </c>
      <c r="QU32" s="19">
        <v>0.32427</v>
      </c>
      <c r="QV32" s="19">
        <v>15.5</v>
      </c>
      <c r="QW32" s="19"/>
      <c r="QX32" s="19">
        <v>15.247999999999999</v>
      </c>
      <c r="QY32" s="19">
        <v>0.252</v>
      </c>
      <c r="QZ32" s="19">
        <v>18.3</v>
      </c>
      <c r="RA32" s="19"/>
      <c r="RB32" s="19">
        <v>18.027000000000001</v>
      </c>
      <c r="RC32" s="19">
        <v>0.27300000000000002</v>
      </c>
      <c r="RD32" s="19">
        <v>10.7</v>
      </c>
      <c r="RE32" s="19">
        <v>11.404999999999999</v>
      </c>
      <c r="RF32" s="19">
        <v>11.404999999999999</v>
      </c>
      <c r="RG32" s="19">
        <v>-0.70499999999999996</v>
      </c>
      <c r="RH32" s="19">
        <v>39.9</v>
      </c>
      <c r="RI32" s="19">
        <v>37.735999999999997</v>
      </c>
      <c r="RJ32" s="19">
        <v>37.735999999999997</v>
      </c>
      <c r="RK32" s="19">
        <v>2.1640000000000001</v>
      </c>
      <c r="RL32" s="19">
        <v>3</v>
      </c>
      <c r="RM32" s="19">
        <v>4.2</v>
      </c>
      <c r="RN32" s="19">
        <v>4.2</v>
      </c>
      <c r="RO32" s="19">
        <v>-1.2</v>
      </c>
      <c r="RP32" s="19">
        <v>2.4</v>
      </c>
      <c r="RQ32" s="19">
        <v>2.4</v>
      </c>
      <c r="RR32" s="19">
        <v>2.4</v>
      </c>
      <c r="RS32" s="19">
        <v>0</v>
      </c>
      <c r="RT32" s="19">
        <v>0.8</v>
      </c>
      <c r="RU32" s="19">
        <v>1.2</v>
      </c>
      <c r="RV32" s="19">
        <v>1.2</v>
      </c>
      <c r="RW32" s="19">
        <v>-0.4</v>
      </c>
      <c r="RX32" s="19">
        <v>1.6</v>
      </c>
      <c r="RY32" s="19">
        <v>2.8</v>
      </c>
      <c r="RZ32" s="19">
        <v>2.8</v>
      </c>
      <c r="SA32" s="19">
        <v>-1.2</v>
      </c>
      <c r="SB32" s="19">
        <v>18.8</v>
      </c>
      <c r="SC32" s="19"/>
      <c r="SD32" s="19">
        <v>18.071999999999999</v>
      </c>
      <c r="SE32" s="19">
        <v>0.72799999999999998</v>
      </c>
      <c r="SF32" s="19">
        <v>2</v>
      </c>
      <c r="SG32" s="19">
        <v>1.7490000000000001</v>
      </c>
      <c r="SH32" s="19">
        <v>1.7490000000000001</v>
      </c>
      <c r="SI32" s="19">
        <v>0.251</v>
      </c>
      <c r="SJ32" s="19">
        <v>19.399999999999999</v>
      </c>
      <c r="SK32" s="19">
        <v>14.137449999999999</v>
      </c>
      <c r="SL32" s="19">
        <v>14.120509999999999</v>
      </c>
      <c r="SM32" s="19">
        <v>5.27949</v>
      </c>
      <c r="SN32" s="19">
        <v>0.9</v>
      </c>
      <c r="SO32" s="19">
        <v>0.88</v>
      </c>
      <c r="SP32" s="19">
        <v>0.88</v>
      </c>
      <c r="SQ32" s="19">
        <v>0.02</v>
      </c>
      <c r="SR32" s="19">
        <v>0.4</v>
      </c>
      <c r="SS32" s="19">
        <v>0.4</v>
      </c>
      <c r="ST32" s="19">
        <v>0.4</v>
      </c>
      <c r="SU32" s="19">
        <v>0</v>
      </c>
      <c r="SV32" s="19">
        <v>6</v>
      </c>
      <c r="SW32" s="19">
        <v>5.5</v>
      </c>
      <c r="SX32" s="19">
        <v>5.5</v>
      </c>
      <c r="SY32" s="19">
        <v>0.5</v>
      </c>
      <c r="SZ32" s="19">
        <v>1.8</v>
      </c>
      <c r="TA32" s="19">
        <v>2.6</v>
      </c>
      <c r="TB32" s="19">
        <v>2.6</v>
      </c>
      <c r="TC32" s="19">
        <v>-0.8</v>
      </c>
      <c r="TD32" s="19">
        <v>3.9</v>
      </c>
      <c r="TE32" s="19">
        <v>3.5</v>
      </c>
      <c r="TF32" s="19">
        <v>3.5</v>
      </c>
      <c r="TG32" s="19">
        <v>0.4</v>
      </c>
      <c r="TH32" s="19">
        <v>5.4</v>
      </c>
      <c r="TI32" s="19">
        <v>5</v>
      </c>
      <c r="TJ32" s="19">
        <v>5</v>
      </c>
      <c r="TK32" s="19">
        <v>0.4</v>
      </c>
      <c r="TL32" s="19">
        <v>10</v>
      </c>
      <c r="TM32" s="19">
        <v>10</v>
      </c>
      <c r="TN32" s="19">
        <v>10</v>
      </c>
      <c r="TO32" s="19">
        <v>0</v>
      </c>
      <c r="TP32" s="19">
        <v>23.6</v>
      </c>
      <c r="TQ32" s="19">
        <v>17.236000000000001</v>
      </c>
      <c r="TR32" s="19">
        <v>17.236000000000001</v>
      </c>
      <c r="TS32" s="19">
        <v>6.3639999999999999</v>
      </c>
      <c r="TT32" s="19">
        <v>59.6</v>
      </c>
      <c r="TU32" s="19">
        <v>56.241999999999997</v>
      </c>
      <c r="TV32" s="19">
        <v>56.241999999999997</v>
      </c>
      <c r="TW32" s="19">
        <v>3.3580000000000001</v>
      </c>
      <c r="TX32" s="19">
        <v>33.200000000000003</v>
      </c>
      <c r="TY32" s="19"/>
      <c r="TZ32" s="19">
        <v>34.951999999999998</v>
      </c>
      <c r="UA32" s="19">
        <v>-1.752</v>
      </c>
      <c r="UB32" s="19">
        <v>53.7</v>
      </c>
      <c r="UC32" s="19">
        <v>38</v>
      </c>
      <c r="UD32" s="19">
        <v>30.902000000000001</v>
      </c>
      <c r="UE32" s="19">
        <v>22.797999999999998</v>
      </c>
      <c r="UF32" s="19">
        <v>49.6</v>
      </c>
      <c r="UG32" s="19">
        <v>55.1</v>
      </c>
      <c r="UH32" s="19">
        <v>47.386000000000003</v>
      </c>
      <c r="UI32" s="19">
        <v>2.214</v>
      </c>
      <c r="UJ32" s="19">
        <v>10</v>
      </c>
      <c r="UK32" s="19">
        <v>4.1349999999999998</v>
      </c>
      <c r="UL32" s="19">
        <v>4.1349999999999998</v>
      </c>
      <c r="UM32" s="19">
        <v>5.8650000000000002</v>
      </c>
      <c r="UN32" s="19">
        <v>3.6</v>
      </c>
      <c r="UO32" s="19">
        <v>3.4060000000000001</v>
      </c>
      <c r="UP32" s="19">
        <v>3.4060000000000001</v>
      </c>
      <c r="UQ32" s="19">
        <v>0.19400000000000001</v>
      </c>
      <c r="UR32" s="19">
        <v>9.1</v>
      </c>
      <c r="US32" s="19">
        <v>6</v>
      </c>
      <c r="UT32" s="19">
        <v>6</v>
      </c>
      <c r="UU32" s="19">
        <v>3.1</v>
      </c>
      <c r="UV32" s="19">
        <v>3.6</v>
      </c>
      <c r="UW32" s="19">
        <v>2</v>
      </c>
      <c r="UX32" s="19">
        <v>2</v>
      </c>
      <c r="UY32" s="19">
        <v>1.6</v>
      </c>
      <c r="UZ32" s="19">
        <v>7.9</v>
      </c>
      <c r="VA32" s="19">
        <v>8.8000000000000007</v>
      </c>
      <c r="VB32" s="19">
        <v>8.8000000000000007</v>
      </c>
      <c r="VC32" s="19">
        <v>-0.9</v>
      </c>
      <c r="VD32" s="19">
        <v>4.8</v>
      </c>
      <c r="VE32" s="19">
        <v>6</v>
      </c>
      <c r="VF32" s="19">
        <v>6</v>
      </c>
      <c r="VG32" s="19">
        <v>-1.2</v>
      </c>
      <c r="VH32" s="19">
        <v>5.4</v>
      </c>
      <c r="VI32" s="19">
        <v>6.6</v>
      </c>
      <c r="VJ32" s="19">
        <v>6.6</v>
      </c>
      <c r="VK32" s="19">
        <v>-1.2</v>
      </c>
      <c r="VL32" s="19">
        <v>5.6</v>
      </c>
      <c r="VM32" s="19">
        <v>6.8</v>
      </c>
      <c r="VN32" s="19">
        <v>6.8</v>
      </c>
      <c r="VO32" s="19">
        <v>-1.2</v>
      </c>
      <c r="VP32" s="19">
        <v>14.5</v>
      </c>
      <c r="VQ32" s="19">
        <v>14.157999999999999</v>
      </c>
      <c r="VR32" s="19">
        <v>14.157999999999999</v>
      </c>
      <c r="VS32" s="19">
        <v>0.34200000000000003</v>
      </c>
      <c r="VT32" s="19">
        <v>253.1</v>
      </c>
      <c r="VU32" s="19"/>
      <c r="VV32" s="19">
        <v>219.001</v>
      </c>
      <c r="VW32" s="19">
        <v>34.098999999999997</v>
      </c>
      <c r="VX32" s="19">
        <v>18.3</v>
      </c>
      <c r="VY32" s="19"/>
      <c r="VZ32" s="19">
        <v>15.869</v>
      </c>
      <c r="WA32" s="19">
        <v>2.431</v>
      </c>
      <c r="WB32" s="19">
        <v>144.80000000000001</v>
      </c>
      <c r="WC32" s="19"/>
      <c r="WD32" s="19">
        <v>143.065</v>
      </c>
      <c r="WE32" s="19">
        <v>1.7350000000000001</v>
      </c>
      <c r="WF32" s="19">
        <v>0.6</v>
      </c>
      <c r="WG32" s="19">
        <v>0.6</v>
      </c>
      <c r="WH32" s="19">
        <v>0.6</v>
      </c>
      <c r="WI32" s="19">
        <v>0</v>
      </c>
      <c r="WJ32" s="19">
        <v>0</v>
      </c>
      <c r="WK32" s="19">
        <v>5</v>
      </c>
      <c r="WL32" s="19">
        <v>5</v>
      </c>
      <c r="WM32" s="19">
        <v>-5</v>
      </c>
      <c r="WN32" s="19">
        <v>0</v>
      </c>
      <c r="WO32" s="19">
        <v>23</v>
      </c>
      <c r="WP32" s="19">
        <v>23</v>
      </c>
      <c r="WQ32" s="19">
        <v>-23</v>
      </c>
      <c r="WR32" s="19">
        <v>104.7</v>
      </c>
      <c r="WS32" s="19"/>
      <c r="WT32" s="19">
        <v>105.30500000000001</v>
      </c>
      <c r="WU32" s="19">
        <v>-0.60499999999999998</v>
      </c>
      <c r="WV32" s="19">
        <v>18.600000000000001</v>
      </c>
      <c r="WW32" s="19"/>
      <c r="WX32" s="19">
        <v>19.652000000000001</v>
      </c>
      <c r="WY32" s="19">
        <v>-1.052</v>
      </c>
      <c r="WZ32" s="19">
        <v>7.4</v>
      </c>
      <c r="XA32" s="19">
        <v>7.2</v>
      </c>
      <c r="XB32" s="19">
        <v>7.2</v>
      </c>
      <c r="XC32" s="19">
        <v>0.2</v>
      </c>
      <c r="XD32" s="19">
        <v>20</v>
      </c>
      <c r="XE32" s="19">
        <v>18.4466</v>
      </c>
      <c r="XF32" s="19">
        <v>18.4466</v>
      </c>
      <c r="XG32" s="19">
        <v>1.5533999999999999</v>
      </c>
      <c r="XH32" s="19">
        <v>9.6999999999999993</v>
      </c>
      <c r="XI32" s="19">
        <v>10</v>
      </c>
      <c r="XJ32" s="19">
        <v>10</v>
      </c>
      <c r="XK32" s="19">
        <v>-0.3</v>
      </c>
      <c r="XL32" s="19">
        <v>27.1</v>
      </c>
      <c r="XM32" s="19"/>
      <c r="XN32" s="19">
        <v>27.5</v>
      </c>
      <c r="XO32" s="19">
        <v>-0.4</v>
      </c>
      <c r="XP32" s="19">
        <v>0</v>
      </c>
      <c r="XQ32" s="19"/>
      <c r="XR32" s="19">
        <v>27.5</v>
      </c>
      <c r="XS32" s="19">
        <v>-27.5</v>
      </c>
      <c r="XT32" s="19">
        <v>15.5</v>
      </c>
      <c r="XU32" s="19">
        <v>14</v>
      </c>
      <c r="XV32" s="19">
        <v>14</v>
      </c>
      <c r="XW32" s="19">
        <v>1.5</v>
      </c>
      <c r="XX32" s="19">
        <v>17.7</v>
      </c>
      <c r="XY32" s="19">
        <v>18</v>
      </c>
      <c r="XZ32" s="19">
        <v>18</v>
      </c>
      <c r="YA32" s="19">
        <v>-0.3</v>
      </c>
      <c r="YB32" s="19">
        <v>9.18</v>
      </c>
      <c r="YC32" s="19">
        <v>7.85</v>
      </c>
      <c r="YD32" s="19">
        <v>7.85</v>
      </c>
      <c r="YE32" s="19">
        <v>1.33</v>
      </c>
      <c r="YF32" s="19">
        <v>10.08</v>
      </c>
      <c r="YG32" s="19">
        <v>11</v>
      </c>
      <c r="YH32" s="19">
        <v>11</v>
      </c>
      <c r="YI32" s="19">
        <v>-0.92</v>
      </c>
    </row>
    <row r="33" spans="1:659" ht="24" customHeight="1" x14ac:dyDescent="0.25">
      <c r="A33" s="1"/>
      <c r="B33" s="13" t="s">
        <v>66</v>
      </c>
      <c r="C33" s="13" t="s">
        <v>780</v>
      </c>
      <c r="D33" s="14">
        <v>100.3</v>
      </c>
      <c r="E33" s="14">
        <v>101.60194</v>
      </c>
      <c r="F33" s="14">
        <v>74.172070000000005</v>
      </c>
      <c r="G33" s="14">
        <v>26.127929999999999</v>
      </c>
      <c r="H33" s="14">
        <v>604.70000000000005</v>
      </c>
      <c r="I33" s="14">
        <v>596.34580000000005</v>
      </c>
      <c r="J33" s="14">
        <v>635.88252999999997</v>
      </c>
      <c r="K33" s="14">
        <v>-31.18253</v>
      </c>
      <c r="L33" s="14">
        <v>205.9</v>
      </c>
      <c r="M33" s="14">
        <v>194.00189</v>
      </c>
      <c r="N33" s="14">
        <v>206.86389</v>
      </c>
      <c r="O33" s="14">
        <v>-0.96389000000000002</v>
      </c>
      <c r="P33" s="14"/>
      <c r="Q33" s="14"/>
      <c r="R33" s="14"/>
      <c r="S33" s="14">
        <v>0</v>
      </c>
      <c r="T33" s="14"/>
      <c r="U33" s="14"/>
      <c r="V33" s="14"/>
      <c r="W33" s="14">
        <v>0</v>
      </c>
      <c r="X33" s="14">
        <v>12.2</v>
      </c>
      <c r="Y33" s="14">
        <v>46.367060000000002</v>
      </c>
      <c r="Z33" s="14">
        <v>12.09104</v>
      </c>
      <c r="AA33" s="14">
        <v>0.10896</v>
      </c>
      <c r="AB33" s="14">
        <v>78.099999999999994</v>
      </c>
      <c r="AC33" s="14">
        <v>70.28</v>
      </c>
      <c r="AD33" s="14">
        <v>70.28</v>
      </c>
      <c r="AE33" s="14">
        <v>7.82</v>
      </c>
      <c r="AF33" s="14"/>
      <c r="AG33" s="14"/>
      <c r="AH33" s="14"/>
      <c r="AI33" s="14">
        <v>0</v>
      </c>
      <c r="AJ33" s="14">
        <v>82.6</v>
      </c>
      <c r="AK33" s="14">
        <v>87.241780000000006</v>
      </c>
      <c r="AL33" s="14"/>
      <c r="AM33" s="14">
        <v>82.6</v>
      </c>
      <c r="AN33" s="14">
        <v>188.8</v>
      </c>
      <c r="AO33" s="14">
        <v>196.22579999999999</v>
      </c>
      <c r="AP33" s="14">
        <v>196.22579999999999</v>
      </c>
      <c r="AQ33" s="14">
        <v>-7.4257999999999997</v>
      </c>
      <c r="AR33" s="14">
        <v>207.9</v>
      </c>
      <c r="AS33" s="14">
        <v>196.22579999999999</v>
      </c>
      <c r="AT33" s="14">
        <v>196.22579999999999</v>
      </c>
      <c r="AU33" s="14">
        <v>11.674200000000001</v>
      </c>
      <c r="AV33" s="14">
        <v>208.3</v>
      </c>
      <c r="AW33" s="14">
        <v>196.22579999999999</v>
      </c>
      <c r="AX33" s="14">
        <v>196.22579999999999</v>
      </c>
      <c r="AY33" s="14">
        <v>12.074199999999999</v>
      </c>
      <c r="AZ33" s="14">
        <v>0</v>
      </c>
      <c r="BA33" s="14">
        <v>295.2226</v>
      </c>
      <c r="BB33" s="14">
        <v>295.2226</v>
      </c>
      <c r="BC33" s="14">
        <v>-295.2226</v>
      </c>
      <c r="BD33" s="14">
        <v>212.7</v>
      </c>
      <c r="BE33" s="14">
        <v>208.07390000000001</v>
      </c>
      <c r="BF33" s="14">
        <v>208.07390000000001</v>
      </c>
      <c r="BG33" s="14">
        <v>4.6261000000000001</v>
      </c>
      <c r="BH33" s="14">
        <v>110.1</v>
      </c>
      <c r="BI33" s="14">
        <v>104.34936999999999</v>
      </c>
      <c r="BJ33" s="14">
        <v>104.34936999999999</v>
      </c>
      <c r="BK33" s="14">
        <v>5.7506300000000001</v>
      </c>
      <c r="BL33" s="14">
        <v>195.8</v>
      </c>
      <c r="BM33" s="14">
        <v>217.54042999999999</v>
      </c>
      <c r="BN33" s="14">
        <v>205.82476</v>
      </c>
      <c r="BO33" s="14">
        <v>-10.024760000000001</v>
      </c>
      <c r="BP33" s="14">
        <v>3.1</v>
      </c>
      <c r="BQ33" s="14">
        <v>3.4527100000000002</v>
      </c>
      <c r="BR33" s="14">
        <v>3.4527100000000002</v>
      </c>
      <c r="BS33" s="14">
        <v>-0.35271000000000002</v>
      </c>
      <c r="BT33" s="14"/>
      <c r="BU33" s="14"/>
      <c r="BV33" s="14"/>
      <c r="BW33" s="14">
        <v>0</v>
      </c>
      <c r="BX33" s="14"/>
      <c r="BY33" s="14"/>
      <c r="BZ33" s="14"/>
      <c r="CA33" s="14">
        <v>0</v>
      </c>
      <c r="CB33" s="14"/>
      <c r="CC33" s="14"/>
      <c r="CD33" s="14"/>
      <c r="CE33" s="14">
        <v>0</v>
      </c>
      <c r="CF33" s="14"/>
      <c r="CG33" s="14"/>
      <c r="CH33" s="14"/>
      <c r="CI33" s="14">
        <v>0</v>
      </c>
      <c r="CJ33" s="14">
        <v>113</v>
      </c>
      <c r="CK33" s="14">
        <v>116.66768</v>
      </c>
      <c r="CL33" s="14">
        <v>116.66768</v>
      </c>
      <c r="CM33" s="14">
        <v>-3.6676799999999998</v>
      </c>
      <c r="CN33" s="14">
        <v>7.2</v>
      </c>
      <c r="CO33" s="14">
        <v>5.1333399999999996</v>
      </c>
      <c r="CP33" s="14">
        <v>5.1333399999999996</v>
      </c>
      <c r="CQ33" s="14">
        <v>2.0666600000000002</v>
      </c>
      <c r="CR33" s="14">
        <v>5</v>
      </c>
      <c r="CS33" s="14">
        <v>2.8177599999999998</v>
      </c>
      <c r="CT33" s="14">
        <v>2.8177599999999998</v>
      </c>
      <c r="CU33" s="14">
        <v>2.1822400000000002</v>
      </c>
      <c r="CV33" s="14"/>
      <c r="CW33" s="14"/>
      <c r="CX33" s="14"/>
      <c r="CY33" s="14">
        <v>0</v>
      </c>
      <c r="CZ33" s="14">
        <v>0.6</v>
      </c>
      <c r="DA33" s="14"/>
      <c r="DB33" s="14"/>
      <c r="DC33" s="14">
        <v>0.6</v>
      </c>
      <c r="DD33" s="14">
        <v>10.4</v>
      </c>
      <c r="DE33" s="14">
        <v>14.919420000000001</v>
      </c>
      <c r="DF33" s="14">
        <v>14.919420000000001</v>
      </c>
      <c r="DG33" s="14">
        <v>-4.5194200000000002</v>
      </c>
      <c r="DH33" s="14">
        <v>50.4</v>
      </c>
      <c r="DI33" s="14">
        <v>50</v>
      </c>
      <c r="DJ33" s="14">
        <v>71.833420000000004</v>
      </c>
      <c r="DK33" s="14">
        <v>-21.433420000000002</v>
      </c>
      <c r="DL33" s="14"/>
      <c r="DM33" s="14"/>
      <c r="DN33" s="14"/>
      <c r="DO33" s="14">
        <v>0</v>
      </c>
      <c r="DP33" s="14"/>
      <c r="DQ33" s="14"/>
      <c r="DR33" s="14"/>
      <c r="DS33" s="14">
        <v>0</v>
      </c>
      <c r="DT33" s="14"/>
      <c r="DU33" s="14"/>
      <c r="DV33" s="14"/>
      <c r="DW33" s="14">
        <v>0</v>
      </c>
      <c r="DX33" s="14"/>
      <c r="DY33" s="14"/>
      <c r="DZ33" s="14"/>
      <c r="EA33" s="14">
        <v>0</v>
      </c>
      <c r="EB33" s="14">
        <v>73.5</v>
      </c>
      <c r="EC33" s="14">
        <v>62.469329999999999</v>
      </c>
      <c r="ED33" s="14">
        <v>51.534500000000001</v>
      </c>
      <c r="EE33" s="14">
        <v>21.965499999999999</v>
      </c>
      <c r="EF33" s="14">
        <v>60.2</v>
      </c>
      <c r="EG33" s="14">
        <v>63.555019999999999</v>
      </c>
      <c r="EH33" s="14">
        <v>27.319590000000002</v>
      </c>
      <c r="EI33" s="14">
        <v>32.880409999999998</v>
      </c>
      <c r="EJ33" s="14"/>
      <c r="EK33" s="14"/>
      <c r="EL33" s="14"/>
      <c r="EM33" s="14">
        <v>0</v>
      </c>
      <c r="EN33" s="14"/>
      <c r="EO33" s="14"/>
      <c r="EP33" s="14"/>
      <c r="EQ33" s="14">
        <v>0</v>
      </c>
      <c r="ER33" s="14"/>
      <c r="ES33" s="14"/>
      <c r="ET33" s="14"/>
      <c r="EU33" s="14">
        <v>0</v>
      </c>
      <c r="EV33" s="14">
        <v>6.5</v>
      </c>
      <c r="EW33" s="14">
        <v>6.39</v>
      </c>
      <c r="EX33" s="14">
        <v>6.39</v>
      </c>
      <c r="EY33" s="14">
        <v>0.11</v>
      </c>
      <c r="EZ33" s="14">
        <v>229.2</v>
      </c>
      <c r="FA33" s="14"/>
      <c r="FB33" s="14">
        <v>169.49762999999999</v>
      </c>
      <c r="FC33" s="14">
        <v>59.702370000000002</v>
      </c>
      <c r="FD33" s="14">
        <v>33.700000000000003</v>
      </c>
      <c r="FE33" s="14">
        <v>30.676880000000001</v>
      </c>
      <c r="FF33" s="14">
        <v>30.676880000000001</v>
      </c>
      <c r="FG33" s="14">
        <v>3.02312</v>
      </c>
      <c r="FH33" s="14">
        <v>75.099999999999994</v>
      </c>
      <c r="FI33" s="14">
        <v>74.914410000000004</v>
      </c>
      <c r="FJ33" s="14">
        <v>74.914400000000001</v>
      </c>
      <c r="FK33" s="14">
        <v>0.18559999999999999</v>
      </c>
      <c r="FL33" s="14">
        <v>20.5</v>
      </c>
      <c r="FM33" s="14">
        <v>16.959009999999999</v>
      </c>
      <c r="FN33" s="14">
        <v>16.959009999999999</v>
      </c>
      <c r="FO33" s="14">
        <v>3.5409899999999999</v>
      </c>
      <c r="FP33" s="14">
        <v>18.2</v>
      </c>
      <c r="FQ33" s="14">
        <v>16.68403</v>
      </c>
      <c r="FR33" s="14">
        <v>16.68403</v>
      </c>
      <c r="FS33" s="14">
        <v>1.51597</v>
      </c>
      <c r="FT33" s="14">
        <v>10.1</v>
      </c>
      <c r="FU33" s="14">
        <v>10.19417</v>
      </c>
      <c r="FV33" s="14">
        <v>10.19417</v>
      </c>
      <c r="FW33" s="14">
        <v>-9.4170000000000004E-2</v>
      </c>
      <c r="FX33" s="14">
        <v>56.3</v>
      </c>
      <c r="FY33" s="14">
        <v>43.668799999999997</v>
      </c>
      <c r="FZ33" s="14">
        <v>43.668799999999997</v>
      </c>
      <c r="GA33" s="14">
        <v>12.6312</v>
      </c>
      <c r="GB33" s="14">
        <v>183.2</v>
      </c>
      <c r="GC33" s="14">
        <v>184.91498000000001</v>
      </c>
      <c r="GD33" s="14">
        <v>184.91498000000001</v>
      </c>
      <c r="GE33" s="14">
        <v>-1.7149799999999999</v>
      </c>
      <c r="GF33" s="14">
        <v>183.1</v>
      </c>
      <c r="GG33" s="14">
        <v>184.91498000000001</v>
      </c>
      <c r="GH33" s="14">
        <v>184.91498000000001</v>
      </c>
      <c r="GI33" s="14">
        <v>-1.81498</v>
      </c>
      <c r="GJ33" s="14">
        <v>185.1</v>
      </c>
      <c r="GK33" s="14">
        <v>185.47028</v>
      </c>
      <c r="GL33" s="14">
        <v>185.47028</v>
      </c>
      <c r="GM33" s="14">
        <v>-0.37028</v>
      </c>
      <c r="GN33" s="14">
        <v>92.9</v>
      </c>
      <c r="GO33" s="14">
        <v>90.770399999999995</v>
      </c>
      <c r="GP33" s="14">
        <v>97.296980000000005</v>
      </c>
      <c r="GQ33" s="14">
        <v>-4.3969800000000001</v>
      </c>
      <c r="GR33" s="14">
        <v>7.6</v>
      </c>
      <c r="GS33" s="14">
        <v>3.2868400000000002</v>
      </c>
      <c r="GT33" s="14">
        <v>3.2868400000000002</v>
      </c>
      <c r="GU33" s="14">
        <v>4.3131599999999999</v>
      </c>
      <c r="GV33" s="14">
        <v>9.3000000000000007</v>
      </c>
      <c r="GW33" s="14">
        <v>3.44821</v>
      </c>
      <c r="GX33" s="14">
        <v>3.44821</v>
      </c>
      <c r="GY33" s="14">
        <v>5.8517900000000003</v>
      </c>
      <c r="GZ33" s="14">
        <v>10.5</v>
      </c>
      <c r="HA33" s="14">
        <v>35.371740000000003</v>
      </c>
      <c r="HB33" s="14">
        <v>32.525770000000001</v>
      </c>
      <c r="HC33" s="14">
        <v>-22.025770000000001</v>
      </c>
      <c r="HD33" s="14"/>
      <c r="HE33" s="14"/>
      <c r="HF33" s="14"/>
      <c r="HG33" s="14">
        <v>0</v>
      </c>
      <c r="HH33" s="14">
        <v>2</v>
      </c>
      <c r="HI33" s="14">
        <v>1.97359</v>
      </c>
      <c r="HJ33" s="14">
        <v>1.97359</v>
      </c>
      <c r="HK33" s="14">
        <v>2.6409999999999999E-2</v>
      </c>
      <c r="HL33" s="14">
        <v>12.8</v>
      </c>
      <c r="HM33" s="14">
        <v>17.172329999999999</v>
      </c>
      <c r="HN33" s="14">
        <v>17.172329999999999</v>
      </c>
      <c r="HO33" s="14">
        <v>-4.3723299999999998</v>
      </c>
      <c r="HP33" s="14">
        <v>80.2</v>
      </c>
      <c r="HQ33" s="14">
        <v>85</v>
      </c>
      <c r="HR33" s="14">
        <v>85</v>
      </c>
      <c r="HS33" s="14">
        <v>-4.8</v>
      </c>
      <c r="HT33" s="14"/>
      <c r="HU33" s="14"/>
      <c r="HV33" s="14"/>
      <c r="HW33" s="14">
        <v>0</v>
      </c>
      <c r="HX33" s="14"/>
      <c r="HY33" s="14"/>
      <c r="HZ33" s="14"/>
      <c r="IA33" s="14">
        <v>0</v>
      </c>
      <c r="IB33" s="14">
        <v>81.7</v>
      </c>
      <c r="IC33" s="14">
        <v>79.364890000000003</v>
      </c>
      <c r="ID33" s="14">
        <v>55.162739999999999</v>
      </c>
      <c r="IE33" s="14">
        <v>26.53726</v>
      </c>
      <c r="IF33" s="14"/>
      <c r="IG33" s="14"/>
      <c r="IH33" s="14"/>
      <c r="II33" s="14">
        <v>0</v>
      </c>
      <c r="IJ33" s="14"/>
      <c r="IK33" s="14"/>
      <c r="IL33" s="14"/>
      <c r="IM33" s="14">
        <v>0</v>
      </c>
      <c r="IN33" s="14">
        <v>45.7</v>
      </c>
      <c r="IO33" s="14">
        <v>45.221359999999997</v>
      </c>
      <c r="IP33" s="14">
        <v>45.221359999999997</v>
      </c>
      <c r="IQ33" s="14">
        <v>0.47864000000000001</v>
      </c>
      <c r="IR33" s="14"/>
      <c r="IS33" s="14"/>
      <c r="IT33" s="14"/>
      <c r="IU33" s="14">
        <v>0</v>
      </c>
      <c r="IV33" s="14"/>
      <c r="IW33" s="14"/>
      <c r="IX33" s="14"/>
      <c r="IY33" s="14">
        <v>0</v>
      </c>
      <c r="IZ33" s="14"/>
      <c r="JA33" s="14"/>
      <c r="JB33" s="14"/>
      <c r="JC33" s="14">
        <v>0</v>
      </c>
      <c r="JD33" s="14">
        <v>79.400000000000006</v>
      </c>
      <c r="JE33" s="14">
        <v>85.016970000000001</v>
      </c>
      <c r="JF33" s="14">
        <v>92.958079999999995</v>
      </c>
      <c r="JG33" s="14">
        <v>-13.55808</v>
      </c>
      <c r="JH33" s="14">
        <v>175.3</v>
      </c>
      <c r="JI33" s="14">
        <v>184.91933</v>
      </c>
      <c r="JJ33" s="14">
        <v>184.91933</v>
      </c>
      <c r="JK33" s="14">
        <v>-9.6193299999999997</v>
      </c>
      <c r="JL33" s="14">
        <v>173.9</v>
      </c>
      <c r="JM33" s="14">
        <v>184.91933</v>
      </c>
      <c r="JN33" s="14">
        <v>184.91933</v>
      </c>
      <c r="JO33" s="14">
        <v>-11.01933</v>
      </c>
      <c r="JP33" s="14">
        <v>200</v>
      </c>
      <c r="JQ33" s="14">
        <v>184.91933</v>
      </c>
      <c r="JR33" s="14">
        <v>184.91933</v>
      </c>
      <c r="JS33" s="14">
        <v>15.08067</v>
      </c>
      <c r="JT33" s="14">
        <v>271.3</v>
      </c>
      <c r="JU33" s="14">
        <v>278.21195999999998</v>
      </c>
      <c r="JV33" s="14">
        <v>278.21195999999998</v>
      </c>
      <c r="JW33" s="14">
        <v>-6.9119599999999997</v>
      </c>
      <c r="JX33" s="14">
        <v>74.7</v>
      </c>
      <c r="JY33" s="14">
        <v>73.590999999999994</v>
      </c>
      <c r="JZ33" s="14">
        <v>73.590999999999994</v>
      </c>
      <c r="KA33" s="14">
        <v>1.109</v>
      </c>
      <c r="KB33" s="14">
        <v>36.799999999999997</v>
      </c>
      <c r="KC33" s="14">
        <v>36.905999999999999</v>
      </c>
      <c r="KD33" s="14">
        <v>36.905999999999999</v>
      </c>
      <c r="KE33" s="14">
        <v>-0.106</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0.5</v>
      </c>
      <c r="LE33" s="14">
        <v>0.44603999999999999</v>
      </c>
      <c r="LF33" s="14">
        <v>0.44603999999999999</v>
      </c>
      <c r="LG33" s="14">
        <v>5.3960000000000001E-2</v>
      </c>
      <c r="LH33" s="14">
        <v>133.80000000000001</v>
      </c>
      <c r="LI33" s="14">
        <v>137.90889999999999</v>
      </c>
      <c r="LJ33" s="14">
        <v>135.38251</v>
      </c>
      <c r="LK33" s="14">
        <v>-1.5825100000000001</v>
      </c>
      <c r="LL33" s="14">
        <v>89.5</v>
      </c>
      <c r="LM33" s="14">
        <v>71.442099999999996</v>
      </c>
      <c r="LN33" s="14">
        <v>65.504570000000001</v>
      </c>
      <c r="LO33" s="14">
        <v>23.995429999999999</v>
      </c>
      <c r="LP33" s="14">
        <v>63.1</v>
      </c>
      <c r="LQ33" s="14">
        <v>67.133979999999994</v>
      </c>
      <c r="LR33" s="14">
        <v>67.133979999999994</v>
      </c>
      <c r="LS33" s="14">
        <v>-4.0339799999999997</v>
      </c>
      <c r="LT33" s="14">
        <v>70.8</v>
      </c>
      <c r="LU33" s="14">
        <v>62.18235</v>
      </c>
      <c r="LV33" s="14">
        <v>63.026130000000002</v>
      </c>
      <c r="LW33" s="14">
        <v>7.7738699999999996</v>
      </c>
      <c r="LX33" s="14">
        <v>29.4</v>
      </c>
      <c r="LY33" s="14">
        <v>29.951460000000001</v>
      </c>
      <c r="LZ33" s="14">
        <v>29.951460000000001</v>
      </c>
      <c r="MA33" s="14">
        <v>-0.55145999999999995</v>
      </c>
      <c r="MB33" s="14">
        <v>122.5</v>
      </c>
      <c r="MC33" s="14"/>
      <c r="MD33" s="14"/>
      <c r="ME33" s="14">
        <v>122.5</v>
      </c>
      <c r="MF33" s="14"/>
      <c r="MG33" s="14"/>
      <c r="MH33" s="14"/>
      <c r="MI33" s="14">
        <v>0</v>
      </c>
      <c r="MJ33" s="14"/>
      <c r="MK33" s="14"/>
      <c r="ML33" s="14"/>
      <c r="MM33" s="14">
        <v>0</v>
      </c>
      <c r="MN33" s="14">
        <v>147.6</v>
      </c>
      <c r="MO33" s="14">
        <v>159.10807</v>
      </c>
      <c r="MP33" s="14">
        <v>151.08876000000001</v>
      </c>
      <c r="MQ33" s="14">
        <v>-3.4887600000000001</v>
      </c>
      <c r="MR33" s="14">
        <v>149.6</v>
      </c>
      <c r="MS33" s="14">
        <v>159.10807</v>
      </c>
      <c r="MT33" s="14">
        <v>151.08876000000001</v>
      </c>
      <c r="MU33" s="14">
        <v>-1.4887600000000001</v>
      </c>
      <c r="MV33" s="14">
        <v>172.4</v>
      </c>
      <c r="MW33" s="14">
        <v>159.58587</v>
      </c>
      <c r="MX33" s="14">
        <v>151.54248000000001</v>
      </c>
      <c r="MY33" s="14">
        <v>20.857520000000001</v>
      </c>
      <c r="MZ33" s="14">
        <v>0</v>
      </c>
      <c r="NA33" s="14"/>
      <c r="NB33" s="14"/>
      <c r="NC33" s="14">
        <v>0</v>
      </c>
      <c r="ND33" s="14"/>
      <c r="NE33" s="14"/>
      <c r="NF33" s="14"/>
      <c r="NG33" s="14">
        <v>0</v>
      </c>
      <c r="NH33" s="14"/>
      <c r="NI33" s="14"/>
      <c r="NJ33" s="14"/>
      <c r="NK33" s="14">
        <v>0</v>
      </c>
      <c r="NL33" s="14"/>
      <c r="NM33" s="14"/>
      <c r="NN33" s="14"/>
      <c r="NO33" s="14">
        <v>0</v>
      </c>
      <c r="NP33" s="14"/>
      <c r="NQ33" s="14"/>
      <c r="NR33" s="14"/>
      <c r="NS33" s="14">
        <v>0</v>
      </c>
      <c r="NT33" s="14">
        <v>217.3</v>
      </c>
      <c r="NU33" s="14">
        <v>213.11998</v>
      </c>
      <c r="NV33" s="14">
        <v>213.11998</v>
      </c>
      <c r="NW33" s="14">
        <v>4.1800199999999998</v>
      </c>
      <c r="NX33" s="14">
        <v>103.5</v>
      </c>
      <c r="NY33" s="14">
        <v>106.87999000000001</v>
      </c>
      <c r="NZ33" s="14">
        <v>106.87999000000001</v>
      </c>
      <c r="OA33" s="14">
        <v>-3.3799899999999998</v>
      </c>
      <c r="OB33" s="14">
        <v>1.3</v>
      </c>
      <c r="OC33" s="14"/>
      <c r="OD33" s="14">
        <v>1.224</v>
      </c>
      <c r="OE33" s="14">
        <v>7.5999999999999998E-2</v>
      </c>
      <c r="OF33" s="14">
        <v>55.6</v>
      </c>
      <c r="OG33" s="14">
        <v>62.6</v>
      </c>
      <c r="OH33" s="14">
        <v>61.13</v>
      </c>
      <c r="OI33" s="14">
        <v>-5.53</v>
      </c>
      <c r="OJ33" s="14">
        <v>78.599999999999994</v>
      </c>
      <c r="OK33" s="14"/>
      <c r="OL33" s="14">
        <v>80</v>
      </c>
      <c r="OM33" s="14">
        <v>-1.4</v>
      </c>
      <c r="ON33" s="14">
        <v>15.5</v>
      </c>
      <c r="OO33" s="14">
        <v>16.408999999999999</v>
      </c>
      <c r="OP33" s="14">
        <v>16.408999999999999</v>
      </c>
      <c r="OQ33" s="14">
        <v>-0.90900000000000003</v>
      </c>
      <c r="OR33" s="14">
        <v>0.3</v>
      </c>
      <c r="OS33" s="14"/>
      <c r="OT33" s="14">
        <v>0.4</v>
      </c>
      <c r="OU33" s="14">
        <v>-0.1</v>
      </c>
      <c r="OV33" s="14">
        <v>4.4000000000000004</v>
      </c>
      <c r="OW33" s="14">
        <v>4.0999999999999996</v>
      </c>
      <c r="OX33" s="14">
        <v>4.0999999999999996</v>
      </c>
      <c r="OY33" s="14">
        <v>0.3</v>
      </c>
      <c r="OZ33" s="14">
        <v>5</v>
      </c>
      <c r="PA33" s="14"/>
      <c r="PB33" s="14"/>
      <c r="PC33" s="14">
        <v>5</v>
      </c>
      <c r="PD33" s="14">
        <v>10</v>
      </c>
      <c r="PE33" s="14">
        <v>9</v>
      </c>
      <c r="PF33" s="14">
        <v>9</v>
      </c>
      <c r="PG33" s="14">
        <v>1</v>
      </c>
      <c r="PH33" s="14">
        <v>1.1000000000000001</v>
      </c>
      <c r="PI33" s="14">
        <v>3.69008</v>
      </c>
      <c r="PJ33" s="14">
        <v>1.46</v>
      </c>
      <c r="PK33" s="14">
        <v>-0.36</v>
      </c>
      <c r="PL33" s="14">
        <v>205.2</v>
      </c>
      <c r="PM33" s="14"/>
      <c r="PN33" s="14">
        <v>211.52799999999999</v>
      </c>
      <c r="PO33" s="14">
        <v>-6.3280000000000003</v>
      </c>
      <c r="PP33" s="14">
        <v>0.3</v>
      </c>
      <c r="PQ33" s="14">
        <v>1</v>
      </c>
      <c r="PR33" s="14">
        <v>1</v>
      </c>
      <c r="PS33" s="14">
        <v>-0.7</v>
      </c>
      <c r="PT33" s="14">
        <v>1.2</v>
      </c>
      <c r="PU33" s="14">
        <v>1.2</v>
      </c>
      <c r="PV33" s="14">
        <v>1.2</v>
      </c>
      <c r="PW33" s="14">
        <v>0</v>
      </c>
      <c r="PX33" s="14">
        <v>4.5</v>
      </c>
      <c r="PY33" s="14">
        <v>4.3</v>
      </c>
      <c r="PZ33" s="14">
        <v>4.3</v>
      </c>
      <c r="QA33" s="14">
        <v>0.2</v>
      </c>
      <c r="QB33" s="14">
        <v>16.899999999999999</v>
      </c>
      <c r="QC33" s="14">
        <v>19.417480000000001</v>
      </c>
      <c r="QD33" s="14">
        <v>19.417480000000001</v>
      </c>
      <c r="QE33" s="14">
        <v>-2.5174799999999999</v>
      </c>
      <c r="QF33" s="14">
        <v>4.4000000000000004</v>
      </c>
      <c r="QG33" s="14">
        <v>3.5</v>
      </c>
      <c r="QH33" s="14">
        <v>3.5</v>
      </c>
      <c r="QI33" s="14">
        <v>0.9</v>
      </c>
      <c r="QJ33" s="14">
        <v>0</v>
      </c>
      <c r="QK33" s="14">
        <v>3.1</v>
      </c>
      <c r="QL33" s="14">
        <v>3.1</v>
      </c>
      <c r="QM33" s="14">
        <v>-3.1</v>
      </c>
      <c r="QN33" s="14">
        <v>3.3</v>
      </c>
      <c r="QO33" s="14">
        <v>3.5</v>
      </c>
      <c r="QP33" s="14">
        <v>3.5</v>
      </c>
      <c r="QQ33" s="14">
        <v>-0.2</v>
      </c>
      <c r="QR33" s="14">
        <v>17.8</v>
      </c>
      <c r="QS33" s="14">
        <v>17.475729999999999</v>
      </c>
      <c r="QT33" s="14">
        <v>17.475729999999999</v>
      </c>
      <c r="QU33" s="14">
        <v>0.32427</v>
      </c>
      <c r="QV33" s="14">
        <v>15.4</v>
      </c>
      <c r="QW33" s="14"/>
      <c r="QX33" s="14">
        <v>15.247</v>
      </c>
      <c r="QY33" s="14">
        <v>0.153</v>
      </c>
      <c r="QZ33" s="14">
        <v>18.2</v>
      </c>
      <c r="RA33" s="14"/>
      <c r="RB33" s="14">
        <v>18.003</v>
      </c>
      <c r="RC33" s="14">
        <v>0.19700000000000001</v>
      </c>
      <c r="RD33" s="14">
        <v>11.2</v>
      </c>
      <c r="RE33" s="14">
        <v>11.635</v>
      </c>
      <c r="RF33" s="14">
        <v>11.635</v>
      </c>
      <c r="RG33" s="14">
        <v>-0.435</v>
      </c>
      <c r="RH33" s="14">
        <v>43.7</v>
      </c>
      <c r="RI33" s="14">
        <v>40.209000000000003</v>
      </c>
      <c r="RJ33" s="14">
        <v>40.209000000000003</v>
      </c>
      <c r="RK33" s="14">
        <v>3.4910000000000001</v>
      </c>
      <c r="RL33" s="14">
        <v>2.7</v>
      </c>
      <c r="RM33" s="14">
        <v>4.2</v>
      </c>
      <c r="RN33" s="14">
        <v>4.2</v>
      </c>
      <c r="RO33" s="14">
        <v>-1.5</v>
      </c>
      <c r="RP33" s="14">
        <v>2.4</v>
      </c>
      <c r="RQ33" s="14">
        <v>2.4</v>
      </c>
      <c r="RR33" s="14">
        <v>2.4</v>
      </c>
      <c r="RS33" s="14">
        <v>0</v>
      </c>
      <c r="RT33" s="14">
        <v>0.8</v>
      </c>
      <c r="RU33" s="14">
        <v>1.2</v>
      </c>
      <c r="RV33" s="14">
        <v>1.2</v>
      </c>
      <c r="RW33" s="14">
        <v>-0.4</v>
      </c>
      <c r="RX33" s="14">
        <v>1.8</v>
      </c>
      <c r="RY33" s="14">
        <v>2.8</v>
      </c>
      <c r="RZ33" s="14">
        <v>2.8</v>
      </c>
      <c r="SA33" s="14">
        <v>-1</v>
      </c>
      <c r="SB33" s="14">
        <v>18.7</v>
      </c>
      <c r="SC33" s="14"/>
      <c r="SD33" s="14">
        <v>18.023</v>
      </c>
      <c r="SE33" s="14">
        <v>0.67700000000000005</v>
      </c>
      <c r="SF33" s="14">
        <v>1.8</v>
      </c>
      <c r="SG33" s="14">
        <v>1.7490000000000001</v>
      </c>
      <c r="SH33" s="14">
        <v>1.7490000000000001</v>
      </c>
      <c r="SI33" s="14">
        <v>5.0999999999999997E-2</v>
      </c>
      <c r="SJ33" s="14">
        <v>19.3</v>
      </c>
      <c r="SK33" s="14">
        <v>18.35772</v>
      </c>
      <c r="SL33" s="14">
        <v>12.75957</v>
      </c>
      <c r="SM33" s="14">
        <v>6.5404299999999997</v>
      </c>
      <c r="SN33" s="14">
        <v>0.9</v>
      </c>
      <c r="SO33" s="14">
        <v>0.84</v>
      </c>
      <c r="SP33" s="14">
        <v>0.84</v>
      </c>
      <c r="SQ33" s="14">
        <v>0.06</v>
      </c>
      <c r="SR33" s="14">
        <v>0.4</v>
      </c>
      <c r="SS33" s="14">
        <v>0.4</v>
      </c>
      <c r="ST33" s="14">
        <v>0.4</v>
      </c>
      <c r="SU33" s="14">
        <v>0</v>
      </c>
      <c r="SV33" s="14">
        <v>5.8</v>
      </c>
      <c r="SW33" s="14">
        <v>5.5</v>
      </c>
      <c r="SX33" s="14">
        <v>5.5</v>
      </c>
      <c r="SY33" s="14">
        <v>0.3</v>
      </c>
      <c r="SZ33" s="14">
        <v>1.8</v>
      </c>
      <c r="TA33" s="14">
        <v>2.6</v>
      </c>
      <c r="TB33" s="14">
        <v>2.6</v>
      </c>
      <c r="TC33" s="14">
        <v>-0.8</v>
      </c>
      <c r="TD33" s="14">
        <v>4</v>
      </c>
      <c r="TE33" s="14">
        <v>3.5</v>
      </c>
      <c r="TF33" s="14">
        <v>3.5</v>
      </c>
      <c r="TG33" s="14">
        <v>0.5</v>
      </c>
      <c r="TH33" s="14">
        <v>5.5</v>
      </c>
      <c r="TI33" s="14">
        <v>5</v>
      </c>
      <c r="TJ33" s="14">
        <v>5</v>
      </c>
      <c r="TK33" s="14">
        <v>0.5</v>
      </c>
      <c r="TL33" s="14">
        <v>10</v>
      </c>
      <c r="TM33" s="14">
        <v>10</v>
      </c>
      <c r="TN33" s="14">
        <v>10</v>
      </c>
      <c r="TO33" s="14">
        <v>0</v>
      </c>
      <c r="TP33" s="14">
        <v>22.6</v>
      </c>
      <c r="TQ33" s="14">
        <v>18.015000000000001</v>
      </c>
      <c r="TR33" s="14">
        <v>18.015000000000001</v>
      </c>
      <c r="TS33" s="14">
        <v>4.585</v>
      </c>
      <c r="TT33" s="14">
        <v>69.5</v>
      </c>
      <c r="TU33" s="14">
        <v>59.692</v>
      </c>
      <c r="TV33" s="14">
        <v>59.692</v>
      </c>
      <c r="TW33" s="14">
        <v>9.8079999999999998</v>
      </c>
      <c r="TX33" s="14">
        <v>35.200000000000003</v>
      </c>
      <c r="TY33" s="14"/>
      <c r="TZ33" s="14">
        <v>34.725999999999999</v>
      </c>
      <c r="UA33" s="14">
        <v>0.47399999999999998</v>
      </c>
      <c r="UB33" s="14">
        <v>55.5</v>
      </c>
      <c r="UC33" s="14">
        <v>40</v>
      </c>
      <c r="UD33" s="14">
        <v>34.442999999999998</v>
      </c>
      <c r="UE33" s="14">
        <v>21.056999999999999</v>
      </c>
      <c r="UF33" s="14">
        <v>49.6</v>
      </c>
      <c r="UG33" s="14">
        <v>58.5</v>
      </c>
      <c r="UH33" s="14">
        <v>48.832999999999998</v>
      </c>
      <c r="UI33" s="14">
        <v>0.76700000000000002</v>
      </c>
      <c r="UJ33" s="14">
        <v>10.1</v>
      </c>
      <c r="UK33" s="14">
        <v>4.4039999999999999</v>
      </c>
      <c r="UL33" s="14">
        <v>4.4039999999999999</v>
      </c>
      <c r="UM33" s="14">
        <v>5.6959999999999997</v>
      </c>
      <c r="UN33" s="14">
        <v>3.6</v>
      </c>
      <c r="UO33" s="14">
        <v>3.5659999999999998</v>
      </c>
      <c r="UP33" s="14">
        <v>3.5659999999999998</v>
      </c>
      <c r="UQ33" s="14">
        <v>3.4000000000000002E-2</v>
      </c>
      <c r="UR33" s="14">
        <v>9.1</v>
      </c>
      <c r="US33" s="14">
        <v>6</v>
      </c>
      <c r="UT33" s="14">
        <v>6</v>
      </c>
      <c r="UU33" s="14">
        <v>3.1</v>
      </c>
      <c r="UV33" s="14">
        <v>3.6</v>
      </c>
      <c r="UW33" s="14">
        <v>2</v>
      </c>
      <c r="UX33" s="14">
        <v>2</v>
      </c>
      <c r="UY33" s="14">
        <v>1.6</v>
      </c>
      <c r="UZ33" s="14">
        <v>7.8</v>
      </c>
      <c r="VA33" s="14">
        <v>8.8000000000000007</v>
      </c>
      <c r="VB33" s="14">
        <v>8.8000000000000007</v>
      </c>
      <c r="VC33" s="14">
        <v>-1</v>
      </c>
      <c r="VD33" s="14">
        <v>4.5999999999999996</v>
      </c>
      <c r="VE33" s="14">
        <v>6</v>
      </c>
      <c r="VF33" s="14">
        <v>6</v>
      </c>
      <c r="VG33" s="14">
        <v>-1.4</v>
      </c>
      <c r="VH33" s="14">
        <v>5.2</v>
      </c>
      <c r="VI33" s="14">
        <v>6.6</v>
      </c>
      <c r="VJ33" s="14">
        <v>6.6</v>
      </c>
      <c r="VK33" s="14">
        <v>-1.4</v>
      </c>
      <c r="VL33" s="14">
        <v>5.6</v>
      </c>
      <c r="VM33" s="14">
        <v>6.8</v>
      </c>
      <c r="VN33" s="14">
        <v>6.8</v>
      </c>
      <c r="VO33" s="14">
        <v>-1.2</v>
      </c>
      <c r="VP33" s="14">
        <v>14.5</v>
      </c>
      <c r="VQ33" s="14">
        <v>14.443</v>
      </c>
      <c r="VR33" s="14">
        <v>14.443</v>
      </c>
      <c r="VS33" s="14">
        <v>5.7000000000000002E-2</v>
      </c>
      <c r="VT33" s="14">
        <v>252.9</v>
      </c>
      <c r="VU33" s="14"/>
      <c r="VV33" s="14">
        <v>220.41300000000001</v>
      </c>
      <c r="VW33" s="14">
        <v>32.487000000000002</v>
      </c>
      <c r="VX33" s="14">
        <v>18</v>
      </c>
      <c r="VY33" s="14"/>
      <c r="VZ33" s="14">
        <v>15.667</v>
      </c>
      <c r="WA33" s="14">
        <v>2.3330000000000002</v>
      </c>
      <c r="WB33" s="14">
        <v>145.30000000000001</v>
      </c>
      <c r="WC33" s="14"/>
      <c r="WD33" s="14">
        <v>143.04499999999999</v>
      </c>
      <c r="WE33" s="14">
        <v>2.2549999999999999</v>
      </c>
      <c r="WF33" s="14">
        <v>0.6</v>
      </c>
      <c r="WG33" s="14">
        <v>0.6</v>
      </c>
      <c r="WH33" s="14">
        <v>0.6</v>
      </c>
      <c r="WI33" s="14">
        <v>0</v>
      </c>
      <c r="WJ33" s="14">
        <v>0</v>
      </c>
      <c r="WK33" s="14">
        <v>10</v>
      </c>
      <c r="WL33" s="14">
        <v>10</v>
      </c>
      <c r="WM33" s="14">
        <v>-10</v>
      </c>
      <c r="WN33" s="14">
        <v>0</v>
      </c>
      <c r="WO33" s="14">
        <v>32</v>
      </c>
      <c r="WP33" s="14">
        <v>32</v>
      </c>
      <c r="WQ33" s="14">
        <v>-32</v>
      </c>
      <c r="WR33" s="14">
        <v>104.6</v>
      </c>
      <c r="WS33" s="14"/>
      <c r="WT33" s="14">
        <v>105.14</v>
      </c>
      <c r="WU33" s="14">
        <v>-0.54</v>
      </c>
      <c r="WV33" s="14">
        <v>18.399999999999999</v>
      </c>
      <c r="WW33" s="14"/>
      <c r="WX33" s="14">
        <v>19.096</v>
      </c>
      <c r="WY33" s="14">
        <v>-0.69599999999999995</v>
      </c>
      <c r="WZ33" s="14">
        <v>7.4</v>
      </c>
      <c r="XA33" s="14">
        <v>7.2</v>
      </c>
      <c r="XB33" s="14">
        <v>7.2</v>
      </c>
      <c r="XC33" s="14">
        <v>0.2</v>
      </c>
      <c r="XD33" s="14">
        <v>20</v>
      </c>
      <c r="XE33" s="14">
        <v>18.4466</v>
      </c>
      <c r="XF33" s="14">
        <v>18.4466</v>
      </c>
      <c r="XG33" s="14">
        <v>1.5533999999999999</v>
      </c>
      <c r="XH33" s="14">
        <v>9.6</v>
      </c>
      <c r="XI33" s="14">
        <v>10</v>
      </c>
      <c r="XJ33" s="14">
        <v>10</v>
      </c>
      <c r="XK33" s="14">
        <v>-0.4</v>
      </c>
      <c r="XL33" s="14">
        <v>28.3</v>
      </c>
      <c r="XM33" s="14">
        <v>15</v>
      </c>
      <c r="XN33" s="14">
        <v>27.5</v>
      </c>
      <c r="XO33" s="14">
        <v>0.8</v>
      </c>
      <c r="XP33" s="14">
        <v>0</v>
      </c>
      <c r="XQ33" s="14">
        <v>15</v>
      </c>
      <c r="XR33" s="14">
        <v>27.5</v>
      </c>
      <c r="XS33" s="14">
        <v>-27.5</v>
      </c>
      <c r="XT33" s="14">
        <v>15</v>
      </c>
      <c r="XU33" s="14">
        <v>14</v>
      </c>
      <c r="XV33" s="14">
        <v>14</v>
      </c>
      <c r="XW33" s="14">
        <v>1</v>
      </c>
      <c r="XX33" s="14">
        <v>17.899999999999999</v>
      </c>
      <c r="XY33" s="14">
        <v>18</v>
      </c>
      <c r="XZ33" s="14">
        <v>18</v>
      </c>
      <c r="YA33" s="14">
        <v>-0.1</v>
      </c>
      <c r="YB33" s="14">
        <v>8.49</v>
      </c>
      <c r="YC33" s="14">
        <v>7.85</v>
      </c>
      <c r="YD33" s="14">
        <v>7.85</v>
      </c>
      <c r="YE33" s="14">
        <v>0.64</v>
      </c>
      <c r="YF33" s="14">
        <v>10.51</v>
      </c>
      <c r="YG33" s="14">
        <v>11</v>
      </c>
      <c r="YH33" s="14">
        <v>11</v>
      </c>
      <c r="YI33" s="14">
        <v>-0.49</v>
      </c>
    </row>
    <row r="34" spans="1:659" ht="24" customHeight="1" x14ac:dyDescent="0.25">
      <c r="A34" s="1"/>
      <c r="B34" s="16" t="s">
        <v>66</v>
      </c>
      <c r="C34" s="16" t="s">
        <v>781</v>
      </c>
      <c r="D34" s="17">
        <v>101.4</v>
      </c>
      <c r="E34" s="17">
        <v>101.60194</v>
      </c>
      <c r="F34" s="17">
        <v>74.007289999999998</v>
      </c>
      <c r="G34" s="17">
        <v>27.392710000000001</v>
      </c>
      <c r="H34" s="17">
        <v>603.70000000000005</v>
      </c>
      <c r="I34" s="17">
        <v>596.34580000000005</v>
      </c>
      <c r="J34" s="17">
        <v>635.88252999999997</v>
      </c>
      <c r="K34" s="17">
        <v>-32.18253</v>
      </c>
      <c r="L34" s="17">
        <v>206.9</v>
      </c>
      <c r="M34" s="17">
        <v>194.00189</v>
      </c>
      <c r="N34" s="17">
        <v>206.86389</v>
      </c>
      <c r="O34" s="17">
        <v>3.6110000000000003E-2</v>
      </c>
      <c r="P34" s="17"/>
      <c r="Q34" s="17"/>
      <c r="R34" s="17"/>
      <c r="S34" s="17">
        <v>0</v>
      </c>
      <c r="T34" s="17"/>
      <c r="U34" s="17"/>
      <c r="V34" s="17"/>
      <c r="W34" s="17">
        <v>0</v>
      </c>
      <c r="X34" s="17">
        <v>12.1</v>
      </c>
      <c r="Y34" s="17">
        <v>12.09104</v>
      </c>
      <c r="Z34" s="17">
        <v>12.09104</v>
      </c>
      <c r="AA34" s="17">
        <v>8.9599999999999992E-3</v>
      </c>
      <c r="AB34" s="17">
        <v>75</v>
      </c>
      <c r="AC34" s="17">
        <v>70.28</v>
      </c>
      <c r="AD34" s="17">
        <v>70.28</v>
      </c>
      <c r="AE34" s="17">
        <v>4.72</v>
      </c>
      <c r="AF34" s="17"/>
      <c r="AG34" s="17"/>
      <c r="AH34" s="17"/>
      <c r="AI34" s="17">
        <v>0</v>
      </c>
      <c r="AJ34" s="17">
        <v>82.5</v>
      </c>
      <c r="AK34" s="17">
        <v>87.241770000000002</v>
      </c>
      <c r="AL34" s="17"/>
      <c r="AM34" s="17">
        <v>82.5</v>
      </c>
      <c r="AN34" s="17">
        <v>187.7</v>
      </c>
      <c r="AO34" s="17">
        <v>182.37952000000001</v>
      </c>
      <c r="AP34" s="17">
        <v>196.22579999999999</v>
      </c>
      <c r="AQ34" s="17">
        <v>-8.5258000000000003</v>
      </c>
      <c r="AR34" s="17">
        <v>206</v>
      </c>
      <c r="AS34" s="17">
        <v>202.65003999999999</v>
      </c>
      <c r="AT34" s="17">
        <v>196.22579999999999</v>
      </c>
      <c r="AU34" s="17">
        <v>9.7742000000000004</v>
      </c>
      <c r="AV34" s="17">
        <v>209.2</v>
      </c>
      <c r="AW34" s="17">
        <v>205.25998999999999</v>
      </c>
      <c r="AX34" s="17">
        <v>196.22579999999999</v>
      </c>
      <c r="AY34" s="17">
        <v>12.9742</v>
      </c>
      <c r="AZ34" s="17">
        <v>0</v>
      </c>
      <c r="BA34" s="17"/>
      <c r="BB34" s="17">
        <v>295.2226</v>
      </c>
      <c r="BC34" s="17">
        <v>-295.2226</v>
      </c>
      <c r="BD34" s="17">
        <v>212.8</v>
      </c>
      <c r="BE34" s="17">
        <v>208.07390000000001</v>
      </c>
      <c r="BF34" s="17">
        <v>208.07390000000001</v>
      </c>
      <c r="BG34" s="17">
        <v>4.7260999999999997</v>
      </c>
      <c r="BH34" s="17">
        <v>110</v>
      </c>
      <c r="BI34" s="17">
        <v>104.34936999999999</v>
      </c>
      <c r="BJ34" s="17">
        <v>104.34936999999999</v>
      </c>
      <c r="BK34" s="17">
        <v>5.6506299999999996</v>
      </c>
      <c r="BL34" s="17">
        <v>100.1</v>
      </c>
      <c r="BM34" s="17">
        <v>198.65448000000001</v>
      </c>
      <c r="BN34" s="17">
        <v>179.52997999999999</v>
      </c>
      <c r="BO34" s="17">
        <v>-79.42998</v>
      </c>
      <c r="BP34" s="17">
        <v>3.1</v>
      </c>
      <c r="BQ34" s="17">
        <v>3.4527100000000002</v>
      </c>
      <c r="BR34" s="17">
        <v>3.4527100000000002</v>
      </c>
      <c r="BS34" s="17">
        <v>-0.35271000000000002</v>
      </c>
      <c r="BT34" s="17"/>
      <c r="BU34" s="17"/>
      <c r="BV34" s="17"/>
      <c r="BW34" s="17">
        <v>0</v>
      </c>
      <c r="BX34" s="17"/>
      <c r="BY34" s="17"/>
      <c r="BZ34" s="17"/>
      <c r="CA34" s="17">
        <v>0</v>
      </c>
      <c r="CB34" s="17"/>
      <c r="CC34" s="17"/>
      <c r="CD34" s="17"/>
      <c r="CE34" s="17">
        <v>0</v>
      </c>
      <c r="CF34" s="17"/>
      <c r="CG34" s="17"/>
      <c r="CH34" s="17"/>
      <c r="CI34" s="17">
        <v>0</v>
      </c>
      <c r="CJ34" s="17">
        <v>112.5</v>
      </c>
      <c r="CK34" s="17">
        <v>116.66768</v>
      </c>
      <c r="CL34" s="17">
        <v>116.66768</v>
      </c>
      <c r="CM34" s="17">
        <v>-4.1676799999999998</v>
      </c>
      <c r="CN34" s="17">
        <v>7.6</v>
      </c>
      <c r="CO34" s="17">
        <v>5.1333399999999996</v>
      </c>
      <c r="CP34" s="17">
        <v>5.1333399999999996</v>
      </c>
      <c r="CQ34" s="17">
        <v>2.4666600000000001</v>
      </c>
      <c r="CR34" s="17">
        <v>5</v>
      </c>
      <c r="CS34" s="17">
        <v>2.8177599999999998</v>
      </c>
      <c r="CT34" s="17">
        <v>2.8177599999999998</v>
      </c>
      <c r="CU34" s="17">
        <v>2.1822400000000002</v>
      </c>
      <c r="CV34" s="17"/>
      <c r="CW34" s="17"/>
      <c r="CX34" s="17"/>
      <c r="CY34" s="17">
        <v>0</v>
      </c>
      <c r="CZ34" s="17">
        <v>0.6</v>
      </c>
      <c r="DA34" s="17"/>
      <c r="DB34" s="17"/>
      <c r="DC34" s="17">
        <v>0.6</v>
      </c>
      <c r="DD34" s="17">
        <v>10.4</v>
      </c>
      <c r="DE34" s="17">
        <v>14.919409999999999</v>
      </c>
      <c r="DF34" s="17">
        <v>14.919420000000001</v>
      </c>
      <c r="DG34" s="17">
        <v>-4.5194200000000002</v>
      </c>
      <c r="DH34" s="17">
        <v>50.2</v>
      </c>
      <c r="DI34" s="17">
        <v>50.000070000000001</v>
      </c>
      <c r="DJ34" s="17">
        <v>73.030420000000007</v>
      </c>
      <c r="DK34" s="17">
        <v>-22.83042</v>
      </c>
      <c r="DL34" s="17"/>
      <c r="DM34" s="17"/>
      <c r="DN34" s="17"/>
      <c r="DO34" s="17">
        <v>0</v>
      </c>
      <c r="DP34" s="17"/>
      <c r="DQ34" s="17"/>
      <c r="DR34" s="17"/>
      <c r="DS34" s="17">
        <v>0</v>
      </c>
      <c r="DT34" s="17"/>
      <c r="DU34" s="17"/>
      <c r="DV34" s="17"/>
      <c r="DW34" s="17">
        <v>0</v>
      </c>
      <c r="DX34" s="17"/>
      <c r="DY34" s="17"/>
      <c r="DZ34" s="17"/>
      <c r="EA34" s="17">
        <v>0</v>
      </c>
      <c r="EB34" s="17">
        <v>74</v>
      </c>
      <c r="EC34" s="17">
        <v>61.502839999999999</v>
      </c>
      <c r="ED34" s="17">
        <v>48.582160000000002</v>
      </c>
      <c r="EE34" s="17">
        <v>25.417840000000002</v>
      </c>
      <c r="EF34" s="17">
        <v>60.8</v>
      </c>
      <c r="EG34" s="17">
        <v>47.47484</v>
      </c>
      <c r="EH34" s="17">
        <v>63.051029999999997</v>
      </c>
      <c r="EI34" s="17">
        <v>-2.2510300000000001</v>
      </c>
      <c r="EJ34" s="17"/>
      <c r="EK34" s="17"/>
      <c r="EL34" s="17"/>
      <c r="EM34" s="17">
        <v>0</v>
      </c>
      <c r="EN34" s="17"/>
      <c r="EO34" s="17"/>
      <c r="EP34" s="17"/>
      <c r="EQ34" s="17">
        <v>0</v>
      </c>
      <c r="ER34" s="17"/>
      <c r="ES34" s="17"/>
      <c r="ET34" s="17"/>
      <c r="EU34" s="17">
        <v>0</v>
      </c>
      <c r="EV34" s="17">
        <v>6.5</v>
      </c>
      <c r="EW34" s="17">
        <v>6.39</v>
      </c>
      <c r="EX34" s="17">
        <v>6.39</v>
      </c>
      <c r="EY34" s="17">
        <v>0.11</v>
      </c>
      <c r="EZ34" s="17">
        <v>152.9</v>
      </c>
      <c r="FA34" s="17"/>
      <c r="FB34" s="17">
        <v>144.32990000000001</v>
      </c>
      <c r="FC34" s="17">
        <v>8.5701000000000001</v>
      </c>
      <c r="FD34" s="17">
        <v>33</v>
      </c>
      <c r="FE34" s="17">
        <v>30.676880000000001</v>
      </c>
      <c r="FF34" s="17">
        <v>30.676880000000001</v>
      </c>
      <c r="FG34" s="17">
        <v>2.3231199999999999</v>
      </c>
      <c r="FH34" s="17">
        <v>74.8</v>
      </c>
      <c r="FI34" s="17">
        <v>74.914410000000004</v>
      </c>
      <c r="FJ34" s="17">
        <v>74.914410000000004</v>
      </c>
      <c r="FK34" s="17">
        <v>-0.11441</v>
      </c>
      <c r="FL34" s="17">
        <v>20.3</v>
      </c>
      <c r="FM34" s="17">
        <v>16.959009999999999</v>
      </c>
      <c r="FN34" s="17">
        <v>16.959009999999999</v>
      </c>
      <c r="FO34" s="17">
        <v>3.3409900000000001</v>
      </c>
      <c r="FP34" s="17">
        <v>18.2</v>
      </c>
      <c r="FQ34" s="17">
        <v>17.210889999999999</v>
      </c>
      <c r="FR34" s="17">
        <v>16.68403</v>
      </c>
      <c r="FS34" s="17">
        <v>1.51597</v>
      </c>
      <c r="FT34" s="17">
        <v>10.1</v>
      </c>
      <c r="FU34" s="17">
        <v>10.19417</v>
      </c>
      <c r="FV34" s="17">
        <v>10.19417</v>
      </c>
      <c r="FW34" s="17">
        <v>-9.4170000000000004E-2</v>
      </c>
      <c r="FX34" s="17">
        <v>59.2</v>
      </c>
      <c r="FY34" s="17">
        <v>43.668799999999997</v>
      </c>
      <c r="FZ34" s="17">
        <v>43.668799999999997</v>
      </c>
      <c r="GA34" s="17">
        <v>15.5312</v>
      </c>
      <c r="GB34" s="17">
        <v>182</v>
      </c>
      <c r="GC34" s="17">
        <v>184.91498000000001</v>
      </c>
      <c r="GD34" s="17">
        <v>184.91498000000001</v>
      </c>
      <c r="GE34" s="17">
        <v>-2.9149799999999999</v>
      </c>
      <c r="GF34" s="17">
        <v>182.5</v>
      </c>
      <c r="GG34" s="17">
        <v>184.91498000000001</v>
      </c>
      <c r="GH34" s="17">
        <v>184.91498000000001</v>
      </c>
      <c r="GI34" s="17">
        <v>-2.4149799999999999</v>
      </c>
      <c r="GJ34" s="17">
        <v>184.6</v>
      </c>
      <c r="GK34" s="17">
        <v>185.47028</v>
      </c>
      <c r="GL34" s="17">
        <v>185.47028</v>
      </c>
      <c r="GM34" s="17">
        <v>-0.87028000000000005</v>
      </c>
      <c r="GN34" s="17">
        <v>94.2</v>
      </c>
      <c r="GO34" s="17">
        <v>90.400649999999999</v>
      </c>
      <c r="GP34" s="17">
        <v>58.061329999999998</v>
      </c>
      <c r="GQ34" s="17">
        <v>36.138669999999998</v>
      </c>
      <c r="GR34" s="17">
        <v>7.6</v>
      </c>
      <c r="GS34" s="17">
        <v>3.2868400000000002</v>
      </c>
      <c r="GT34" s="17">
        <v>3.2868400000000002</v>
      </c>
      <c r="GU34" s="17">
        <v>4.3131599999999999</v>
      </c>
      <c r="GV34" s="17">
        <v>9.3000000000000007</v>
      </c>
      <c r="GW34" s="17">
        <v>3.4481999999999999</v>
      </c>
      <c r="GX34" s="17">
        <v>3.44821</v>
      </c>
      <c r="GY34" s="17">
        <v>5.8517900000000003</v>
      </c>
      <c r="GZ34" s="17">
        <v>10.1</v>
      </c>
      <c r="HA34" s="17"/>
      <c r="HB34" s="17">
        <v>26.943390000000001</v>
      </c>
      <c r="HC34" s="17">
        <v>-16.843389999999999</v>
      </c>
      <c r="HD34" s="17"/>
      <c r="HE34" s="17"/>
      <c r="HF34" s="17"/>
      <c r="HG34" s="17">
        <v>0</v>
      </c>
      <c r="HH34" s="17">
        <v>2</v>
      </c>
      <c r="HI34" s="17">
        <v>1.97359</v>
      </c>
      <c r="HJ34" s="17">
        <v>1.97359</v>
      </c>
      <c r="HK34" s="17">
        <v>2.6409999999999999E-2</v>
      </c>
      <c r="HL34" s="17">
        <v>13.1</v>
      </c>
      <c r="HM34" s="17">
        <v>17.172329999999999</v>
      </c>
      <c r="HN34" s="17">
        <v>17.172329999999999</v>
      </c>
      <c r="HO34" s="17">
        <v>-4.07233</v>
      </c>
      <c r="HP34" s="17">
        <v>85</v>
      </c>
      <c r="HQ34" s="17">
        <v>85</v>
      </c>
      <c r="HR34" s="17">
        <v>59.82884</v>
      </c>
      <c r="HS34" s="17">
        <v>25.17116</v>
      </c>
      <c r="HT34" s="17"/>
      <c r="HU34" s="17"/>
      <c r="HV34" s="17"/>
      <c r="HW34" s="17">
        <v>0</v>
      </c>
      <c r="HX34" s="17"/>
      <c r="HY34" s="17"/>
      <c r="HZ34" s="17"/>
      <c r="IA34" s="17">
        <v>0</v>
      </c>
      <c r="IB34" s="17">
        <v>60.8</v>
      </c>
      <c r="IC34" s="17">
        <v>61.337449999999997</v>
      </c>
      <c r="ID34" s="17">
        <v>60.093229999999998</v>
      </c>
      <c r="IE34" s="17">
        <v>0.70677000000000001</v>
      </c>
      <c r="IF34" s="17"/>
      <c r="IG34" s="17"/>
      <c r="IH34" s="17"/>
      <c r="II34" s="17">
        <v>0</v>
      </c>
      <c r="IJ34" s="17"/>
      <c r="IK34" s="17"/>
      <c r="IL34" s="17"/>
      <c r="IM34" s="17">
        <v>0</v>
      </c>
      <c r="IN34" s="17">
        <v>45.5</v>
      </c>
      <c r="IO34" s="17">
        <v>45.221359999999997</v>
      </c>
      <c r="IP34" s="17">
        <v>45.221359999999997</v>
      </c>
      <c r="IQ34" s="17">
        <v>0.27864</v>
      </c>
      <c r="IR34" s="17"/>
      <c r="IS34" s="17"/>
      <c r="IT34" s="17"/>
      <c r="IU34" s="17">
        <v>0</v>
      </c>
      <c r="IV34" s="17"/>
      <c r="IW34" s="17"/>
      <c r="IX34" s="17"/>
      <c r="IY34" s="17">
        <v>0</v>
      </c>
      <c r="IZ34" s="17"/>
      <c r="JA34" s="17"/>
      <c r="JB34" s="17"/>
      <c r="JC34" s="17">
        <v>0</v>
      </c>
      <c r="JD34" s="17">
        <v>79.5</v>
      </c>
      <c r="JE34" s="17">
        <v>84.567080000000004</v>
      </c>
      <c r="JF34" s="17">
        <v>45.218710000000002</v>
      </c>
      <c r="JG34" s="17">
        <v>34.281289999999998</v>
      </c>
      <c r="JH34" s="17">
        <v>174.1</v>
      </c>
      <c r="JI34" s="17">
        <v>185.03034</v>
      </c>
      <c r="JJ34" s="17">
        <v>185.03034</v>
      </c>
      <c r="JK34" s="17">
        <v>-10.930339999999999</v>
      </c>
      <c r="JL34" s="17">
        <v>172.1</v>
      </c>
      <c r="JM34" s="17">
        <v>185.03034</v>
      </c>
      <c r="JN34" s="17">
        <v>185.03034</v>
      </c>
      <c r="JO34" s="17">
        <v>-12.930339999999999</v>
      </c>
      <c r="JP34" s="17">
        <v>200</v>
      </c>
      <c r="JQ34" s="17">
        <v>185.03034</v>
      </c>
      <c r="JR34" s="17">
        <v>185.03034</v>
      </c>
      <c r="JS34" s="17">
        <v>14.969659999999999</v>
      </c>
      <c r="JT34" s="17">
        <v>271.2</v>
      </c>
      <c r="JU34" s="17">
        <v>278.37898000000001</v>
      </c>
      <c r="JV34" s="17">
        <v>278.37898000000001</v>
      </c>
      <c r="JW34" s="17">
        <v>-7.1789800000000001</v>
      </c>
      <c r="JX34" s="17">
        <v>74.099999999999994</v>
      </c>
      <c r="JY34" s="17">
        <v>73.590999999999994</v>
      </c>
      <c r="JZ34" s="17">
        <v>73.590999999999994</v>
      </c>
      <c r="KA34" s="17">
        <v>0.50900000000000001</v>
      </c>
      <c r="KB34" s="17">
        <v>36.6</v>
      </c>
      <c r="KC34" s="17">
        <v>36.905999999999999</v>
      </c>
      <c r="KD34" s="17">
        <v>36.905999999999999</v>
      </c>
      <c r="KE34" s="17">
        <v>-0.30599999999999999</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0.5</v>
      </c>
      <c r="LE34" s="17">
        <v>0.44603999999999999</v>
      </c>
      <c r="LF34" s="17">
        <v>0.44603999999999999</v>
      </c>
      <c r="LG34" s="17">
        <v>5.3960000000000001E-2</v>
      </c>
      <c r="LH34" s="17">
        <v>174.7</v>
      </c>
      <c r="LI34" s="17">
        <v>155.02010999999999</v>
      </c>
      <c r="LJ34" s="17">
        <v>129.04272</v>
      </c>
      <c r="LK34" s="17">
        <v>45.65728</v>
      </c>
      <c r="LL34" s="17">
        <v>93.2</v>
      </c>
      <c r="LM34" s="17">
        <v>52.165500000000002</v>
      </c>
      <c r="LN34" s="17">
        <v>72.597660000000005</v>
      </c>
      <c r="LO34" s="17">
        <v>20.602340000000002</v>
      </c>
      <c r="LP34" s="17">
        <v>63.1</v>
      </c>
      <c r="LQ34" s="17">
        <v>67.133979999999994</v>
      </c>
      <c r="LR34" s="17">
        <v>67.133979999999994</v>
      </c>
      <c r="LS34" s="17">
        <v>-4.0339799999999997</v>
      </c>
      <c r="LT34" s="17">
        <v>70.599999999999994</v>
      </c>
      <c r="LU34" s="17">
        <v>56.467469999999999</v>
      </c>
      <c r="LV34" s="17">
        <v>65.143529999999998</v>
      </c>
      <c r="LW34" s="17">
        <v>5.4564700000000004</v>
      </c>
      <c r="LX34" s="17">
        <v>29.5</v>
      </c>
      <c r="LY34" s="17">
        <v>29.951450000000001</v>
      </c>
      <c r="LZ34" s="17">
        <v>29.951460000000001</v>
      </c>
      <c r="MA34" s="17">
        <v>-0.45145999999999997</v>
      </c>
      <c r="MB34" s="17">
        <v>121.7</v>
      </c>
      <c r="MC34" s="17"/>
      <c r="MD34" s="17"/>
      <c r="ME34" s="17">
        <v>121.7</v>
      </c>
      <c r="MF34" s="17"/>
      <c r="MG34" s="17"/>
      <c r="MH34" s="17"/>
      <c r="MI34" s="17">
        <v>0</v>
      </c>
      <c r="MJ34" s="17"/>
      <c r="MK34" s="17"/>
      <c r="ML34" s="17"/>
      <c r="MM34" s="17">
        <v>0</v>
      </c>
      <c r="MN34" s="17">
        <v>146.6</v>
      </c>
      <c r="MO34" s="17">
        <v>159.10805999999999</v>
      </c>
      <c r="MP34" s="17">
        <v>151.08876000000001</v>
      </c>
      <c r="MQ34" s="17">
        <v>-4.4887600000000001</v>
      </c>
      <c r="MR34" s="17">
        <v>148.30000000000001</v>
      </c>
      <c r="MS34" s="17">
        <v>159.10805999999999</v>
      </c>
      <c r="MT34" s="17">
        <v>151.08876000000001</v>
      </c>
      <c r="MU34" s="17">
        <v>-2.7887599999999999</v>
      </c>
      <c r="MV34" s="17">
        <v>170.5</v>
      </c>
      <c r="MW34" s="17">
        <v>159.58586</v>
      </c>
      <c r="MX34" s="17">
        <v>151.54248000000001</v>
      </c>
      <c r="MY34" s="17">
        <v>18.957519999999999</v>
      </c>
      <c r="MZ34" s="17">
        <v>0</v>
      </c>
      <c r="NA34" s="17"/>
      <c r="NB34" s="17"/>
      <c r="NC34" s="17">
        <v>0</v>
      </c>
      <c r="ND34" s="17"/>
      <c r="NE34" s="17"/>
      <c r="NF34" s="17"/>
      <c r="NG34" s="17">
        <v>0</v>
      </c>
      <c r="NH34" s="17"/>
      <c r="NI34" s="17"/>
      <c r="NJ34" s="17"/>
      <c r="NK34" s="17">
        <v>0</v>
      </c>
      <c r="NL34" s="17"/>
      <c r="NM34" s="17"/>
      <c r="NN34" s="17"/>
      <c r="NO34" s="17">
        <v>0</v>
      </c>
      <c r="NP34" s="17"/>
      <c r="NQ34" s="17"/>
      <c r="NR34" s="17"/>
      <c r="NS34" s="17">
        <v>0</v>
      </c>
      <c r="NT34" s="17">
        <v>217.1</v>
      </c>
      <c r="NU34" s="17">
        <v>213.11998</v>
      </c>
      <c r="NV34" s="17">
        <v>213.11998</v>
      </c>
      <c r="NW34" s="17">
        <v>3.9800200000000001</v>
      </c>
      <c r="NX34" s="17">
        <v>103.4</v>
      </c>
      <c r="NY34" s="17">
        <v>106.87999000000001</v>
      </c>
      <c r="NZ34" s="17">
        <v>106.87999000000001</v>
      </c>
      <c r="OA34" s="17">
        <v>-3.4799899999999999</v>
      </c>
      <c r="OB34" s="17">
        <v>1.3</v>
      </c>
      <c r="OC34" s="17"/>
      <c r="OD34" s="17">
        <v>1.2190000000000001</v>
      </c>
      <c r="OE34" s="17">
        <v>8.1000000000000003E-2</v>
      </c>
      <c r="OF34" s="17">
        <v>56.5</v>
      </c>
      <c r="OG34" s="17">
        <v>66.7</v>
      </c>
      <c r="OH34" s="17">
        <v>63.1</v>
      </c>
      <c r="OI34" s="17">
        <v>-6.6</v>
      </c>
      <c r="OJ34" s="17">
        <v>79</v>
      </c>
      <c r="OK34" s="17"/>
      <c r="OL34" s="17">
        <v>80</v>
      </c>
      <c r="OM34" s="17">
        <v>-1</v>
      </c>
      <c r="ON34" s="17">
        <v>15</v>
      </c>
      <c r="OO34" s="17">
        <v>16.613</v>
      </c>
      <c r="OP34" s="17">
        <v>16.613</v>
      </c>
      <c r="OQ34" s="17">
        <v>-1.613</v>
      </c>
      <c r="OR34" s="17">
        <v>0.2</v>
      </c>
      <c r="OS34" s="17"/>
      <c r="OT34" s="17">
        <v>0.4</v>
      </c>
      <c r="OU34" s="17">
        <v>-0.2</v>
      </c>
      <c r="OV34" s="17">
        <v>4.4000000000000004</v>
      </c>
      <c r="OW34" s="17">
        <v>4.0999999999999996</v>
      </c>
      <c r="OX34" s="17">
        <v>4.0999999999999996</v>
      </c>
      <c r="OY34" s="17">
        <v>0.3</v>
      </c>
      <c r="OZ34" s="17">
        <v>5</v>
      </c>
      <c r="PA34" s="17"/>
      <c r="PB34" s="17"/>
      <c r="PC34" s="17">
        <v>5</v>
      </c>
      <c r="PD34" s="17">
        <v>9.9</v>
      </c>
      <c r="PE34" s="17">
        <v>9.0000099999999996</v>
      </c>
      <c r="PF34" s="17">
        <v>9</v>
      </c>
      <c r="PG34" s="17">
        <v>0.9</v>
      </c>
      <c r="PH34" s="17">
        <v>1.1000000000000001</v>
      </c>
      <c r="PI34" s="17">
        <v>1.46</v>
      </c>
      <c r="PJ34" s="17">
        <v>1.46</v>
      </c>
      <c r="PK34" s="17">
        <v>-0.36</v>
      </c>
      <c r="PL34" s="17">
        <v>205.2</v>
      </c>
      <c r="PM34" s="17"/>
      <c r="PN34" s="17">
        <v>210.958</v>
      </c>
      <c r="PO34" s="17">
        <v>-5.758</v>
      </c>
      <c r="PP34" s="17">
        <v>0.3</v>
      </c>
      <c r="PQ34" s="17">
        <v>1</v>
      </c>
      <c r="PR34" s="17">
        <v>1</v>
      </c>
      <c r="PS34" s="17">
        <v>-0.7</v>
      </c>
      <c r="PT34" s="17">
        <v>1.2</v>
      </c>
      <c r="PU34" s="17">
        <v>1.2</v>
      </c>
      <c r="PV34" s="17">
        <v>1.2</v>
      </c>
      <c r="PW34" s="17">
        <v>0</v>
      </c>
      <c r="PX34" s="17">
        <v>4.7</v>
      </c>
      <c r="PY34" s="17">
        <v>4.3</v>
      </c>
      <c r="PZ34" s="17">
        <v>4.3</v>
      </c>
      <c r="QA34" s="17">
        <v>0.4</v>
      </c>
      <c r="QB34" s="17">
        <v>16.5</v>
      </c>
      <c r="QC34" s="17">
        <v>19.417470000000002</v>
      </c>
      <c r="QD34" s="17">
        <v>19.417480000000001</v>
      </c>
      <c r="QE34" s="17">
        <v>-2.9174799999999999</v>
      </c>
      <c r="QF34" s="17">
        <v>4.2</v>
      </c>
      <c r="QG34" s="17">
        <v>3.5</v>
      </c>
      <c r="QH34" s="17">
        <v>3.5</v>
      </c>
      <c r="QI34" s="17">
        <v>0.7</v>
      </c>
      <c r="QJ34" s="17">
        <v>0</v>
      </c>
      <c r="QK34" s="17"/>
      <c r="QL34" s="17"/>
      <c r="QM34" s="17">
        <v>0</v>
      </c>
      <c r="QN34" s="17">
        <v>3.3</v>
      </c>
      <c r="QO34" s="17">
        <v>3.5</v>
      </c>
      <c r="QP34" s="17">
        <v>3.5</v>
      </c>
      <c r="QQ34" s="17">
        <v>-0.2</v>
      </c>
      <c r="QR34" s="17">
        <v>17.899999999999999</v>
      </c>
      <c r="QS34" s="17">
        <v>17.475729999999999</v>
      </c>
      <c r="QT34" s="17">
        <v>17.475729999999999</v>
      </c>
      <c r="QU34" s="17">
        <v>0.42426999999999998</v>
      </c>
      <c r="QV34" s="17">
        <v>14.8</v>
      </c>
      <c r="QW34" s="17"/>
      <c r="QX34" s="17">
        <v>15.196</v>
      </c>
      <c r="QY34" s="17">
        <v>-0.39600000000000002</v>
      </c>
      <c r="QZ34" s="17">
        <v>18.5</v>
      </c>
      <c r="RA34" s="17"/>
      <c r="RB34" s="17">
        <v>17.934999999999999</v>
      </c>
      <c r="RC34" s="17">
        <v>0.56499999999999995</v>
      </c>
      <c r="RD34" s="17">
        <v>7.7</v>
      </c>
      <c r="RE34" s="17">
        <v>11.805999999999999</v>
      </c>
      <c r="RF34" s="17">
        <v>11.805999999999999</v>
      </c>
      <c r="RG34" s="17">
        <v>-4.1059999999999999</v>
      </c>
      <c r="RH34" s="17">
        <v>44.4</v>
      </c>
      <c r="RI34" s="17">
        <v>53.9</v>
      </c>
      <c r="RJ34" s="17">
        <v>42.228000000000002</v>
      </c>
      <c r="RK34" s="17">
        <v>2.1720000000000002</v>
      </c>
      <c r="RL34" s="17">
        <v>2.7</v>
      </c>
      <c r="RM34" s="17">
        <v>4.2</v>
      </c>
      <c r="RN34" s="17">
        <v>4.2</v>
      </c>
      <c r="RO34" s="17">
        <v>-1.5</v>
      </c>
      <c r="RP34" s="17">
        <v>2.4</v>
      </c>
      <c r="RQ34" s="17">
        <v>2.4</v>
      </c>
      <c r="RR34" s="17">
        <v>2.4</v>
      </c>
      <c r="RS34" s="17">
        <v>0</v>
      </c>
      <c r="RT34" s="17">
        <v>0.8</v>
      </c>
      <c r="RU34" s="17">
        <v>1.2</v>
      </c>
      <c r="RV34" s="17">
        <v>1.2</v>
      </c>
      <c r="RW34" s="17">
        <v>-0.4</v>
      </c>
      <c r="RX34" s="17">
        <v>1.8</v>
      </c>
      <c r="RY34" s="17">
        <v>2.8</v>
      </c>
      <c r="RZ34" s="17">
        <v>2.8</v>
      </c>
      <c r="SA34" s="17">
        <v>-1</v>
      </c>
      <c r="SB34" s="17">
        <v>18.600000000000001</v>
      </c>
      <c r="SC34" s="17"/>
      <c r="SD34" s="17">
        <v>18.062999999999999</v>
      </c>
      <c r="SE34" s="17">
        <v>0.53700000000000003</v>
      </c>
      <c r="SF34" s="17">
        <v>1.8</v>
      </c>
      <c r="SG34" s="17">
        <v>1.7490000000000001</v>
      </c>
      <c r="SH34" s="17">
        <v>1.7490000000000001</v>
      </c>
      <c r="SI34" s="17">
        <v>5.0999999999999997E-2</v>
      </c>
      <c r="SJ34" s="17">
        <v>18.5</v>
      </c>
      <c r="SK34" s="17">
        <v>14.18783</v>
      </c>
      <c r="SL34" s="17">
        <v>13.900029999999999</v>
      </c>
      <c r="SM34" s="17">
        <v>4.5999699999999999</v>
      </c>
      <c r="SN34" s="17">
        <v>0.8</v>
      </c>
      <c r="SO34" s="17">
        <v>0.8</v>
      </c>
      <c r="SP34" s="17">
        <v>0.8</v>
      </c>
      <c r="SQ34" s="17">
        <v>0</v>
      </c>
      <c r="SR34" s="17">
        <v>0.4</v>
      </c>
      <c r="SS34" s="17">
        <v>0.4</v>
      </c>
      <c r="ST34" s="17">
        <v>0.4</v>
      </c>
      <c r="SU34" s="17">
        <v>0</v>
      </c>
      <c r="SV34" s="17">
        <v>5.7</v>
      </c>
      <c r="SW34" s="17">
        <v>5.5</v>
      </c>
      <c r="SX34" s="17">
        <v>5.5</v>
      </c>
      <c r="SY34" s="17">
        <v>0.2</v>
      </c>
      <c r="SZ34" s="17">
        <v>1.7</v>
      </c>
      <c r="TA34" s="17">
        <v>2.6</v>
      </c>
      <c r="TB34" s="17">
        <v>2.6</v>
      </c>
      <c r="TC34" s="17">
        <v>-0.9</v>
      </c>
      <c r="TD34" s="17">
        <v>4.0999999999999996</v>
      </c>
      <c r="TE34" s="17">
        <v>3.5</v>
      </c>
      <c r="TF34" s="17">
        <v>3.5</v>
      </c>
      <c r="TG34" s="17">
        <v>0.6</v>
      </c>
      <c r="TH34" s="17">
        <v>5.6</v>
      </c>
      <c r="TI34" s="17">
        <v>5</v>
      </c>
      <c r="TJ34" s="17">
        <v>5</v>
      </c>
      <c r="TK34" s="17">
        <v>0.6</v>
      </c>
      <c r="TL34" s="17">
        <v>10</v>
      </c>
      <c r="TM34" s="17">
        <v>10</v>
      </c>
      <c r="TN34" s="17">
        <v>10</v>
      </c>
      <c r="TO34" s="17">
        <v>0</v>
      </c>
      <c r="TP34" s="17">
        <v>25.4</v>
      </c>
      <c r="TQ34" s="17">
        <v>28.7</v>
      </c>
      <c r="TR34" s="17">
        <v>18.579000000000001</v>
      </c>
      <c r="TS34" s="17">
        <v>6.8209999999999997</v>
      </c>
      <c r="TT34" s="17">
        <v>73.400000000000006</v>
      </c>
      <c r="TU34" s="17">
        <v>68.7</v>
      </c>
      <c r="TV34" s="17">
        <v>62.051000000000002</v>
      </c>
      <c r="TW34" s="17">
        <v>11.349</v>
      </c>
      <c r="TX34" s="17">
        <v>28.7</v>
      </c>
      <c r="TY34" s="17"/>
      <c r="TZ34" s="17">
        <v>34.585000000000001</v>
      </c>
      <c r="UA34" s="17">
        <v>-5.8849999999999998</v>
      </c>
      <c r="UB34" s="17">
        <v>49.7</v>
      </c>
      <c r="UC34" s="17">
        <v>48.5</v>
      </c>
      <c r="UD34" s="17">
        <v>38.695</v>
      </c>
      <c r="UE34" s="17">
        <v>11.005000000000001</v>
      </c>
      <c r="UF34" s="17">
        <v>43.7</v>
      </c>
      <c r="UG34" s="17">
        <v>61.8</v>
      </c>
      <c r="UH34" s="17">
        <v>49.81</v>
      </c>
      <c r="UI34" s="17">
        <v>-6.11</v>
      </c>
      <c r="UJ34" s="17">
        <v>9.1999999999999993</v>
      </c>
      <c r="UK34" s="17">
        <v>4.6399999999999997</v>
      </c>
      <c r="UL34" s="17">
        <v>4.6399999999999997</v>
      </c>
      <c r="UM34" s="17">
        <v>4.5599999999999996</v>
      </c>
      <c r="UN34" s="17">
        <v>4.0999999999999996</v>
      </c>
      <c r="UO34" s="17">
        <v>3.7</v>
      </c>
      <c r="UP34" s="17">
        <v>3.7</v>
      </c>
      <c r="UQ34" s="17">
        <v>0.4</v>
      </c>
      <c r="UR34" s="17">
        <v>8.9</v>
      </c>
      <c r="US34" s="17">
        <v>6</v>
      </c>
      <c r="UT34" s="17">
        <v>6</v>
      </c>
      <c r="UU34" s="17">
        <v>2.9</v>
      </c>
      <c r="UV34" s="17">
        <v>3.6</v>
      </c>
      <c r="UW34" s="17">
        <v>2</v>
      </c>
      <c r="UX34" s="17">
        <v>2</v>
      </c>
      <c r="UY34" s="17">
        <v>1.6</v>
      </c>
      <c r="UZ34" s="17">
        <v>7.5</v>
      </c>
      <c r="VA34" s="17">
        <v>8.8000000000000007</v>
      </c>
      <c r="VB34" s="17">
        <v>8.8000000000000007</v>
      </c>
      <c r="VC34" s="17">
        <v>-1.3</v>
      </c>
      <c r="VD34" s="17">
        <v>4.5999999999999996</v>
      </c>
      <c r="VE34" s="17">
        <v>6</v>
      </c>
      <c r="VF34" s="17">
        <v>6</v>
      </c>
      <c r="VG34" s="17">
        <v>-1.4</v>
      </c>
      <c r="VH34" s="17">
        <v>5.2</v>
      </c>
      <c r="VI34" s="17">
        <v>6.6</v>
      </c>
      <c r="VJ34" s="17">
        <v>6.6</v>
      </c>
      <c r="VK34" s="17">
        <v>-1.4</v>
      </c>
      <c r="VL34" s="17">
        <v>5.4</v>
      </c>
      <c r="VM34" s="17">
        <v>6.8</v>
      </c>
      <c r="VN34" s="17">
        <v>6.8</v>
      </c>
      <c r="VO34" s="17">
        <v>-1.4</v>
      </c>
      <c r="VP34" s="17">
        <v>11.1</v>
      </c>
      <c r="VQ34" s="17">
        <v>15.179</v>
      </c>
      <c r="VR34" s="17">
        <v>15.179</v>
      </c>
      <c r="VS34" s="17">
        <v>-4.0789999999999997</v>
      </c>
      <c r="VT34" s="17">
        <v>253</v>
      </c>
      <c r="VU34" s="17"/>
      <c r="VV34" s="17">
        <v>225.61799999999999</v>
      </c>
      <c r="VW34" s="17">
        <v>27.382000000000001</v>
      </c>
      <c r="VX34" s="17">
        <v>17.5</v>
      </c>
      <c r="VY34" s="17"/>
      <c r="VZ34" s="17">
        <v>15.13</v>
      </c>
      <c r="WA34" s="17">
        <v>2.37</v>
      </c>
      <c r="WB34" s="17">
        <v>145</v>
      </c>
      <c r="WC34" s="17"/>
      <c r="WD34" s="17">
        <v>142.999</v>
      </c>
      <c r="WE34" s="17">
        <v>2.0009999999999999</v>
      </c>
      <c r="WF34" s="17">
        <v>0.6</v>
      </c>
      <c r="WG34" s="17">
        <v>0.6</v>
      </c>
      <c r="WH34" s="17">
        <v>0.6</v>
      </c>
      <c r="WI34" s="17">
        <v>0</v>
      </c>
      <c r="WJ34" s="17">
        <v>0</v>
      </c>
      <c r="WK34" s="17">
        <v>83</v>
      </c>
      <c r="WL34" s="17">
        <v>19</v>
      </c>
      <c r="WM34" s="17">
        <v>-19</v>
      </c>
      <c r="WN34" s="17">
        <v>9.1</v>
      </c>
      <c r="WO34" s="17">
        <v>104</v>
      </c>
      <c r="WP34" s="17">
        <v>43</v>
      </c>
      <c r="WQ34" s="17">
        <v>-33.9</v>
      </c>
      <c r="WR34" s="17">
        <v>103.9</v>
      </c>
      <c r="WS34" s="17"/>
      <c r="WT34" s="17">
        <v>104.81100000000001</v>
      </c>
      <c r="WU34" s="17">
        <v>-0.91100000000000003</v>
      </c>
      <c r="WV34" s="17">
        <v>17.5</v>
      </c>
      <c r="WW34" s="17"/>
      <c r="WX34" s="17">
        <v>17.632999999999999</v>
      </c>
      <c r="WY34" s="17">
        <v>-0.13300000000000001</v>
      </c>
      <c r="WZ34" s="17">
        <v>7.4</v>
      </c>
      <c r="XA34" s="17">
        <v>7.2</v>
      </c>
      <c r="XB34" s="17">
        <v>7.2</v>
      </c>
      <c r="XC34" s="17">
        <v>0.2</v>
      </c>
      <c r="XD34" s="17">
        <v>20</v>
      </c>
      <c r="XE34" s="17">
        <v>18.4466</v>
      </c>
      <c r="XF34" s="17">
        <v>18.4466</v>
      </c>
      <c r="XG34" s="17">
        <v>1.5533999999999999</v>
      </c>
      <c r="XH34" s="17">
        <v>9.3000000000000007</v>
      </c>
      <c r="XI34" s="17">
        <v>10.8</v>
      </c>
      <c r="XJ34" s="17">
        <v>10.8</v>
      </c>
      <c r="XK34" s="17">
        <v>-1.5</v>
      </c>
      <c r="XL34" s="17">
        <v>29.5</v>
      </c>
      <c r="XM34" s="17">
        <v>28.5</v>
      </c>
      <c r="XN34" s="17">
        <v>27.5</v>
      </c>
      <c r="XO34" s="17">
        <v>2</v>
      </c>
      <c r="XP34" s="17">
        <v>0</v>
      </c>
      <c r="XQ34" s="17">
        <v>28.5</v>
      </c>
      <c r="XR34" s="17">
        <v>27.5</v>
      </c>
      <c r="XS34" s="17">
        <v>-27.5</v>
      </c>
      <c r="XT34" s="17">
        <v>14.5</v>
      </c>
      <c r="XU34" s="17">
        <v>14</v>
      </c>
      <c r="XV34" s="17">
        <v>14</v>
      </c>
      <c r="XW34" s="17">
        <v>0.5</v>
      </c>
      <c r="XX34" s="17">
        <v>17.899999999999999</v>
      </c>
      <c r="XY34" s="17">
        <v>18</v>
      </c>
      <c r="XZ34" s="17">
        <v>18</v>
      </c>
      <c r="YA34" s="17">
        <v>-0.1</v>
      </c>
      <c r="YB34" s="17">
        <v>8.16</v>
      </c>
      <c r="YC34" s="17">
        <v>7.85</v>
      </c>
      <c r="YD34" s="17">
        <v>7.85</v>
      </c>
      <c r="YE34" s="17">
        <v>0.31</v>
      </c>
      <c r="YF34" s="17">
        <v>10.47</v>
      </c>
      <c r="YG34" s="17">
        <v>11</v>
      </c>
      <c r="YH34" s="17">
        <v>11</v>
      </c>
      <c r="YI34" s="17">
        <v>-0.53</v>
      </c>
    </row>
    <row r="35" spans="1:659" ht="24" customHeight="1" x14ac:dyDescent="0.25">
      <c r="A35" s="1"/>
      <c r="B35" s="16" t="s">
        <v>66</v>
      </c>
      <c r="C35" s="16" t="s">
        <v>782</v>
      </c>
      <c r="D35" s="17">
        <v>101.3</v>
      </c>
      <c r="E35" s="17">
        <v>101.60194</v>
      </c>
      <c r="F35" s="17"/>
      <c r="G35" s="17">
        <v>101.3</v>
      </c>
      <c r="H35" s="17">
        <v>604.79999999999995</v>
      </c>
      <c r="I35" s="17">
        <v>596.34580000000005</v>
      </c>
      <c r="J35" s="17">
        <v>635.88252999999997</v>
      </c>
      <c r="K35" s="17">
        <v>-31.082529999999998</v>
      </c>
      <c r="L35" s="17">
        <v>207.3</v>
      </c>
      <c r="M35" s="17">
        <v>194.00189</v>
      </c>
      <c r="N35" s="17">
        <v>206.86389</v>
      </c>
      <c r="O35" s="17">
        <v>0.43611</v>
      </c>
      <c r="P35" s="17"/>
      <c r="Q35" s="17"/>
      <c r="R35" s="17"/>
      <c r="S35" s="17">
        <v>0</v>
      </c>
      <c r="T35" s="17"/>
      <c r="U35" s="17"/>
      <c r="V35" s="17"/>
      <c r="W35" s="17">
        <v>0</v>
      </c>
      <c r="X35" s="17">
        <v>12</v>
      </c>
      <c r="Y35" s="17">
        <v>12.09104</v>
      </c>
      <c r="Z35" s="17">
        <v>12.09104</v>
      </c>
      <c r="AA35" s="17">
        <v>-9.1039999999999996E-2</v>
      </c>
      <c r="AB35" s="17">
        <v>75.8</v>
      </c>
      <c r="AC35" s="17">
        <v>70.28</v>
      </c>
      <c r="AD35" s="17">
        <v>70.28</v>
      </c>
      <c r="AE35" s="17">
        <v>5.52</v>
      </c>
      <c r="AF35" s="17"/>
      <c r="AG35" s="17"/>
      <c r="AH35" s="17"/>
      <c r="AI35" s="17">
        <v>0</v>
      </c>
      <c r="AJ35" s="17">
        <v>82</v>
      </c>
      <c r="AK35" s="17">
        <v>87.241770000000002</v>
      </c>
      <c r="AL35" s="17"/>
      <c r="AM35" s="17">
        <v>82</v>
      </c>
      <c r="AN35" s="17">
        <v>187.3</v>
      </c>
      <c r="AO35" s="17">
        <v>182.37952000000001</v>
      </c>
      <c r="AP35" s="17">
        <v>196.22579999999999</v>
      </c>
      <c r="AQ35" s="17">
        <v>-8.9258000000000006</v>
      </c>
      <c r="AR35" s="17">
        <v>206.9</v>
      </c>
      <c r="AS35" s="17">
        <v>30</v>
      </c>
      <c r="AT35" s="17">
        <v>196.22579999999999</v>
      </c>
      <c r="AU35" s="17">
        <v>10.674200000000001</v>
      </c>
      <c r="AV35" s="17">
        <v>208.7</v>
      </c>
      <c r="AW35" s="17">
        <v>205.25998999999999</v>
      </c>
      <c r="AX35" s="17">
        <v>196.22579999999999</v>
      </c>
      <c r="AY35" s="17">
        <v>12.4742</v>
      </c>
      <c r="AZ35" s="17">
        <v>0</v>
      </c>
      <c r="BA35" s="17"/>
      <c r="BB35" s="17">
        <v>295.2226</v>
      </c>
      <c r="BC35" s="17">
        <v>-295.2226</v>
      </c>
      <c r="BD35" s="17">
        <v>211.4</v>
      </c>
      <c r="BE35" s="17">
        <v>208.07390000000001</v>
      </c>
      <c r="BF35" s="17">
        <v>208.07390000000001</v>
      </c>
      <c r="BG35" s="17">
        <v>3.3260999999999998</v>
      </c>
      <c r="BH35" s="17">
        <v>109.7</v>
      </c>
      <c r="BI35" s="17">
        <v>104.34936999999999</v>
      </c>
      <c r="BJ35" s="17">
        <v>104.34936999999999</v>
      </c>
      <c r="BK35" s="17">
        <v>5.3506299999999998</v>
      </c>
      <c r="BL35" s="17">
        <v>76.3</v>
      </c>
      <c r="BM35" s="17">
        <v>280.25375000000003</v>
      </c>
      <c r="BN35" s="17">
        <v>96.359200000000001</v>
      </c>
      <c r="BO35" s="17">
        <v>-20.059200000000001</v>
      </c>
      <c r="BP35" s="17">
        <v>3</v>
      </c>
      <c r="BQ35" s="17">
        <v>3.4527100000000002</v>
      </c>
      <c r="BR35" s="17">
        <v>3.4527100000000002</v>
      </c>
      <c r="BS35" s="17">
        <v>-0.45271</v>
      </c>
      <c r="BT35" s="17"/>
      <c r="BU35" s="17"/>
      <c r="BV35" s="17"/>
      <c r="BW35" s="17">
        <v>0</v>
      </c>
      <c r="BX35" s="17"/>
      <c r="BY35" s="17"/>
      <c r="BZ35" s="17"/>
      <c r="CA35" s="17">
        <v>0</v>
      </c>
      <c r="CB35" s="17"/>
      <c r="CC35" s="17"/>
      <c r="CD35" s="17"/>
      <c r="CE35" s="17">
        <v>0</v>
      </c>
      <c r="CF35" s="17"/>
      <c r="CG35" s="17"/>
      <c r="CH35" s="17"/>
      <c r="CI35" s="17">
        <v>0</v>
      </c>
      <c r="CJ35" s="17">
        <v>115.6</v>
      </c>
      <c r="CK35" s="17">
        <v>116.66768</v>
      </c>
      <c r="CL35" s="17">
        <v>116.66768</v>
      </c>
      <c r="CM35" s="17">
        <v>-1.06768</v>
      </c>
      <c r="CN35" s="17">
        <v>7.4</v>
      </c>
      <c r="CO35" s="17">
        <v>5.1333399999999996</v>
      </c>
      <c r="CP35" s="17">
        <v>5.1333399999999996</v>
      </c>
      <c r="CQ35" s="17">
        <v>2.2666599999999999</v>
      </c>
      <c r="CR35" s="17">
        <v>5.0999999999999996</v>
      </c>
      <c r="CS35" s="17">
        <v>2.8177599999999998</v>
      </c>
      <c r="CT35" s="17">
        <v>2.8177599999999998</v>
      </c>
      <c r="CU35" s="17">
        <v>2.2822399999999998</v>
      </c>
      <c r="CV35" s="17"/>
      <c r="CW35" s="17"/>
      <c r="CX35" s="17"/>
      <c r="CY35" s="17">
        <v>0</v>
      </c>
      <c r="CZ35" s="17">
        <v>0.6</v>
      </c>
      <c r="DA35" s="17"/>
      <c r="DB35" s="17"/>
      <c r="DC35" s="17">
        <v>0.6</v>
      </c>
      <c r="DD35" s="17">
        <v>10.4</v>
      </c>
      <c r="DE35" s="17">
        <v>14.919409999999999</v>
      </c>
      <c r="DF35" s="17">
        <v>14.919420000000001</v>
      </c>
      <c r="DG35" s="17">
        <v>-4.5194200000000002</v>
      </c>
      <c r="DH35" s="17">
        <v>50.6</v>
      </c>
      <c r="DI35" s="17">
        <v>50.000079999999997</v>
      </c>
      <c r="DJ35" s="17">
        <v>85.639359999999996</v>
      </c>
      <c r="DK35" s="17">
        <v>-35.039360000000002</v>
      </c>
      <c r="DL35" s="17"/>
      <c r="DM35" s="17"/>
      <c r="DN35" s="17"/>
      <c r="DO35" s="17">
        <v>0</v>
      </c>
      <c r="DP35" s="17"/>
      <c r="DQ35" s="17"/>
      <c r="DR35" s="17"/>
      <c r="DS35" s="17">
        <v>0</v>
      </c>
      <c r="DT35" s="17"/>
      <c r="DU35" s="17"/>
      <c r="DV35" s="17"/>
      <c r="DW35" s="17">
        <v>0</v>
      </c>
      <c r="DX35" s="17"/>
      <c r="DY35" s="17"/>
      <c r="DZ35" s="17"/>
      <c r="EA35" s="17">
        <v>0</v>
      </c>
      <c r="EB35" s="17">
        <v>80.8</v>
      </c>
      <c r="EC35" s="17">
        <v>61.510730000000002</v>
      </c>
      <c r="ED35" s="17">
        <v>64.758480000000006</v>
      </c>
      <c r="EE35" s="17">
        <v>16.041519999999998</v>
      </c>
      <c r="EF35" s="17">
        <v>94.1</v>
      </c>
      <c r="EG35" s="17">
        <v>95.10127</v>
      </c>
      <c r="EH35" s="17">
        <v>106.70103</v>
      </c>
      <c r="EI35" s="17">
        <v>-12.60103</v>
      </c>
      <c r="EJ35" s="17"/>
      <c r="EK35" s="17"/>
      <c r="EL35" s="17"/>
      <c r="EM35" s="17">
        <v>0</v>
      </c>
      <c r="EN35" s="17"/>
      <c r="EO35" s="17"/>
      <c r="EP35" s="17"/>
      <c r="EQ35" s="17">
        <v>0</v>
      </c>
      <c r="ER35" s="17"/>
      <c r="ES35" s="17"/>
      <c r="ET35" s="17"/>
      <c r="EU35" s="17">
        <v>0</v>
      </c>
      <c r="EV35" s="17">
        <v>6.5</v>
      </c>
      <c r="EW35" s="17">
        <v>6.39</v>
      </c>
      <c r="EX35" s="17">
        <v>6.39</v>
      </c>
      <c r="EY35" s="17">
        <v>0.11</v>
      </c>
      <c r="EZ35" s="17">
        <v>153.9</v>
      </c>
      <c r="FA35" s="17"/>
      <c r="FB35" s="17">
        <v>157.36313999999999</v>
      </c>
      <c r="FC35" s="17">
        <v>-3.4631400000000001</v>
      </c>
      <c r="FD35" s="17">
        <v>31.3</v>
      </c>
      <c r="FE35" s="17">
        <v>30.676880000000001</v>
      </c>
      <c r="FF35" s="17">
        <v>30.676880000000001</v>
      </c>
      <c r="FG35" s="17">
        <v>0.62312000000000001</v>
      </c>
      <c r="FH35" s="17">
        <v>75.3</v>
      </c>
      <c r="FI35" s="17">
        <v>74.914410000000004</v>
      </c>
      <c r="FJ35" s="17">
        <v>74.914410000000004</v>
      </c>
      <c r="FK35" s="17">
        <v>0.38558999999999999</v>
      </c>
      <c r="FL35" s="17">
        <v>20.2</v>
      </c>
      <c r="FM35" s="17">
        <v>16.959009999999999</v>
      </c>
      <c r="FN35" s="17">
        <v>16.959009999999999</v>
      </c>
      <c r="FO35" s="17">
        <v>3.24099</v>
      </c>
      <c r="FP35" s="17">
        <v>18.2</v>
      </c>
      <c r="FQ35" s="17">
        <v>17.210889999999999</v>
      </c>
      <c r="FR35" s="17">
        <v>16.68403</v>
      </c>
      <c r="FS35" s="17">
        <v>1.51597</v>
      </c>
      <c r="FT35" s="17">
        <v>10</v>
      </c>
      <c r="FU35" s="17">
        <v>10.19417</v>
      </c>
      <c r="FV35" s="17">
        <v>10.19417</v>
      </c>
      <c r="FW35" s="17">
        <v>-0.19417000000000001</v>
      </c>
      <c r="FX35" s="17">
        <v>58.7</v>
      </c>
      <c r="FY35" s="17">
        <v>43.668799999999997</v>
      </c>
      <c r="FZ35" s="17">
        <v>43.668799999999997</v>
      </c>
      <c r="GA35" s="17">
        <v>15.0312</v>
      </c>
      <c r="GB35" s="17">
        <v>184</v>
      </c>
      <c r="GC35" s="17">
        <v>184.91498000000001</v>
      </c>
      <c r="GD35" s="17">
        <v>184.91498000000001</v>
      </c>
      <c r="GE35" s="17">
        <v>-0.91498000000000002</v>
      </c>
      <c r="GF35" s="17">
        <v>184.2</v>
      </c>
      <c r="GG35" s="17">
        <v>184.91498000000001</v>
      </c>
      <c r="GH35" s="17">
        <v>184.91498000000001</v>
      </c>
      <c r="GI35" s="17">
        <v>-0.71497999999999995</v>
      </c>
      <c r="GJ35" s="17">
        <v>185.2</v>
      </c>
      <c r="GK35" s="17">
        <v>185.47028</v>
      </c>
      <c r="GL35" s="17">
        <v>185.47028</v>
      </c>
      <c r="GM35" s="17">
        <v>-0.27028000000000002</v>
      </c>
      <c r="GN35" s="17">
        <v>94.4</v>
      </c>
      <c r="GO35" s="17">
        <v>90.77028</v>
      </c>
      <c r="GP35" s="17">
        <v>94.316400000000002</v>
      </c>
      <c r="GQ35" s="17">
        <v>8.3599999999999994E-2</v>
      </c>
      <c r="GR35" s="17">
        <v>7.6</v>
      </c>
      <c r="GS35" s="17">
        <v>3.2868400000000002</v>
      </c>
      <c r="GT35" s="17">
        <v>3.2868400000000002</v>
      </c>
      <c r="GU35" s="17">
        <v>4.3131599999999999</v>
      </c>
      <c r="GV35" s="17">
        <v>9.3000000000000007</v>
      </c>
      <c r="GW35" s="17">
        <v>3.4481999999999999</v>
      </c>
      <c r="GX35" s="17">
        <v>3.44821</v>
      </c>
      <c r="GY35" s="17">
        <v>5.8517900000000003</v>
      </c>
      <c r="GZ35" s="17">
        <v>11</v>
      </c>
      <c r="HA35" s="17"/>
      <c r="HB35" s="17">
        <v>4.12371</v>
      </c>
      <c r="HC35" s="17">
        <v>6.87629</v>
      </c>
      <c r="HD35" s="17"/>
      <c r="HE35" s="17"/>
      <c r="HF35" s="17"/>
      <c r="HG35" s="17">
        <v>0</v>
      </c>
      <c r="HH35" s="17">
        <v>2</v>
      </c>
      <c r="HI35" s="17">
        <v>1.97359</v>
      </c>
      <c r="HJ35" s="17">
        <v>1.97359</v>
      </c>
      <c r="HK35" s="17">
        <v>2.6409999999999999E-2</v>
      </c>
      <c r="HL35" s="17">
        <v>13.3</v>
      </c>
      <c r="HM35" s="17">
        <v>17.172329999999999</v>
      </c>
      <c r="HN35" s="17">
        <v>17.172329999999999</v>
      </c>
      <c r="HO35" s="17">
        <v>-3.8723299999999998</v>
      </c>
      <c r="HP35" s="17">
        <v>81.2</v>
      </c>
      <c r="HQ35" s="17">
        <v>85</v>
      </c>
      <c r="HR35" s="17">
        <v>25.00001</v>
      </c>
      <c r="HS35" s="17">
        <v>56.19999</v>
      </c>
      <c r="HT35" s="17"/>
      <c r="HU35" s="17"/>
      <c r="HV35" s="17"/>
      <c r="HW35" s="17">
        <v>0</v>
      </c>
      <c r="HX35" s="17"/>
      <c r="HY35" s="17"/>
      <c r="HZ35" s="17"/>
      <c r="IA35" s="17">
        <v>0</v>
      </c>
      <c r="IB35" s="17">
        <v>61.2</v>
      </c>
      <c r="IC35" s="17">
        <v>62.485639999999997</v>
      </c>
      <c r="ID35" s="17">
        <v>67.813450000000003</v>
      </c>
      <c r="IE35" s="17">
        <v>-6.6134500000000003</v>
      </c>
      <c r="IF35" s="17"/>
      <c r="IG35" s="17"/>
      <c r="IH35" s="17"/>
      <c r="II35" s="17">
        <v>0</v>
      </c>
      <c r="IJ35" s="17"/>
      <c r="IK35" s="17"/>
      <c r="IL35" s="17"/>
      <c r="IM35" s="17">
        <v>0</v>
      </c>
      <c r="IN35" s="17">
        <v>45.4</v>
      </c>
      <c r="IO35" s="17">
        <v>45.221359999999997</v>
      </c>
      <c r="IP35" s="17">
        <v>45.221359999999997</v>
      </c>
      <c r="IQ35" s="17">
        <v>0.17863999999999999</v>
      </c>
      <c r="IR35" s="17"/>
      <c r="IS35" s="17"/>
      <c r="IT35" s="17"/>
      <c r="IU35" s="17">
        <v>0</v>
      </c>
      <c r="IV35" s="17"/>
      <c r="IW35" s="17"/>
      <c r="IX35" s="17"/>
      <c r="IY35" s="17">
        <v>0</v>
      </c>
      <c r="IZ35" s="17"/>
      <c r="JA35" s="17"/>
      <c r="JB35" s="17"/>
      <c r="JC35" s="17">
        <v>0</v>
      </c>
      <c r="JD35" s="17">
        <v>79.8</v>
      </c>
      <c r="JE35" s="17">
        <v>85.016819999999996</v>
      </c>
      <c r="JF35" s="17">
        <v>89.331509999999994</v>
      </c>
      <c r="JG35" s="17">
        <v>-9.5315100000000008</v>
      </c>
      <c r="JH35" s="17">
        <v>174</v>
      </c>
      <c r="JI35" s="17">
        <v>184.97702000000001</v>
      </c>
      <c r="JJ35" s="17">
        <v>184.97702000000001</v>
      </c>
      <c r="JK35" s="17">
        <v>-10.97702</v>
      </c>
      <c r="JL35" s="17">
        <v>171.9</v>
      </c>
      <c r="JM35" s="17">
        <v>184.97702000000001</v>
      </c>
      <c r="JN35" s="17">
        <v>184.97702000000001</v>
      </c>
      <c r="JO35" s="17">
        <v>-13.077019999999999</v>
      </c>
      <c r="JP35" s="17">
        <v>200</v>
      </c>
      <c r="JQ35" s="17">
        <v>184.97702000000001</v>
      </c>
      <c r="JR35" s="17">
        <v>184.97702000000001</v>
      </c>
      <c r="JS35" s="17">
        <v>15.02298</v>
      </c>
      <c r="JT35" s="17">
        <v>270.2</v>
      </c>
      <c r="JU35" s="17">
        <v>278.29874999999998</v>
      </c>
      <c r="JV35" s="17">
        <v>278.29876000000002</v>
      </c>
      <c r="JW35" s="17">
        <v>-8.0987600000000004</v>
      </c>
      <c r="JX35" s="17">
        <v>74.599999999999994</v>
      </c>
      <c r="JY35" s="17">
        <v>73.590999999999994</v>
      </c>
      <c r="JZ35" s="17">
        <v>73.590999999999994</v>
      </c>
      <c r="KA35" s="17">
        <v>1.0089999999999999</v>
      </c>
      <c r="KB35" s="17">
        <v>36.5</v>
      </c>
      <c r="KC35" s="17">
        <v>36.905999999999999</v>
      </c>
      <c r="KD35" s="17">
        <v>36.905999999999999</v>
      </c>
      <c r="KE35" s="17">
        <v>-0.40600000000000003</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0.5</v>
      </c>
      <c r="LE35" s="17">
        <v>0.44603999999999999</v>
      </c>
      <c r="LF35" s="17">
        <v>0.44603999999999999</v>
      </c>
      <c r="LG35" s="17">
        <v>5.3960000000000001E-2</v>
      </c>
      <c r="LH35" s="17">
        <v>126.1</v>
      </c>
      <c r="LI35" s="17">
        <v>107.39369000000001</v>
      </c>
      <c r="LJ35" s="17">
        <v>135.38251</v>
      </c>
      <c r="LK35" s="17">
        <v>-9.2825100000000003</v>
      </c>
      <c r="LL35" s="17">
        <v>87.1</v>
      </c>
      <c r="LM35" s="17">
        <v>87.64076</v>
      </c>
      <c r="LN35" s="17">
        <v>71.117059999999995</v>
      </c>
      <c r="LO35" s="17">
        <v>15.982939999999999</v>
      </c>
      <c r="LP35" s="17">
        <v>63.4</v>
      </c>
      <c r="LQ35" s="17">
        <v>67.133979999999994</v>
      </c>
      <c r="LR35" s="17">
        <v>67.133979999999994</v>
      </c>
      <c r="LS35" s="17">
        <v>-3.7339799999999999</v>
      </c>
      <c r="LT35" s="17">
        <v>70.7</v>
      </c>
      <c r="LU35" s="17">
        <v>72.37388</v>
      </c>
      <c r="LV35" s="17">
        <v>63.026130000000002</v>
      </c>
      <c r="LW35" s="17">
        <v>7.67387</v>
      </c>
      <c r="LX35" s="17">
        <v>29.6</v>
      </c>
      <c r="LY35" s="17">
        <v>29.951450000000001</v>
      </c>
      <c r="LZ35" s="17">
        <v>29.951460000000001</v>
      </c>
      <c r="MA35" s="17">
        <v>-0.35145999999999999</v>
      </c>
      <c r="MB35" s="17">
        <v>121.4</v>
      </c>
      <c r="MC35" s="17"/>
      <c r="MD35" s="17"/>
      <c r="ME35" s="17">
        <v>121.4</v>
      </c>
      <c r="MF35" s="17"/>
      <c r="MG35" s="17"/>
      <c r="MH35" s="17"/>
      <c r="MI35" s="17">
        <v>0</v>
      </c>
      <c r="MJ35" s="17"/>
      <c r="MK35" s="17"/>
      <c r="ML35" s="17"/>
      <c r="MM35" s="17">
        <v>0</v>
      </c>
      <c r="MN35" s="17">
        <v>146.30000000000001</v>
      </c>
      <c r="MO35" s="17">
        <v>159.10805999999999</v>
      </c>
      <c r="MP35" s="17">
        <v>151.08876000000001</v>
      </c>
      <c r="MQ35" s="17">
        <v>-4.7887599999999999</v>
      </c>
      <c r="MR35" s="17">
        <v>148.4</v>
      </c>
      <c r="MS35" s="17">
        <v>159.10805999999999</v>
      </c>
      <c r="MT35" s="17">
        <v>151.08876000000001</v>
      </c>
      <c r="MU35" s="17">
        <v>-2.6887599999999998</v>
      </c>
      <c r="MV35" s="17">
        <v>171.3</v>
      </c>
      <c r="MW35" s="17">
        <v>159.58586</v>
      </c>
      <c r="MX35" s="17">
        <v>151.54248000000001</v>
      </c>
      <c r="MY35" s="17">
        <v>19.75752</v>
      </c>
      <c r="MZ35" s="17">
        <v>0</v>
      </c>
      <c r="NA35" s="17"/>
      <c r="NB35" s="17"/>
      <c r="NC35" s="17">
        <v>0</v>
      </c>
      <c r="ND35" s="17"/>
      <c r="NE35" s="17"/>
      <c r="NF35" s="17"/>
      <c r="NG35" s="17">
        <v>0</v>
      </c>
      <c r="NH35" s="17"/>
      <c r="NI35" s="17"/>
      <c r="NJ35" s="17"/>
      <c r="NK35" s="17">
        <v>0</v>
      </c>
      <c r="NL35" s="17"/>
      <c r="NM35" s="17"/>
      <c r="NN35" s="17"/>
      <c r="NO35" s="17">
        <v>0</v>
      </c>
      <c r="NP35" s="17"/>
      <c r="NQ35" s="17"/>
      <c r="NR35" s="17"/>
      <c r="NS35" s="17">
        <v>0</v>
      </c>
      <c r="NT35" s="17">
        <v>217</v>
      </c>
      <c r="NU35" s="17">
        <v>213.11998</v>
      </c>
      <c r="NV35" s="17">
        <v>213.11998</v>
      </c>
      <c r="NW35" s="17">
        <v>3.88002</v>
      </c>
      <c r="NX35" s="17">
        <v>103.3</v>
      </c>
      <c r="NY35" s="17">
        <v>106.87999000000001</v>
      </c>
      <c r="NZ35" s="17">
        <v>106.87999000000001</v>
      </c>
      <c r="OA35" s="17">
        <v>-3.57999</v>
      </c>
      <c r="OB35" s="17">
        <v>1.3</v>
      </c>
      <c r="OC35" s="17"/>
      <c r="OD35" s="17">
        <v>1.2190000000000001</v>
      </c>
      <c r="OE35" s="17">
        <v>8.1000000000000003E-2</v>
      </c>
      <c r="OF35" s="17">
        <v>59.3</v>
      </c>
      <c r="OG35" s="17">
        <v>68.3</v>
      </c>
      <c r="OH35" s="17">
        <v>65.08</v>
      </c>
      <c r="OI35" s="17">
        <v>-5.78</v>
      </c>
      <c r="OJ35" s="17">
        <v>47.3</v>
      </c>
      <c r="OK35" s="17"/>
      <c r="OL35" s="17">
        <v>80</v>
      </c>
      <c r="OM35" s="17">
        <v>-32.700000000000003</v>
      </c>
      <c r="ON35" s="17">
        <v>15.2</v>
      </c>
      <c r="OO35" s="17">
        <v>16.562999999999999</v>
      </c>
      <c r="OP35" s="17">
        <v>16.562999999999999</v>
      </c>
      <c r="OQ35" s="17">
        <v>-1.363</v>
      </c>
      <c r="OR35" s="17">
        <v>0.3</v>
      </c>
      <c r="OS35" s="17"/>
      <c r="OT35" s="17">
        <v>0.3</v>
      </c>
      <c r="OU35" s="17">
        <v>0</v>
      </c>
      <c r="OV35" s="17">
        <v>4.4000000000000004</v>
      </c>
      <c r="OW35" s="17">
        <v>4.0999999999999996</v>
      </c>
      <c r="OX35" s="17">
        <v>4.0999999999999996</v>
      </c>
      <c r="OY35" s="17">
        <v>0.3</v>
      </c>
      <c r="OZ35" s="17">
        <v>5.3</v>
      </c>
      <c r="PA35" s="17"/>
      <c r="PB35" s="17"/>
      <c r="PC35" s="17">
        <v>5.3</v>
      </c>
      <c r="PD35" s="17">
        <v>9.9</v>
      </c>
      <c r="PE35" s="17">
        <v>9.0000099999999996</v>
      </c>
      <c r="PF35" s="17">
        <v>9</v>
      </c>
      <c r="PG35" s="17">
        <v>0.9</v>
      </c>
      <c r="PH35" s="17">
        <v>1.2</v>
      </c>
      <c r="PI35" s="17">
        <v>1.46</v>
      </c>
      <c r="PJ35" s="17">
        <v>1.46</v>
      </c>
      <c r="PK35" s="17">
        <v>-0.26</v>
      </c>
      <c r="PL35" s="17">
        <v>211.5</v>
      </c>
      <c r="PM35" s="17"/>
      <c r="PN35" s="17">
        <v>207.91900000000001</v>
      </c>
      <c r="PO35" s="17">
        <v>3.581</v>
      </c>
      <c r="PP35" s="17">
        <v>0.3</v>
      </c>
      <c r="PQ35" s="17">
        <v>1</v>
      </c>
      <c r="PR35" s="17">
        <v>1</v>
      </c>
      <c r="PS35" s="17">
        <v>-0.7</v>
      </c>
      <c r="PT35" s="17">
        <v>1.2</v>
      </c>
      <c r="PU35" s="17">
        <v>1.2</v>
      </c>
      <c r="PV35" s="17">
        <v>1.2</v>
      </c>
      <c r="PW35" s="17">
        <v>0</v>
      </c>
      <c r="PX35" s="17">
        <v>4.5999999999999996</v>
      </c>
      <c r="PY35" s="17">
        <v>4.3</v>
      </c>
      <c r="PZ35" s="17">
        <v>4.3</v>
      </c>
      <c r="QA35" s="17">
        <v>0.3</v>
      </c>
      <c r="QB35" s="17">
        <v>17</v>
      </c>
      <c r="QC35" s="17">
        <v>19.417470000000002</v>
      </c>
      <c r="QD35" s="17">
        <v>19.417480000000001</v>
      </c>
      <c r="QE35" s="17">
        <v>-2.4174799999999999</v>
      </c>
      <c r="QF35" s="17">
        <v>4</v>
      </c>
      <c r="QG35" s="17">
        <v>3.5</v>
      </c>
      <c r="QH35" s="17">
        <v>3.5</v>
      </c>
      <c r="QI35" s="17">
        <v>0.5</v>
      </c>
      <c r="QJ35" s="17">
        <v>0</v>
      </c>
      <c r="QK35" s="17"/>
      <c r="QL35" s="17"/>
      <c r="QM35" s="17">
        <v>0</v>
      </c>
      <c r="QN35" s="17">
        <v>3.3</v>
      </c>
      <c r="QO35" s="17">
        <v>3.5</v>
      </c>
      <c r="QP35" s="17">
        <v>3.5</v>
      </c>
      <c r="QQ35" s="17">
        <v>-0.2</v>
      </c>
      <c r="QR35" s="17">
        <v>18.2</v>
      </c>
      <c r="QS35" s="17">
        <v>17.475729999999999</v>
      </c>
      <c r="QT35" s="17">
        <v>17.475729999999999</v>
      </c>
      <c r="QU35" s="17">
        <v>0.72426999999999997</v>
      </c>
      <c r="QV35" s="17">
        <v>14.9</v>
      </c>
      <c r="QW35" s="17"/>
      <c r="QX35" s="17">
        <v>15.006</v>
      </c>
      <c r="QY35" s="17">
        <v>-0.106</v>
      </c>
      <c r="QZ35" s="17">
        <v>18.7</v>
      </c>
      <c r="RA35" s="17"/>
      <c r="RB35" s="17">
        <v>17.850000000000001</v>
      </c>
      <c r="RC35" s="17">
        <v>0.85</v>
      </c>
      <c r="RD35" s="17">
        <v>10.8</v>
      </c>
      <c r="RE35" s="17">
        <v>12.039</v>
      </c>
      <c r="RF35" s="17">
        <v>12.039</v>
      </c>
      <c r="RG35" s="17">
        <v>-1.2390000000000001</v>
      </c>
      <c r="RH35" s="17">
        <v>48.2</v>
      </c>
      <c r="RI35" s="17">
        <v>54.7</v>
      </c>
      <c r="RJ35" s="17">
        <v>44.329000000000001</v>
      </c>
      <c r="RK35" s="17">
        <v>3.871</v>
      </c>
      <c r="RL35" s="17">
        <v>2.7</v>
      </c>
      <c r="RM35" s="17">
        <v>4.2</v>
      </c>
      <c r="RN35" s="17">
        <v>4.2</v>
      </c>
      <c r="RO35" s="17">
        <v>-1.5</v>
      </c>
      <c r="RP35" s="17">
        <v>2.4</v>
      </c>
      <c r="RQ35" s="17">
        <v>2.4</v>
      </c>
      <c r="RR35" s="17">
        <v>2.4</v>
      </c>
      <c r="RS35" s="17">
        <v>0</v>
      </c>
      <c r="RT35" s="17">
        <v>0.8</v>
      </c>
      <c r="RU35" s="17">
        <v>1.2</v>
      </c>
      <c r="RV35" s="17">
        <v>1.2</v>
      </c>
      <c r="RW35" s="17">
        <v>-0.4</v>
      </c>
      <c r="RX35" s="17">
        <v>1.8</v>
      </c>
      <c r="RY35" s="17">
        <v>2.8</v>
      </c>
      <c r="RZ35" s="17">
        <v>2.8</v>
      </c>
      <c r="SA35" s="17">
        <v>-1</v>
      </c>
      <c r="SB35" s="17">
        <v>18.5</v>
      </c>
      <c r="SC35" s="17"/>
      <c r="SD35" s="17">
        <v>18.189</v>
      </c>
      <c r="SE35" s="17">
        <v>0.311</v>
      </c>
      <c r="SF35" s="17">
        <v>1.9</v>
      </c>
      <c r="SG35" s="17">
        <v>1.7490000000000001</v>
      </c>
      <c r="SH35" s="17">
        <v>1.7490000000000001</v>
      </c>
      <c r="SI35" s="17">
        <v>0.151</v>
      </c>
      <c r="SJ35" s="17">
        <v>14.1</v>
      </c>
      <c r="SK35" s="17">
        <v>14.45341</v>
      </c>
      <c r="SL35" s="17">
        <v>15.685779999999999</v>
      </c>
      <c r="SM35" s="17">
        <v>-1.58578</v>
      </c>
      <c r="SN35" s="17">
        <v>0.8</v>
      </c>
      <c r="SO35" s="17">
        <v>0.84</v>
      </c>
      <c r="SP35" s="17">
        <v>0.84</v>
      </c>
      <c r="SQ35" s="17">
        <v>-0.04</v>
      </c>
      <c r="SR35" s="17">
        <v>0.4</v>
      </c>
      <c r="SS35" s="17">
        <v>0.4</v>
      </c>
      <c r="ST35" s="17">
        <v>0.4</v>
      </c>
      <c r="SU35" s="17">
        <v>0</v>
      </c>
      <c r="SV35" s="17">
        <v>5.7</v>
      </c>
      <c r="SW35" s="17">
        <v>5.5</v>
      </c>
      <c r="SX35" s="17">
        <v>5.5</v>
      </c>
      <c r="SY35" s="17">
        <v>0.2</v>
      </c>
      <c r="SZ35" s="17">
        <v>1.7</v>
      </c>
      <c r="TA35" s="17">
        <v>2.6</v>
      </c>
      <c r="TB35" s="17">
        <v>2.6</v>
      </c>
      <c r="TC35" s="17">
        <v>-0.9</v>
      </c>
      <c r="TD35" s="17">
        <v>4.4000000000000004</v>
      </c>
      <c r="TE35" s="17">
        <v>3.5</v>
      </c>
      <c r="TF35" s="17">
        <v>3.5</v>
      </c>
      <c r="TG35" s="17">
        <v>0.9</v>
      </c>
      <c r="TH35" s="17">
        <v>5.6</v>
      </c>
      <c r="TI35" s="17">
        <v>5</v>
      </c>
      <c r="TJ35" s="17">
        <v>5</v>
      </c>
      <c r="TK35" s="17">
        <v>0.6</v>
      </c>
      <c r="TL35" s="17">
        <v>10</v>
      </c>
      <c r="TM35" s="17">
        <v>10</v>
      </c>
      <c r="TN35" s="17">
        <v>10</v>
      </c>
      <c r="TO35" s="17">
        <v>0</v>
      </c>
      <c r="TP35" s="17">
        <v>26.9</v>
      </c>
      <c r="TQ35" s="17">
        <v>29</v>
      </c>
      <c r="TR35" s="17">
        <v>18.928999999999998</v>
      </c>
      <c r="TS35" s="17">
        <v>7.9710000000000001</v>
      </c>
      <c r="TT35" s="17">
        <v>73</v>
      </c>
      <c r="TU35" s="17">
        <v>70.7</v>
      </c>
      <c r="TV35" s="17">
        <v>62.83</v>
      </c>
      <c r="TW35" s="17">
        <v>10.17</v>
      </c>
      <c r="TX35" s="17">
        <v>33.299999999999997</v>
      </c>
      <c r="TY35" s="17"/>
      <c r="TZ35" s="17">
        <v>34.414999999999999</v>
      </c>
      <c r="UA35" s="17">
        <v>-1.115</v>
      </c>
      <c r="UB35" s="17">
        <v>48.2</v>
      </c>
      <c r="UC35" s="17">
        <v>50.3</v>
      </c>
      <c r="UD35" s="17">
        <v>42.045000000000002</v>
      </c>
      <c r="UE35" s="17">
        <v>6.1550000000000002</v>
      </c>
      <c r="UF35" s="17">
        <v>47</v>
      </c>
      <c r="UG35" s="17">
        <v>65</v>
      </c>
      <c r="UH35" s="17">
        <v>52.914000000000001</v>
      </c>
      <c r="UI35" s="17">
        <v>-5.9139999999999997</v>
      </c>
      <c r="UJ35" s="17">
        <v>10.1</v>
      </c>
      <c r="UK35" s="17">
        <v>4.9029999999999996</v>
      </c>
      <c r="UL35" s="17">
        <v>4.9029999999999996</v>
      </c>
      <c r="UM35" s="17">
        <v>5.1970000000000001</v>
      </c>
      <c r="UN35" s="17">
        <v>4.5</v>
      </c>
      <c r="UO35" s="17">
        <v>3.8679999999999999</v>
      </c>
      <c r="UP35" s="17">
        <v>3.8679999999999999</v>
      </c>
      <c r="UQ35" s="17">
        <v>0.63200000000000001</v>
      </c>
      <c r="UR35" s="17">
        <v>8.8000000000000007</v>
      </c>
      <c r="US35" s="17">
        <v>6</v>
      </c>
      <c r="UT35" s="17">
        <v>6</v>
      </c>
      <c r="UU35" s="17">
        <v>2.8</v>
      </c>
      <c r="UV35" s="17">
        <v>3.5</v>
      </c>
      <c r="UW35" s="17">
        <v>2</v>
      </c>
      <c r="UX35" s="17">
        <v>2</v>
      </c>
      <c r="UY35" s="17">
        <v>1.5</v>
      </c>
      <c r="UZ35" s="17">
        <v>7.2</v>
      </c>
      <c r="VA35" s="17">
        <v>8.8000000000000007</v>
      </c>
      <c r="VB35" s="17">
        <v>8.8000000000000007</v>
      </c>
      <c r="VC35" s="17">
        <v>-1.6</v>
      </c>
      <c r="VD35" s="17">
        <v>4.5999999999999996</v>
      </c>
      <c r="VE35" s="17">
        <v>6</v>
      </c>
      <c r="VF35" s="17">
        <v>6</v>
      </c>
      <c r="VG35" s="17">
        <v>-1.4</v>
      </c>
      <c r="VH35" s="17">
        <v>5.2</v>
      </c>
      <c r="VI35" s="17">
        <v>6.6</v>
      </c>
      <c r="VJ35" s="17">
        <v>6.6</v>
      </c>
      <c r="VK35" s="17">
        <v>-1.4</v>
      </c>
      <c r="VL35" s="17">
        <v>5.4</v>
      </c>
      <c r="VM35" s="17">
        <v>6.8</v>
      </c>
      <c r="VN35" s="17">
        <v>6.8</v>
      </c>
      <c r="VO35" s="17">
        <v>-1.4</v>
      </c>
      <c r="VP35" s="17">
        <v>11.4</v>
      </c>
      <c r="VQ35" s="17">
        <v>15.474</v>
      </c>
      <c r="VR35" s="17">
        <v>15.474</v>
      </c>
      <c r="VS35" s="17">
        <v>-4.0739999999999998</v>
      </c>
      <c r="VT35" s="17">
        <v>254.2</v>
      </c>
      <c r="VU35" s="17"/>
      <c r="VV35" s="17">
        <v>228.38499999999999</v>
      </c>
      <c r="VW35" s="17">
        <v>25.815000000000001</v>
      </c>
      <c r="VX35" s="17">
        <v>16.7</v>
      </c>
      <c r="VY35" s="17"/>
      <c r="VZ35" s="17">
        <v>14.372999999999999</v>
      </c>
      <c r="WA35" s="17">
        <v>2.327</v>
      </c>
      <c r="WB35" s="17">
        <v>144.4</v>
      </c>
      <c r="WC35" s="17"/>
      <c r="WD35" s="17">
        <v>142.93100000000001</v>
      </c>
      <c r="WE35" s="17">
        <v>1.4690000000000001</v>
      </c>
      <c r="WF35" s="17">
        <v>0.6</v>
      </c>
      <c r="WG35" s="17">
        <v>0.6</v>
      </c>
      <c r="WH35" s="17">
        <v>0.6</v>
      </c>
      <c r="WI35" s="17">
        <v>0</v>
      </c>
      <c r="WJ35" s="17">
        <v>16</v>
      </c>
      <c r="WK35" s="17">
        <v>90.9</v>
      </c>
      <c r="WL35" s="17">
        <v>32</v>
      </c>
      <c r="WM35" s="17">
        <v>-16</v>
      </c>
      <c r="WN35" s="17">
        <v>32.6</v>
      </c>
      <c r="WO35" s="17">
        <v>103.9</v>
      </c>
      <c r="WP35" s="17">
        <v>55</v>
      </c>
      <c r="WQ35" s="17">
        <v>-22.4</v>
      </c>
      <c r="WR35" s="17">
        <v>103.4</v>
      </c>
      <c r="WS35" s="17"/>
      <c r="WT35" s="17">
        <v>104.181</v>
      </c>
      <c r="WU35" s="17">
        <v>-0.78100000000000003</v>
      </c>
      <c r="WV35" s="17">
        <v>17.2</v>
      </c>
      <c r="WW35" s="17"/>
      <c r="WX35" s="17">
        <v>15.885</v>
      </c>
      <c r="WY35" s="17">
        <v>1.3149999999999999</v>
      </c>
      <c r="WZ35" s="17">
        <v>7.4</v>
      </c>
      <c r="XA35" s="17">
        <v>7.2</v>
      </c>
      <c r="XB35" s="17">
        <v>7.2</v>
      </c>
      <c r="XC35" s="17">
        <v>0.2</v>
      </c>
      <c r="XD35" s="17">
        <v>20</v>
      </c>
      <c r="XE35" s="17">
        <v>18.4466</v>
      </c>
      <c r="XF35" s="17">
        <v>18.4466</v>
      </c>
      <c r="XG35" s="17">
        <v>1.5533999999999999</v>
      </c>
      <c r="XH35" s="17">
        <v>9.5</v>
      </c>
      <c r="XI35" s="17">
        <v>10.8</v>
      </c>
      <c r="XJ35" s="17">
        <v>10.8</v>
      </c>
      <c r="XK35" s="17">
        <v>-1.3</v>
      </c>
      <c r="XL35" s="17">
        <v>29.5</v>
      </c>
      <c r="XM35" s="17">
        <v>28.5</v>
      </c>
      <c r="XN35" s="17">
        <v>27.5</v>
      </c>
      <c r="XO35" s="17">
        <v>2</v>
      </c>
      <c r="XP35" s="17">
        <v>0</v>
      </c>
      <c r="XQ35" s="17">
        <v>28.5</v>
      </c>
      <c r="XR35" s="17">
        <v>27.5</v>
      </c>
      <c r="XS35" s="17">
        <v>-27.5</v>
      </c>
      <c r="XT35" s="17">
        <v>14.6</v>
      </c>
      <c r="XU35" s="17">
        <v>14</v>
      </c>
      <c r="XV35" s="17">
        <v>14</v>
      </c>
      <c r="XW35" s="17">
        <v>0.6</v>
      </c>
      <c r="XX35" s="17">
        <v>17.899999999999999</v>
      </c>
      <c r="XY35" s="17">
        <v>18</v>
      </c>
      <c r="XZ35" s="17">
        <v>18</v>
      </c>
      <c r="YA35" s="17">
        <v>-0.1</v>
      </c>
      <c r="YB35" s="17">
        <v>8.8699999999999992</v>
      </c>
      <c r="YC35" s="17">
        <v>7.85</v>
      </c>
      <c r="YD35" s="17">
        <v>7.85</v>
      </c>
      <c r="YE35" s="17">
        <v>1.02</v>
      </c>
      <c r="YF35" s="17">
        <v>10.95</v>
      </c>
      <c r="YG35" s="17">
        <v>11</v>
      </c>
      <c r="YH35" s="17">
        <v>11</v>
      </c>
      <c r="YI35" s="17">
        <v>-0.05</v>
      </c>
    </row>
    <row r="36" spans="1:659" ht="24" customHeight="1" x14ac:dyDescent="0.25">
      <c r="A36" s="1"/>
      <c r="B36" s="16" t="s">
        <v>66</v>
      </c>
      <c r="C36" s="16" t="s">
        <v>783</v>
      </c>
      <c r="D36" s="17">
        <v>100.9</v>
      </c>
      <c r="E36" s="17">
        <v>101.60194</v>
      </c>
      <c r="F36" s="17">
        <v>74.057389999999998</v>
      </c>
      <c r="G36" s="17">
        <v>26.842610000000001</v>
      </c>
      <c r="H36" s="17">
        <v>605.9</v>
      </c>
      <c r="I36" s="17">
        <v>596.34580000000005</v>
      </c>
      <c r="J36" s="17">
        <v>635.88252999999997</v>
      </c>
      <c r="K36" s="17">
        <v>-29.982530000000001</v>
      </c>
      <c r="L36" s="17">
        <v>205.6</v>
      </c>
      <c r="M36" s="17">
        <v>194.00189</v>
      </c>
      <c r="N36" s="17">
        <v>206.86389</v>
      </c>
      <c r="O36" s="17">
        <v>-1.26389</v>
      </c>
      <c r="P36" s="17"/>
      <c r="Q36" s="17"/>
      <c r="R36" s="17"/>
      <c r="S36" s="17">
        <v>0</v>
      </c>
      <c r="T36" s="17"/>
      <c r="U36" s="17"/>
      <c r="V36" s="17"/>
      <c r="W36" s="17">
        <v>0</v>
      </c>
      <c r="X36" s="17">
        <v>12</v>
      </c>
      <c r="Y36" s="17">
        <v>12.09104</v>
      </c>
      <c r="Z36" s="17">
        <v>12.09104</v>
      </c>
      <c r="AA36" s="17">
        <v>-9.1039999999999996E-2</v>
      </c>
      <c r="AB36" s="17">
        <v>74.599999999999994</v>
      </c>
      <c r="AC36" s="17">
        <v>70.28</v>
      </c>
      <c r="AD36" s="17">
        <v>70.28</v>
      </c>
      <c r="AE36" s="17">
        <v>4.32</v>
      </c>
      <c r="AF36" s="17"/>
      <c r="AG36" s="17"/>
      <c r="AH36" s="17"/>
      <c r="AI36" s="17">
        <v>0</v>
      </c>
      <c r="AJ36" s="17">
        <v>82.3</v>
      </c>
      <c r="AK36" s="17">
        <v>87.241770000000002</v>
      </c>
      <c r="AL36" s="17"/>
      <c r="AM36" s="17">
        <v>82.3</v>
      </c>
      <c r="AN36" s="17">
        <v>185.9</v>
      </c>
      <c r="AO36" s="17">
        <v>182.37952000000001</v>
      </c>
      <c r="AP36" s="17">
        <v>196.22579999999999</v>
      </c>
      <c r="AQ36" s="17">
        <v>-10.325799999999999</v>
      </c>
      <c r="AR36" s="17">
        <v>207.1</v>
      </c>
      <c r="AS36" s="17">
        <v>65</v>
      </c>
      <c r="AT36" s="17">
        <v>196.22579999999999</v>
      </c>
      <c r="AU36" s="17">
        <v>10.8742</v>
      </c>
      <c r="AV36" s="17">
        <v>188.2</v>
      </c>
      <c r="AW36" s="17">
        <v>205.25998999999999</v>
      </c>
      <c r="AX36" s="17">
        <v>196.22579999999999</v>
      </c>
      <c r="AY36" s="17">
        <v>-8.0258000000000003</v>
      </c>
      <c r="AZ36" s="17">
        <v>0</v>
      </c>
      <c r="BA36" s="17"/>
      <c r="BB36" s="17">
        <v>295.2226</v>
      </c>
      <c r="BC36" s="17">
        <v>-295.2226</v>
      </c>
      <c r="BD36" s="17">
        <v>212.9</v>
      </c>
      <c r="BE36" s="17">
        <v>208.07390000000001</v>
      </c>
      <c r="BF36" s="17">
        <v>208.07390000000001</v>
      </c>
      <c r="BG36" s="17">
        <v>4.8261000000000003</v>
      </c>
      <c r="BH36" s="17">
        <v>109</v>
      </c>
      <c r="BI36" s="17">
        <v>104.34936999999999</v>
      </c>
      <c r="BJ36" s="17">
        <v>104.34936999999999</v>
      </c>
      <c r="BK36" s="17">
        <v>4.6506299999999996</v>
      </c>
      <c r="BL36" s="17">
        <v>155</v>
      </c>
      <c r="BM36" s="17">
        <v>243.45752999999999</v>
      </c>
      <c r="BN36" s="17">
        <v>96.166529999999995</v>
      </c>
      <c r="BO36" s="17">
        <v>58.833469999999998</v>
      </c>
      <c r="BP36" s="17">
        <v>3.1</v>
      </c>
      <c r="BQ36" s="17">
        <v>3.4527100000000002</v>
      </c>
      <c r="BR36" s="17">
        <v>3.4527100000000002</v>
      </c>
      <c r="BS36" s="17">
        <v>-0.35271000000000002</v>
      </c>
      <c r="BT36" s="17"/>
      <c r="BU36" s="17"/>
      <c r="BV36" s="17"/>
      <c r="BW36" s="17">
        <v>0</v>
      </c>
      <c r="BX36" s="17"/>
      <c r="BY36" s="17"/>
      <c r="BZ36" s="17"/>
      <c r="CA36" s="17">
        <v>0</v>
      </c>
      <c r="CB36" s="17"/>
      <c r="CC36" s="17"/>
      <c r="CD36" s="17"/>
      <c r="CE36" s="17">
        <v>0</v>
      </c>
      <c r="CF36" s="17"/>
      <c r="CG36" s="17"/>
      <c r="CH36" s="17"/>
      <c r="CI36" s="17">
        <v>0</v>
      </c>
      <c r="CJ36" s="17">
        <v>110.6</v>
      </c>
      <c r="CK36" s="17">
        <v>116.66768</v>
      </c>
      <c r="CL36" s="17">
        <v>116.66768</v>
      </c>
      <c r="CM36" s="17">
        <v>-6.0676800000000002</v>
      </c>
      <c r="CN36" s="17">
        <v>7.3</v>
      </c>
      <c r="CO36" s="17">
        <v>5.1333399999999996</v>
      </c>
      <c r="CP36" s="17">
        <v>5.1333399999999996</v>
      </c>
      <c r="CQ36" s="17">
        <v>2.1666599999999998</v>
      </c>
      <c r="CR36" s="17">
        <v>5.0999999999999996</v>
      </c>
      <c r="CS36" s="17">
        <v>2.8177599999999998</v>
      </c>
      <c r="CT36" s="17">
        <v>2.8177599999999998</v>
      </c>
      <c r="CU36" s="17">
        <v>2.2822399999999998</v>
      </c>
      <c r="CV36" s="17"/>
      <c r="CW36" s="17"/>
      <c r="CX36" s="17"/>
      <c r="CY36" s="17">
        <v>0</v>
      </c>
      <c r="CZ36" s="17">
        <v>0.6</v>
      </c>
      <c r="DA36" s="17"/>
      <c r="DB36" s="17"/>
      <c r="DC36" s="17">
        <v>0.6</v>
      </c>
      <c r="DD36" s="17">
        <v>10.4</v>
      </c>
      <c r="DE36" s="17">
        <v>14.919409999999999</v>
      </c>
      <c r="DF36" s="17">
        <v>14.919420000000001</v>
      </c>
      <c r="DG36" s="17">
        <v>-4.5194200000000002</v>
      </c>
      <c r="DH36" s="17">
        <v>50.6</v>
      </c>
      <c r="DI36" s="17">
        <v>50.000079999999997</v>
      </c>
      <c r="DJ36" s="17">
        <v>71.397930000000002</v>
      </c>
      <c r="DK36" s="17">
        <v>-20.797930000000001</v>
      </c>
      <c r="DL36" s="17"/>
      <c r="DM36" s="17"/>
      <c r="DN36" s="17"/>
      <c r="DO36" s="17">
        <v>0</v>
      </c>
      <c r="DP36" s="17"/>
      <c r="DQ36" s="17"/>
      <c r="DR36" s="17"/>
      <c r="DS36" s="17">
        <v>0</v>
      </c>
      <c r="DT36" s="17"/>
      <c r="DU36" s="17"/>
      <c r="DV36" s="17"/>
      <c r="DW36" s="17">
        <v>0</v>
      </c>
      <c r="DX36" s="17"/>
      <c r="DY36" s="17"/>
      <c r="DZ36" s="17"/>
      <c r="EA36" s="17">
        <v>0</v>
      </c>
      <c r="EB36" s="17">
        <v>80.3</v>
      </c>
      <c r="EC36" s="17">
        <v>57.777990000000003</v>
      </c>
      <c r="ED36" s="17">
        <v>43.331330000000001</v>
      </c>
      <c r="EE36" s="17">
        <v>36.968670000000003</v>
      </c>
      <c r="EF36" s="17">
        <v>24.1</v>
      </c>
      <c r="EG36" s="17">
        <v>28.840810000000001</v>
      </c>
      <c r="EH36" s="17">
        <v>76.49006</v>
      </c>
      <c r="EI36" s="17">
        <v>-52.390059999999998</v>
      </c>
      <c r="EJ36" s="17"/>
      <c r="EK36" s="17"/>
      <c r="EL36" s="17"/>
      <c r="EM36" s="17">
        <v>0</v>
      </c>
      <c r="EN36" s="17"/>
      <c r="EO36" s="17"/>
      <c r="EP36" s="17"/>
      <c r="EQ36" s="17">
        <v>0</v>
      </c>
      <c r="ER36" s="17"/>
      <c r="ES36" s="17"/>
      <c r="ET36" s="17"/>
      <c r="EU36" s="17">
        <v>0</v>
      </c>
      <c r="EV36" s="17">
        <v>6.5</v>
      </c>
      <c r="EW36" s="17">
        <v>6.39</v>
      </c>
      <c r="EX36" s="17">
        <v>6.39</v>
      </c>
      <c r="EY36" s="17">
        <v>0.11</v>
      </c>
      <c r="EZ36" s="17">
        <v>153.30000000000001</v>
      </c>
      <c r="FA36" s="17"/>
      <c r="FB36" s="17">
        <v>144.32990000000001</v>
      </c>
      <c r="FC36" s="17">
        <v>8.9701000000000004</v>
      </c>
      <c r="FD36" s="17">
        <v>31.7</v>
      </c>
      <c r="FE36" s="17">
        <v>30.676880000000001</v>
      </c>
      <c r="FF36" s="17">
        <v>30.676880000000001</v>
      </c>
      <c r="FG36" s="17">
        <v>1.02312</v>
      </c>
      <c r="FH36" s="17">
        <v>74.900000000000006</v>
      </c>
      <c r="FI36" s="17">
        <v>74.914410000000004</v>
      </c>
      <c r="FJ36" s="17">
        <v>74.914410000000004</v>
      </c>
      <c r="FK36" s="17">
        <v>-1.4409999999999999E-2</v>
      </c>
      <c r="FL36" s="17">
        <v>18.600000000000001</v>
      </c>
      <c r="FM36" s="17">
        <v>16.959009999999999</v>
      </c>
      <c r="FN36" s="17">
        <v>16.959009999999999</v>
      </c>
      <c r="FO36" s="17">
        <v>1.6409899999999999</v>
      </c>
      <c r="FP36" s="17">
        <v>18.2</v>
      </c>
      <c r="FQ36" s="17">
        <v>17.210889999999999</v>
      </c>
      <c r="FR36" s="17">
        <v>16.68403</v>
      </c>
      <c r="FS36" s="17">
        <v>1.51597</v>
      </c>
      <c r="FT36" s="17">
        <v>10</v>
      </c>
      <c r="FU36" s="17">
        <v>10.19417</v>
      </c>
      <c r="FV36" s="17">
        <v>10.19417</v>
      </c>
      <c r="FW36" s="17">
        <v>-0.19417000000000001</v>
      </c>
      <c r="FX36" s="17">
        <v>57.8</v>
      </c>
      <c r="FY36" s="17">
        <v>43.668799999999997</v>
      </c>
      <c r="FZ36" s="17">
        <v>43.668799999999997</v>
      </c>
      <c r="GA36" s="17">
        <v>14.1312</v>
      </c>
      <c r="GB36" s="17">
        <v>182.6</v>
      </c>
      <c r="GC36" s="17">
        <v>184.91498000000001</v>
      </c>
      <c r="GD36" s="17">
        <v>184.91498000000001</v>
      </c>
      <c r="GE36" s="17">
        <v>-2.3149799999999998</v>
      </c>
      <c r="GF36" s="17">
        <v>183</v>
      </c>
      <c r="GG36" s="17">
        <v>184.91498000000001</v>
      </c>
      <c r="GH36" s="17">
        <v>184.91498000000001</v>
      </c>
      <c r="GI36" s="17">
        <v>-1.9149799999999999</v>
      </c>
      <c r="GJ36" s="17">
        <v>185.9</v>
      </c>
      <c r="GK36" s="17">
        <v>185.47028</v>
      </c>
      <c r="GL36" s="17">
        <v>185.47028</v>
      </c>
      <c r="GM36" s="17">
        <v>0.42971999999999999</v>
      </c>
      <c r="GN36" s="17">
        <v>93.8</v>
      </c>
      <c r="GO36" s="17">
        <v>90.770120000000006</v>
      </c>
      <c r="GP36" s="17">
        <v>62.745570000000001</v>
      </c>
      <c r="GQ36" s="17">
        <v>31.05443</v>
      </c>
      <c r="GR36" s="17">
        <v>7.6</v>
      </c>
      <c r="GS36" s="17">
        <v>3.2868400000000002</v>
      </c>
      <c r="GT36" s="17">
        <v>3.2868400000000002</v>
      </c>
      <c r="GU36" s="17">
        <v>4.3131599999999999</v>
      </c>
      <c r="GV36" s="17">
        <v>9.3000000000000007</v>
      </c>
      <c r="GW36" s="17">
        <v>3.4481999999999999</v>
      </c>
      <c r="GX36" s="17">
        <v>3.44821</v>
      </c>
      <c r="GY36" s="17">
        <v>5.8517900000000003</v>
      </c>
      <c r="GZ36" s="17">
        <v>10.7</v>
      </c>
      <c r="HA36" s="17">
        <v>34.02046</v>
      </c>
      <c r="HB36" s="17">
        <v>4.12371</v>
      </c>
      <c r="HC36" s="17">
        <v>6.5762900000000002</v>
      </c>
      <c r="HD36" s="17"/>
      <c r="HE36" s="17"/>
      <c r="HF36" s="17"/>
      <c r="HG36" s="17">
        <v>0</v>
      </c>
      <c r="HH36" s="17">
        <v>2</v>
      </c>
      <c r="HI36" s="17">
        <v>1.97359</v>
      </c>
      <c r="HJ36" s="17">
        <v>1.97359</v>
      </c>
      <c r="HK36" s="17">
        <v>2.6409999999999999E-2</v>
      </c>
      <c r="HL36" s="17">
        <v>12.9</v>
      </c>
      <c r="HM36" s="17">
        <v>17.172329999999999</v>
      </c>
      <c r="HN36" s="17">
        <v>17.172329999999999</v>
      </c>
      <c r="HO36" s="17">
        <v>-4.2723300000000002</v>
      </c>
      <c r="HP36" s="17">
        <v>62.5</v>
      </c>
      <c r="HQ36" s="17">
        <v>85</v>
      </c>
      <c r="HR36" s="17">
        <v>55.984169999999999</v>
      </c>
      <c r="HS36" s="17">
        <v>6.5158300000000002</v>
      </c>
      <c r="HT36" s="17"/>
      <c r="HU36" s="17"/>
      <c r="HV36" s="17"/>
      <c r="HW36" s="17">
        <v>0</v>
      </c>
      <c r="HX36" s="17"/>
      <c r="HY36" s="17"/>
      <c r="HZ36" s="17"/>
      <c r="IA36" s="17">
        <v>0</v>
      </c>
      <c r="IB36" s="17">
        <v>61</v>
      </c>
      <c r="IC36" s="17">
        <v>60.189749999999997</v>
      </c>
      <c r="ID36" s="17">
        <v>63.694870000000002</v>
      </c>
      <c r="IE36" s="17">
        <v>-2.6948699999999999</v>
      </c>
      <c r="IF36" s="17"/>
      <c r="IG36" s="17"/>
      <c r="IH36" s="17"/>
      <c r="II36" s="17">
        <v>0</v>
      </c>
      <c r="IJ36" s="17"/>
      <c r="IK36" s="17"/>
      <c r="IL36" s="17"/>
      <c r="IM36" s="17">
        <v>0</v>
      </c>
      <c r="IN36" s="17">
        <v>46.1</v>
      </c>
      <c r="IO36" s="17">
        <v>45.221359999999997</v>
      </c>
      <c r="IP36" s="17">
        <v>45.221359999999997</v>
      </c>
      <c r="IQ36" s="17">
        <v>0.87863999999999998</v>
      </c>
      <c r="IR36" s="17"/>
      <c r="IS36" s="17"/>
      <c r="IT36" s="17"/>
      <c r="IU36" s="17">
        <v>0</v>
      </c>
      <c r="IV36" s="17"/>
      <c r="IW36" s="17"/>
      <c r="IX36" s="17"/>
      <c r="IY36" s="17">
        <v>0</v>
      </c>
      <c r="IZ36" s="17"/>
      <c r="JA36" s="17"/>
      <c r="JB36" s="17"/>
      <c r="JC36" s="17">
        <v>0</v>
      </c>
      <c r="JD36" s="17">
        <v>79.599999999999994</v>
      </c>
      <c r="JE36" s="17">
        <v>85.016630000000006</v>
      </c>
      <c r="JF36" s="17">
        <v>50.918190000000003</v>
      </c>
      <c r="JG36" s="17">
        <v>28.681809999999999</v>
      </c>
      <c r="JH36" s="17">
        <v>174.1</v>
      </c>
      <c r="JI36" s="17">
        <v>185.07910999999999</v>
      </c>
      <c r="JJ36" s="17">
        <v>185.07910999999999</v>
      </c>
      <c r="JK36" s="17">
        <v>-10.97911</v>
      </c>
      <c r="JL36" s="17">
        <v>172.2</v>
      </c>
      <c r="JM36" s="17">
        <v>185.07910999999999</v>
      </c>
      <c r="JN36" s="17">
        <v>185.07910999999999</v>
      </c>
      <c r="JO36" s="17">
        <v>-12.879110000000001</v>
      </c>
      <c r="JP36" s="17">
        <v>200</v>
      </c>
      <c r="JQ36" s="17">
        <v>185.07910999999999</v>
      </c>
      <c r="JR36" s="17">
        <v>185.07910999999999</v>
      </c>
      <c r="JS36" s="17">
        <v>14.92089</v>
      </c>
      <c r="JT36" s="17">
        <v>269.8</v>
      </c>
      <c r="JU36" s="17">
        <v>278.45236</v>
      </c>
      <c r="JV36" s="17">
        <v>278.45236</v>
      </c>
      <c r="JW36" s="17">
        <v>-8.6523599999999998</v>
      </c>
      <c r="JX36" s="17">
        <v>74.599999999999994</v>
      </c>
      <c r="JY36" s="17">
        <v>73.590999999999994</v>
      </c>
      <c r="JZ36" s="17">
        <v>73.590999999999994</v>
      </c>
      <c r="KA36" s="17">
        <v>1.0089999999999999</v>
      </c>
      <c r="KB36" s="17">
        <v>36.5</v>
      </c>
      <c r="KC36" s="17">
        <v>36.905999999999999</v>
      </c>
      <c r="KD36" s="17">
        <v>36.905999999999999</v>
      </c>
      <c r="KE36" s="17">
        <v>-0.40600000000000003</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0.4</v>
      </c>
      <c r="LE36" s="17">
        <v>0.44603999999999999</v>
      </c>
      <c r="LF36" s="17">
        <v>0.44603999999999999</v>
      </c>
      <c r="LG36" s="17">
        <v>-4.6039999999999998E-2</v>
      </c>
      <c r="LH36" s="17">
        <v>140.4</v>
      </c>
      <c r="LI36" s="17">
        <v>152.00484</v>
      </c>
      <c r="LJ36" s="17">
        <v>135.38251</v>
      </c>
      <c r="LK36" s="17">
        <v>5.0174899999999996</v>
      </c>
      <c r="LL36" s="17">
        <v>88.2</v>
      </c>
      <c r="LM36" s="17">
        <v>54.714970000000001</v>
      </c>
      <c r="LN36" s="17">
        <v>71.234769999999997</v>
      </c>
      <c r="LO36" s="17">
        <v>16.965229999999998</v>
      </c>
      <c r="LP36" s="17">
        <v>63.3</v>
      </c>
      <c r="LQ36" s="17">
        <v>67.133979999999994</v>
      </c>
      <c r="LR36" s="17">
        <v>67.133979999999994</v>
      </c>
      <c r="LS36" s="17">
        <v>-3.8339799999999999</v>
      </c>
      <c r="LT36" s="17">
        <v>70.7</v>
      </c>
      <c r="LU36" s="17">
        <v>57.474620000000002</v>
      </c>
      <c r="LV36" s="17">
        <v>63.026130000000002</v>
      </c>
      <c r="LW36" s="17">
        <v>7.67387</v>
      </c>
      <c r="LX36" s="17">
        <v>29.1</v>
      </c>
      <c r="LY36" s="17">
        <v>29.951450000000001</v>
      </c>
      <c r="LZ36" s="17">
        <v>29.951460000000001</v>
      </c>
      <c r="MA36" s="17">
        <v>-0.85145999999999999</v>
      </c>
      <c r="MB36" s="17">
        <v>121.3</v>
      </c>
      <c r="MC36" s="17"/>
      <c r="MD36" s="17"/>
      <c r="ME36" s="17">
        <v>121.3</v>
      </c>
      <c r="MF36" s="17"/>
      <c r="MG36" s="17"/>
      <c r="MH36" s="17"/>
      <c r="MI36" s="17">
        <v>0</v>
      </c>
      <c r="MJ36" s="17"/>
      <c r="MK36" s="17"/>
      <c r="ML36" s="17"/>
      <c r="MM36" s="17">
        <v>0</v>
      </c>
      <c r="MN36" s="17">
        <v>146.4</v>
      </c>
      <c r="MO36" s="17">
        <v>159.10805999999999</v>
      </c>
      <c r="MP36" s="17">
        <v>151.08876000000001</v>
      </c>
      <c r="MQ36" s="17">
        <v>-4.6887600000000003</v>
      </c>
      <c r="MR36" s="17">
        <v>148.19999999999999</v>
      </c>
      <c r="MS36" s="17">
        <v>159.10805999999999</v>
      </c>
      <c r="MT36" s="17">
        <v>151.08876000000001</v>
      </c>
      <c r="MU36" s="17">
        <v>-2.88876</v>
      </c>
      <c r="MV36" s="17">
        <v>172</v>
      </c>
      <c r="MW36" s="17">
        <v>159.58586</v>
      </c>
      <c r="MX36" s="17">
        <v>151.54248000000001</v>
      </c>
      <c r="MY36" s="17">
        <v>20.457519999999999</v>
      </c>
      <c r="MZ36" s="17">
        <v>0</v>
      </c>
      <c r="NA36" s="17"/>
      <c r="NB36" s="17"/>
      <c r="NC36" s="17">
        <v>0</v>
      </c>
      <c r="ND36" s="17"/>
      <c r="NE36" s="17"/>
      <c r="NF36" s="17"/>
      <c r="NG36" s="17">
        <v>0</v>
      </c>
      <c r="NH36" s="17"/>
      <c r="NI36" s="17"/>
      <c r="NJ36" s="17"/>
      <c r="NK36" s="17">
        <v>0</v>
      </c>
      <c r="NL36" s="17"/>
      <c r="NM36" s="17"/>
      <c r="NN36" s="17"/>
      <c r="NO36" s="17">
        <v>0</v>
      </c>
      <c r="NP36" s="17"/>
      <c r="NQ36" s="17"/>
      <c r="NR36" s="17"/>
      <c r="NS36" s="17">
        <v>0</v>
      </c>
      <c r="NT36" s="17">
        <v>216.7</v>
      </c>
      <c r="NU36" s="17">
        <v>213.11998</v>
      </c>
      <c r="NV36" s="17">
        <v>213.11998</v>
      </c>
      <c r="NW36" s="17">
        <v>3.5800200000000002</v>
      </c>
      <c r="NX36" s="17">
        <v>103</v>
      </c>
      <c r="NY36" s="17">
        <v>106.87999000000001</v>
      </c>
      <c r="NZ36" s="17">
        <v>106.87999000000001</v>
      </c>
      <c r="OA36" s="17">
        <v>-3.8799899999999998</v>
      </c>
      <c r="OB36" s="17">
        <v>1.2</v>
      </c>
      <c r="OC36" s="17"/>
      <c r="OD36" s="17">
        <v>1.03</v>
      </c>
      <c r="OE36" s="17">
        <v>0.17</v>
      </c>
      <c r="OF36" s="17">
        <v>53.6</v>
      </c>
      <c r="OG36" s="17">
        <v>69.5</v>
      </c>
      <c r="OH36" s="17">
        <v>67.16</v>
      </c>
      <c r="OI36" s="17">
        <v>-13.56</v>
      </c>
      <c r="OJ36" s="17">
        <v>79.099999999999994</v>
      </c>
      <c r="OK36" s="17"/>
      <c r="OL36" s="17">
        <v>79.817999999999998</v>
      </c>
      <c r="OM36" s="17">
        <v>-0.71799999999999997</v>
      </c>
      <c r="ON36" s="17">
        <v>15.5</v>
      </c>
      <c r="OO36" s="17">
        <v>16.428999999999998</v>
      </c>
      <c r="OP36" s="17">
        <v>16.428999999999998</v>
      </c>
      <c r="OQ36" s="17">
        <v>-0.92900000000000005</v>
      </c>
      <c r="OR36" s="17">
        <v>0.2</v>
      </c>
      <c r="OS36" s="17"/>
      <c r="OT36" s="17">
        <v>0.2</v>
      </c>
      <c r="OU36" s="17">
        <v>0</v>
      </c>
      <c r="OV36" s="17">
        <v>4.4000000000000004</v>
      </c>
      <c r="OW36" s="17">
        <v>4.0999999999999996</v>
      </c>
      <c r="OX36" s="17">
        <v>4.0999999999999996</v>
      </c>
      <c r="OY36" s="17">
        <v>0.3</v>
      </c>
      <c r="OZ36" s="17">
        <v>5.0999999999999996</v>
      </c>
      <c r="PA36" s="17"/>
      <c r="PB36" s="17"/>
      <c r="PC36" s="17">
        <v>5.0999999999999996</v>
      </c>
      <c r="PD36" s="17">
        <v>10</v>
      </c>
      <c r="PE36" s="17">
        <v>9.0000099999999996</v>
      </c>
      <c r="PF36" s="17">
        <v>9</v>
      </c>
      <c r="PG36" s="17">
        <v>1</v>
      </c>
      <c r="PH36" s="17">
        <v>1.1000000000000001</v>
      </c>
      <c r="PI36" s="17">
        <v>1.46</v>
      </c>
      <c r="PJ36" s="17">
        <v>1.46</v>
      </c>
      <c r="PK36" s="17">
        <v>-0.36</v>
      </c>
      <c r="PL36" s="17">
        <v>206.5</v>
      </c>
      <c r="PM36" s="17"/>
      <c r="PN36" s="17">
        <v>204.88</v>
      </c>
      <c r="PO36" s="17">
        <v>1.62</v>
      </c>
      <c r="PP36" s="17">
        <v>0.3</v>
      </c>
      <c r="PQ36" s="17">
        <v>1</v>
      </c>
      <c r="PR36" s="17">
        <v>1</v>
      </c>
      <c r="PS36" s="17">
        <v>-0.7</v>
      </c>
      <c r="PT36" s="17">
        <v>1.2</v>
      </c>
      <c r="PU36" s="17">
        <v>1.2</v>
      </c>
      <c r="PV36" s="17">
        <v>1.2</v>
      </c>
      <c r="PW36" s="17">
        <v>0</v>
      </c>
      <c r="PX36" s="17">
        <v>4.5999999999999996</v>
      </c>
      <c r="PY36" s="17">
        <v>4.3</v>
      </c>
      <c r="PZ36" s="17">
        <v>4.3</v>
      </c>
      <c r="QA36" s="17">
        <v>0.3</v>
      </c>
      <c r="QB36" s="17">
        <v>16.7</v>
      </c>
      <c r="QC36" s="17">
        <v>19.417470000000002</v>
      </c>
      <c r="QD36" s="17">
        <v>19.417480000000001</v>
      </c>
      <c r="QE36" s="17">
        <v>-2.7174800000000001</v>
      </c>
      <c r="QF36" s="17">
        <v>4</v>
      </c>
      <c r="QG36" s="17">
        <v>3.5</v>
      </c>
      <c r="QH36" s="17">
        <v>3.5</v>
      </c>
      <c r="QI36" s="17">
        <v>0.5</v>
      </c>
      <c r="QJ36" s="17">
        <v>3.1</v>
      </c>
      <c r="QK36" s="17"/>
      <c r="QL36" s="17"/>
      <c r="QM36" s="17">
        <v>3.1</v>
      </c>
      <c r="QN36" s="17">
        <v>3.3</v>
      </c>
      <c r="QO36" s="17">
        <v>3.5</v>
      </c>
      <c r="QP36" s="17">
        <v>3.5</v>
      </c>
      <c r="QQ36" s="17">
        <v>-0.2</v>
      </c>
      <c r="QR36" s="17">
        <v>18.2</v>
      </c>
      <c r="QS36" s="17">
        <v>17.475729999999999</v>
      </c>
      <c r="QT36" s="17">
        <v>17.475729999999999</v>
      </c>
      <c r="QU36" s="17">
        <v>0.72426999999999997</v>
      </c>
      <c r="QV36" s="17">
        <v>15.4</v>
      </c>
      <c r="QW36" s="17"/>
      <c r="QX36" s="17">
        <v>14.691000000000001</v>
      </c>
      <c r="QY36" s="17">
        <v>0.70899999999999996</v>
      </c>
      <c r="QZ36" s="17">
        <v>18.8</v>
      </c>
      <c r="RA36" s="17"/>
      <c r="RB36" s="17">
        <v>17.805</v>
      </c>
      <c r="RC36" s="17">
        <v>0.995</v>
      </c>
      <c r="RD36" s="17">
        <v>11.6</v>
      </c>
      <c r="RE36" s="17">
        <v>12.334</v>
      </c>
      <c r="RF36" s="17">
        <v>12.334</v>
      </c>
      <c r="RG36" s="17">
        <v>-0.73399999999999999</v>
      </c>
      <c r="RH36" s="17">
        <v>52.3</v>
      </c>
      <c r="RI36" s="17">
        <v>55.1</v>
      </c>
      <c r="RJ36" s="17">
        <v>46.514000000000003</v>
      </c>
      <c r="RK36" s="17">
        <v>5.7859999999999996</v>
      </c>
      <c r="RL36" s="17">
        <v>2.7</v>
      </c>
      <c r="RM36" s="17">
        <v>4.2</v>
      </c>
      <c r="RN36" s="17">
        <v>4.2</v>
      </c>
      <c r="RO36" s="17">
        <v>-1.5</v>
      </c>
      <c r="RP36" s="17">
        <v>2.4</v>
      </c>
      <c r="RQ36" s="17">
        <v>2.4</v>
      </c>
      <c r="RR36" s="17">
        <v>2.4</v>
      </c>
      <c r="RS36" s="17">
        <v>0</v>
      </c>
      <c r="RT36" s="17">
        <v>0.8</v>
      </c>
      <c r="RU36" s="17">
        <v>1.2</v>
      </c>
      <c r="RV36" s="17">
        <v>1.2</v>
      </c>
      <c r="RW36" s="17">
        <v>-0.4</v>
      </c>
      <c r="RX36" s="17">
        <v>1.8</v>
      </c>
      <c r="RY36" s="17">
        <v>2.8</v>
      </c>
      <c r="RZ36" s="17">
        <v>2.8</v>
      </c>
      <c r="SA36" s="17">
        <v>-1</v>
      </c>
      <c r="SB36" s="17">
        <v>18.3</v>
      </c>
      <c r="SC36" s="17"/>
      <c r="SD36" s="17">
        <v>18.228000000000002</v>
      </c>
      <c r="SE36" s="17">
        <v>7.1999999999999995E-2</v>
      </c>
      <c r="SF36" s="17">
        <v>1.8</v>
      </c>
      <c r="SG36" s="17">
        <v>1.7490000000000001</v>
      </c>
      <c r="SH36" s="17">
        <v>1.7490000000000001</v>
      </c>
      <c r="SI36" s="17">
        <v>5.0999999999999997E-2</v>
      </c>
      <c r="SJ36" s="17">
        <v>14.1</v>
      </c>
      <c r="SK36" s="17">
        <v>13.922359999999999</v>
      </c>
      <c r="SL36" s="17">
        <v>14.73312</v>
      </c>
      <c r="SM36" s="17">
        <v>-0.63312000000000002</v>
      </c>
      <c r="SN36" s="17">
        <v>0.8</v>
      </c>
      <c r="SO36" s="17">
        <v>0.84</v>
      </c>
      <c r="SP36" s="17">
        <v>0.84</v>
      </c>
      <c r="SQ36" s="17">
        <v>-0.04</v>
      </c>
      <c r="SR36" s="17">
        <v>0.4</v>
      </c>
      <c r="SS36" s="17">
        <v>0.4</v>
      </c>
      <c r="ST36" s="17">
        <v>0.4</v>
      </c>
      <c r="SU36" s="17">
        <v>0</v>
      </c>
      <c r="SV36" s="17">
        <v>5.7</v>
      </c>
      <c r="SW36" s="17">
        <v>5.5</v>
      </c>
      <c r="SX36" s="17">
        <v>5.5</v>
      </c>
      <c r="SY36" s="17">
        <v>0.2</v>
      </c>
      <c r="SZ36" s="17">
        <v>1.8</v>
      </c>
      <c r="TA36" s="17">
        <v>2.6</v>
      </c>
      <c r="TB36" s="17">
        <v>2.6</v>
      </c>
      <c r="TC36" s="17">
        <v>-0.8</v>
      </c>
      <c r="TD36" s="17">
        <v>4.4000000000000004</v>
      </c>
      <c r="TE36" s="17">
        <v>3.5</v>
      </c>
      <c r="TF36" s="17">
        <v>3.5</v>
      </c>
      <c r="TG36" s="17">
        <v>0.9</v>
      </c>
      <c r="TH36" s="17">
        <v>5.6</v>
      </c>
      <c r="TI36" s="17">
        <v>5</v>
      </c>
      <c r="TJ36" s="17">
        <v>5</v>
      </c>
      <c r="TK36" s="17">
        <v>0.6</v>
      </c>
      <c r="TL36" s="17">
        <v>10</v>
      </c>
      <c r="TM36" s="17">
        <v>10</v>
      </c>
      <c r="TN36" s="17">
        <v>10</v>
      </c>
      <c r="TO36" s="17">
        <v>0</v>
      </c>
      <c r="TP36" s="17">
        <v>27.5</v>
      </c>
      <c r="TQ36" s="17">
        <v>29.2</v>
      </c>
      <c r="TR36" s="17">
        <v>19.207999999999998</v>
      </c>
      <c r="TS36" s="17">
        <v>8.2919999999999998</v>
      </c>
      <c r="TT36" s="17">
        <v>75.900000000000006</v>
      </c>
      <c r="TU36" s="17">
        <v>73</v>
      </c>
      <c r="TV36" s="17">
        <v>63.082000000000001</v>
      </c>
      <c r="TW36" s="17">
        <v>12.818</v>
      </c>
      <c r="TX36" s="17">
        <v>37.799999999999997</v>
      </c>
      <c r="TY36" s="17"/>
      <c r="TZ36" s="17">
        <v>34.326999999999998</v>
      </c>
      <c r="UA36" s="17">
        <v>3.4729999999999999</v>
      </c>
      <c r="UB36" s="17">
        <v>50.5</v>
      </c>
      <c r="UC36" s="17">
        <v>52.4</v>
      </c>
      <c r="UD36" s="17">
        <v>45.093000000000004</v>
      </c>
      <c r="UE36" s="17">
        <v>5.407</v>
      </c>
      <c r="UF36" s="17">
        <v>47</v>
      </c>
      <c r="UG36" s="17">
        <v>68.099999999999994</v>
      </c>
      <c r="UH36" s="17">
        <v>56.726999999999997</v>
      </c>
      <c r="UI36" s="17">
        <v>-9.7270000000000003</v>
      </c>
      <c r="UJ36" s="17">
        <v>9.9</v>
      </c>
      <c r="UK36" s="17">
        <v>5.1749999999999998</v>
      </c>
      <c r="UL36" s="17">
        <v>5.1749999999999998</v>
      </c>
      <c r="UM36" s="17">
        <v>4.7249999999999996</v>
      </c>
      <c r="UN36" s="17">
        <v>6.3</v>
      </c>
      <c r="UO36" s="17">
        <v>4.0460000000000003</v>
      </c>
      <c r="UP36" s="17">
        <v>4.0460000000000003</v>
      </c>
      <c r="UQ36" s="17">
        <v>2.254</v>
      </c>
      <c r="UR36" s="17">
        <v>8.6999999999999993</v>
      </c>
      <c r="US36" s="17">
        <v>6</v>
      </c>
      <c r="UT36" s="17">
        <v>6</v>
      </c>
      <c r="UU36" s="17">
        <v>2.7</v>
      </c>
      <c r="UV36" s="17">
        <v>3.5</v>
      </c>
      <c r="UW36" s="17">
        <v>2</v>
      </c>
      <c r="UX36" s="17">
        <v>2</v>
      </c>
      <c r="UY36" s="17">
        <v>1.5</v>
      </c>
      <c r="UZ36" s="17">
        <v>6.8</v>
      </c>
      <c r="VA36" s="17">
        <v>8.8000000000000007</v>
      </c>
      <c r="VB36" s="17">
        <v>8.8000000000000007</v>
      </c>
      <c r="VC36" s="17">
        <v>-2</v>
      </c>
      <c r="VD36" s="17">
        <v>4.5999999999999996</v>
      </c>
      <c r="VE36" s="17">
        <v>6</v>
      </c>
      <c r="VF36" s="17">
        <v>6</v>
      </c>
      <c r="VG36" s="17">
        <v>-1.4</v>
      </c>
      <c r="VH36" s="17">
        <v>5.2</v>
      </c>
      <c r="VI36" s="17">
        <v>6.6</v>
      </c>
      <c r="VJ36" s="17">
        <v>6.6</v>
      </c>
      <c r="VK36" s="17">
        <v>-1.4</v>
      </c>
      <c r="VL36" s="17">
        <v>5.4</v>
      </c>
      <c r="VM36" s="17">
        <v>6.8</v>
      </c>
      <c r="VN36" s="17">
        <v>6.8</v>
      </c>
      <c r="VO36" s="17">
        <v>-1.4</v>
      </c>
      <c r="VP36" s="17">
        <v>14.2</v>
      </c>
      <c r="VQ36" s="17">
        <v>15.622</v>
      </c>
      <c r="VR36" s="17">
        <v>15.622</v>
      </c>
      <c r="VS36" s="17">
        <v>-1.4219999999999999</v>
      </c>
      <c r="VT36" s="17">
        <v>252.9</v>
      </c>
      <c r="VU36" s="17"/>
      <c r="VV36" s="17">
        <v>229.577</v>
      </c>
      <c r="VW36" s="17">
        <v>23.323</v>
      </c>
      <c r="VX36" s="17">
        <v>15.7</v>
      </c>
      <c r="VY36" s="17"/>
      <c r="VZ36" s="17">
        <v>13.577</v>
      </c>
      <c r="WA36" s="17">
        <v>2.1230000000000002</v>
      </c>
      <c r="WB36" s="17">
        <v>143.19999999999999</v>
      </c>
      <c r="WC36" s="17"/>
      <c r="WD36" s="17">
        <v>142.655</v>
      </c>
      <c r="WE36" s="17">
        <v>0.54500000000000004</v>
      </c>
      <c r="WF36" s="17">
        <v>0.6</v>
      </c>
      <c r="WG36" s="17">
        <v>0.6</v>
      </c>
      <c r="WH36" s="17">
        <v>0.6</v>
      </c>
      <c r="WI36" s="17">
        <v>0</v>
      </c>
      <c r="WJ36" s="17">
        <v>20.5</v>
      </c>
      <c r="WK36" s="17">
        <v>101.8</v>
      </c>
      <c r="WL36" s="17">
        <v>48</v>
      </c>
      <c r="WM36" s="17">
        <v>-27.5</v>
      </c>
      <c r="WN36" s="17">
        <v>29.6</v>
      </c>
      <c r="WO36" s="17">
        <v>113.4</v>
      </c>
      <c r="WP36" s="17">
        <v>69</v>
      </c>
      <c r="WQ36" s="17">
        <v>-39.4</v>
      </c>
      <c r="WR36" s="17">
        <v>102.9</v>
      </c>
      <c r="WS36" s="17"/>
      <c r="WT36" s="17">
        <v>103.502</v>
      </c>
      <c r="WU36" s="17">
        <v>-0.60199999999999998</v>
      </c>
      <c r="WV36" s="17">
        <v>15.7</v>
      </c>
      <c r="WW36" s="17"/>
      <c r="WX36" s="17">
        <v>14.282</v>
      </c>
      <c r="WY36" s="17">
        <v>1.4179999999999999</v>
      </c>
      <c r="WZ36" s="17">
        <v>7.4</v>
      </c>
      <c r="XA36" s="17">
        <v>7.2</v>
      </c>
      <c r="XB36" s="17">
        <v>7.2</v>
      </c>
      <c r="XC36" s="17">
        <v>0.2</v>
      </c>
      <c r="XD36" s="17">
        <v>20</v>
      </c>
      <c r="XE36" s="17">
        <v>18.4466</v>
      </c>
      <c r="XF36" s="17">
        <v>18.4466</v>
      </c>
      <c r="XG36" s="17">
        <v>1.5533999999999999</v>
      </c>
      <c r="XH36" s="17">
        <v>9.4</v>
      </c>
      <c r="XI36" s="17">
        <v>10.8</v>
      </c>
      <c r="XJ36" s="17">
        <v>10.8</v>
      </c>
      <c r="XK36" s="17">
        <v>-1.4</v>
      </c>
      <c r="XL36" s="17">
        <v>24.8</v>
      </c>
      <c r="XM36" s="17">
        <v>28.5</v>
      </c>
      <c r="XN36" s="17">
        <v>27.5</v>
      </c>
      <c r="XO36" s="17">
        <v>-2.7</v>
      </c>
      <c r="XP36" s="17">
        <v>0</v>
      </c>
      <c r="XQ36" s="17">
        <v>28.5</v>
      </c>
      <c r="XR36" s="17">
        <v>27.5</v>
      </c>
      <c r="XS36" s="17">
        <v>-27.5</v>
      </c>
      <c r="XT36" s="17">
        <v>14.5</v>
      </c>
      <c r="XU36" s="17">
        <v>14</v>
      </c>
      <c r="XV36" s="17">
        <v>14</v>
      </c>
      <c r="XW36" s="17">
        <v>0.5</v>
      </c>
      <c r="XX36" s="17">
        <v>17.899999999999999</v>
      </c>
      <c r="XY36" s="17">
        <v>18</v>
      </c>
      <c r="XZ36" s="17">
        <v>18</v>
      </c>
      <c r="YA36" s="17">
        <v>-0.1</v>
      </c>
      <c r="YB36" s="17">
        <v>8.4</v>
      </c>
      <c r="YC36" s="17">
        <v>7.85</v>
      </c>
      <c r="YD36" s="17">
        <v>7.85</v>
      </c>
      <c r="YE36" s="17">
        <v>0.55000000000000004</v>
      </c>
      <c r="YF36" s="17">
        <v>10.99</v>
      </c>
      <c r="YG36" s="17">
        <v>11</v>
      </c>
      <c r="YH36" s="17">
        <v>11</v>
      </c>
      <c r="YI36" s="17">
        <v>-0.01</v>
      </c>
    </row>
    <row r="37" spans="1:659" ht="24" customHeight="1" x14ac:dyDescent="0.25">
      <c r="A37" s="1"/>
      <c r="B37" s="16" t="s">
        <v>66</v>
      </c>
      <c r="C37" s="16" t="s">
        <v>784</v>
      </c>
      <c r="D37" s="17">
        <v>101.2</v>
      </c>
      <c r="E37" s="17">
        <v>101.60194</v>
      </c>
      <c r="F37" s="17">
        <v>67.656480000000002</v>
      </c>
      <c r="G37" s="17">
        <v>33.543520000000001</v>
      </c>
      <c r="H37" s="17">
        <v>605.4</v>
      </c>
      <c r="I37" s="17">
        <v>596.34580000000005</v>
      </c>
      <c r="J37" s="17">
        <v>635.88252999999997</v>
      </c>
      <c r="K37" s="17">
        <v>-30.482530000000001</v>
      </c>
      <c r="L37" s="17">
        <v>207.9</v>
      </c>
      <c r="M37" s="17">
        <v>194.00189</v>
      </c>
      <c r="N37" s="17">
        <v>206.86389</v>
      </c>
      <c r="O37" s="17">
        <v>1.0361100000000001</v>
      </c>
      <c r="P37" s="17"/>
      <c r="Q37" s="17"/>
      <c r="R37" s="17"/>
      <c r="S37" s="17">
        <v>0</v>
      </c>
      <c r="T37" s="17"/>
      <c r="U37" s="17"/>
      <c r="V37" s="17"/>
      <c r="W37" s="17">
        <v>0</v>
      </c>
      <c r="X37" s="17">
        <v>12.1</v>
      </c>
      <c r="Y37" s="17">
        <v>12.09104</v>
      </c>
      <c r="Z37" s="17">
        <v>12.09104</v>
      </c>
      <c r="AA37" s="17">
        <v>8.9599999999999992E-3</v>
      </c>
      <c r="AB37" s="17">
        <v>74.3</v>
      </c>
      <c r="AC37" s="17">
        <v>70.28</v>
      </c>
      <c r="AD37" s="17">
        <v>70.28</v>
      </c>
      <c r="AE37" s="17">
        <v>4.0199999999999996</v>
      </c>
      <c r="AF37" s="17"/>
      <c r="AG37" s="17"/>
      <c r="AH37" s="17"/>
      <c r="AI37" s="17">
        <v>0</v>
      </c>
      <c r="AJ37" s="17">
        <v>81.7</v>
      </c>
      <c r="AK37" s="17">
        <v>87.241770000000002</v>
      </c>
      <c r="AL37" s="17"/>
      <c r="AM37" s="17">
        <v>81.7</v>
      </c>
      <c r="AN37" s="17">
        <v>184.8</v>
      </c>
      <c r="AO37" s="17">
        <v>182.37952000000001</v>
      </c>
      <c r="AP37" s="17">
        <v>196.22579999999999</v>
      </c>
      <c r="AQ37" s="17">
        <v>-11.425800000000001</v>
      </c>
      <c r="AR37" s="17">
        <v>205</v>
      </c>
      <c r="AS37" s="17">
        <v>80</v>
      </c>
      <c r="AT37" s="17">
        <v>196.22579999999999</v>
      </c>
      <c r="AU37" s="17">
        <v>8.7742000000000004</v>
      </c>
      <c r="AV37" s="17">
        <v>50</v>
      </c>
      <c r="AW37" s="17">
        <v>205.25998999999999</v>
      </c>
      <c r="AX37" s="17">
        <v>196.22579999999999</v>
      </c>
      <c r="AY37" s="17">
        <v>-146.22579999999999</v>
      </c>
      <c r="AZ37" s="17">
        <v>0</v>
      </c>
      <c r="BA37" s="17"/>
      <c r="BB37" s="17">
        <v>295.2226</v>
      </c>
      <c r="BC37" s="17">
        <v>-295.2226</v>
      </c>
      <c r="BD37" s="17">
        <v>209.9</v>
      </c>
      <c r="BE37" s="17">
        <v>208.07390000000001</v>
      </c>
      <c r="BF37" s="17">
        <v>208.07390000000001</v>
      </c>
      <c r="BG37" s="17">
        <v>1.8261000000000001</v>
      </c>
      <c r="BH37" s="17">
        <v>108.4</v>
      </c>
      <c r="BI37" s="17">
        <v>104.34936999999999</v>
      </c>
      <c r="BJ37" s="17">
        <v>104.34936999999999</v>
      </c>
      <c r="BK37" s="17">
        <v>4.05063</v>
      </c>
      <c r="BL37" s="17">
        <v>235.5</v>
      </c>
      <c r="BM37" s="17">
        <v>288.77208999999999</v>
      </c>
      <c r="BN37" s="17">
        <v>139.32990000000001</v>
      </c>
      <c r="BO37" s="17">
        <v>96.170100000000005</v>
      </c>
      <c r="BP37" s="17">
        <v>3.1</v>
      </c>
      <c r="BQ37" s="17">
        <v>3.4527100000000002</v>
      </c>
      <c r="BR37" s="17">
        <v>3.4527100000000002</v>
      </c>
      <c r="BS37" s="17">
        <v>-0.35271000000000002</v>
      </c>
      <c r="BT37" s="17"/>
      <c r="BU37" s="17"/>
      <c r="BV37" s="17"/>
      <c r="BW37" s="17">
        <v>0</v>
      </c>
      <c r="BX37" s="17"/>
      <c r="BY37" s="17"/>
      <c r="BZ37" s="17"/>
      <c r="CA37" s="17">
        <v>0</v>
      </c>
      <c r="CB37" s="17"/>
      <c r="CC37" s="17"/>
      <c r="CD37" s="17"/>
      <c r="CE37" s="17">
        <v>0</v>
      </c>
      <c r="CF37" s="17"/>
      <c r="CG37" s="17"/>
      <c r="CH37" s="17"/>
      <c r="CI37" s="17">
        <v>0</v>
      </c>
      <c r="CJ37" s="17">
        <v>112</v>
      </c>
      <c r="CK37" s="17">
        <v>116.66768</v>
      </c>
      <c r="CL37" s="17">
        <v>116.66768</v>
      </c>
      <c r="CM37" s="17">
        <v>-4.6676799999999998</v>
      </c>
      <c r="CN37" s="17">
        <v>7.5</v>
      </c>
      <c r="CO37" s="17">
        <v>5.1333399999999996</v>
      </c>
      <c r="CP37" s="17">
        <v>5.1333399999999996</v>
      </c>
      <c r="CQ37" s="17">
        <v>2.36666</v>
      </c>
      <c r="CR37" s="17">
        <v>5.2</v>
      </c>
      <c r="CS37" s="17">
        <v>2.8177599999999998</v>
      </c>
      <c r="CT37" s="17">
        <v>2.8177599999999998</v>
      </c>
      <c r="CU37" s="17">
        <v>2.3822399999999999</v>
      </c>
      <c r="CV37" s="17"/>
      <c r="CW37" s="17"/>
      <c r="CX37" s="17"/>
      <c r="CY37" s="17">
        <v>0</v>
      </c>
      <c r="CZ37" s="17">
        <v>0.6</v>
      </c>
      <c r="DA37" s="17"/>
      <c r="DB37" s="17"/>
      <c r="DC37" s="17">
        <v>0.6</v>
      </c>
      <c r="DD37" s="17">
        <v>10.4</v>
      </c>
      <c r="DE37" s="17">
        <v>14.919409999999999</v>
      </c>
      <c r="DF37" s="17">
        <v>14.919420000000001</v>
      </c>
      <c r="DG37" s="17">
        <v>-4.5194200000000002</v>
      </c>
      <c r="DH37" s="17">
        <v>50.4</v>
      </c>
      <c r="DI37" s="17">
        <v>50.00009</v>
      </c>
      <c r="DJ37" s="17">
        <v>57.193300000000001</v>
      </c>
      <c r="DK37" s="17">
        <v>-6.7933000000000003</v>
      </c>
      <c r="DL37" s="17"/>
      <c r="DM37" s="17"/>
      <c r="DN37" s="17"/>
      <c r="DO37" s="17">
        <v>0</v>
      </c>
      <c r="DP37" s="17"/>
      <c r="DQ37" s="17"/>
      <c r="DR37" s="17"/>
      <c r="DS37" s="17">
        <v>0</v>
      </c>
      <c r="DT37" s="17"/>
      <c r="DU37" s="17"/>
      <c r="DV37" s="17"/>
      <c r="DW37" s="17">
        <v>0</v>
      </c>
      <c r="DX37" s="17"/>
      <c r="DY37" s="17"/>
      <c r="DZ37" s="17"/>
      <c r="EA37" s="17">
        <v>0</v>
      </c>
      <c r="EB37" s="17">
        <v>79</v>
      </c>
      <c r="EC37" s="17">
        <v>65.321389999999994</v>
      </c>
      <c r="ED37" s="17">
        <v>48.042299999999997</v>
      </c>
      <c r="EE37" s="17">
        <v>30.957699999999999</v>
      </c>
      <c r="EF37" s="17">
        <v>39.799999999999997</v>
      </c>
      <c r="EG37" s="17">
        <v>30.299199999999999</v>
      </c>
      <c r="EH37" s="17">
        <v>66.775099999999995</v>
      </c>
      <c r="EI37" s="17">
        <v>-26.975100000000001</v>
      </c>
      <c r="EJ37" s="17"/>
      <c r="EK37" s="17"/>
      <c r="EL37" s="17"/>
      <c r="EM37" s="17">
        <v>0</v>
      </c>
      <c r="EN37" s="17"/>
      <c r="EO37" s="17"/>
      <c r="EP37" s="17"/>
      <c r="EQ37" s="17">
        <v>0</v>
      </c>
      <c r="ER37" s="17"/>
      <c r="ES37" s="17"/>
      <c r="ET37" s="17"/>
      <c r="EU37" s="17">
        <v>0</v>
      </c>
      <c r="EV37" s="17">
        <v>6.5</v>
      </c>
      <c r="EW37" s="17">
        <v>6.39</v>
      </c>
      <c r="EX37" s="17">
        <v>6.39</v>
      </c>
      <c r="EY37" s="17">
        <v>0.11</v>
      </c>
      <c r="EZ37" s="17">
        <v>152.5</v>
      </c>
      <c r="FA37" s="17"/>
      <c r="FB37" s="17">
        <v>162.27162000000001</v>
      </c>
      <c r="FC37" s="17">
        <v>-9.7716200000000004</v>
      </c>
      <c r="FD37" s="17">
        <v>31.1</v>
      </c>
      <c r="FE37" s="17">
        <v>30.676880000000001</v>
      </c>
      <c r="FF37" s="17">
        <v>30.676880000000001</v>
      </c>
      <c r="FG37" s="17">
        <v>0.42312</v>
      </c>
      <c r="FH37" s="17">
        <v>75.400000000000006</v>
      </c>
      <c r="FI37" s="17">
        <v>74.914410000000004</v>
      </c>
      <c r="FJ37" s="17">
        <v>74.914400000000001</v>
      </c>
      <c r="FK37" s="17">
        <v>0.48559999999999998</v>
      </c>
      <c r="FL37" s="17">
        <v>19.5</v>
      </c>
      <c r="FM37" s="17">
        <v>16.959009999999999</v>
      </c>
      <c r="FN37" s="17">
        <v>16.959009999999999</v>
      </c>
      <c r="FO37" s="17">
        <v>2.5409899999999999</v>
      </c>
      <c r="FP37" s="17">
        <v>18.2</v>
      </c>
      <c r="FQ37" s="17">
        <v>17.210889999999999</v>
      </c>
      <c r="FR37" s="17">
        <v>16.68403</v>
      </c>
      <c r="FS37" s="17">
        <v>1.51597</v>
      </c>
      <c r="FT37" s="17">
        <v>10</v>
      </c>
      <c r="FU37" s="17">
        <v>10.19417</v>
      </c>
      <c r="FV37" s="17">
        <v>10.19417</v>
      </c>
      <c r="FW37" s="17">
        <v>-0.19417000000000001</v>
      </c>
      <c r="FX37" s="17">
        <v>58.8</v>
      </c>
      <c r="FY37" s="17">
        <v>43.668799999999997</v>
      </c>
      <c r="FZ37" s="17">
        <v>43.668799999999997</v>
      </c>
      <c r="GA37" s="17">
        <v>15.1312</v>
      </c>
      <c r="GB37" s="17">
        <v>184.6</v>
      </c>
      <c r="GC37" s="17">
        <v>184.91498000000001</v>
      </c>
      <c r="GD37" s="17">
        <v>184.91498000000001</v>
      </c>
      <c r="GE37" s="17">
        <v>-0.31497999999999998</v>
      </c>
      <c r="GF37" s="17">
        <v>184.7</v>
      </c>
      <c r="GG37" s="17">
        <v>184.91498000000001</v>
      </c>
      <c r="GH37" s="17">
        <v>184.91498000000001</v>
      </c>
      <c r="GI37" s="17">
        <v>-0.21498</v>
      </c>
      <c r="GJ37" s="17">
        <v>185.1</v>
      </c>
      <c r="GK37" s="17">
        <v>185.47028</v>
      </c>
      <c r="GL37" s="17">
        <v>185.47028</v>
      </c>
      <c r="GM37" s="17">
        <v>-0.37028</v>
      </c>
      <c r="GN37" s="17">
        <v>96</v>
      </c>
      <c r="GO37" s="17">
        <v>90.770290000000003</v>
      </c>
      <c r="GP37" s="17">
        <v>92.211129999999997</v>
      </c>
      <c r="GQ37" s="17">
        <v>3.7888700000000002</v>
      </c>
      <c r="GR37" s="17">
        <v>7.6</v>
      </c>
      <c r="GS37" s="17">
        <v>3.2868400000000002</v>
      </c>
      <c r="GT37" s="17">
        <v>3.2868400000000002</v>
      </c>
      <c r="GU37" s="17">
        <v>4.3131599999999999</v>
      </c>
      <c r="GV37" s="17">
        <v>9.1</v>
      </c>
      <c r="GW37" s="17">
        <v>3.4481999999999999</v>
      </c>
      <c r="GX37" s="17">
        <v>3.44821</v>
      </c>
      <c r="GY37" s="17">
        <v>5.6517900000000001</v>
      </c>
      <c r="GZ37" s="17">
        <v>11</v>
      </c>
      <c r="HA37" s="17">
        <v>29.54626</v>
      </c>
      <c r="HB37" s="17">
        <v>34.020620000000001</v>
      </c>
      <c r="HC37" s="17">
        <v>-23.020620000000001</v>
      </c>
      <c r="HD37" s="17"/>
      <c r="HE37" s="17"/>
      <c r="HF37" s="17"/>
      <c r="HG37" s="17">
        <v>0</v>
      </c>
      <c r="HH37" s="17">
        <v>2</v>
      </c>
      <c r="HI37" s="17">
        <v>1.97359</v>
      </c>
      <c r="HJ37" s="17">
        <v>1.97359</v>
      </c>
      <c r="HK37" s="17">
        <v>2.6409999999999999E-2</v>
      </c>
      <c r="HL37" s="17">
        <v>13.2</v>
      </c>
      <c r="HM37" s="17">
        <v>17.172329999999999</v>
      </c>
      <c r="HN37" s="17">
        <v>17.172329999999999</v>
      </c>
      <c r="HO37" s="17">
        <v>-3.9723299999999999</v>
      </c>
      <c r="HP37" s="17">
        <v>84.8</v>
      </c>
      <c r="HQ37" s="17">
        <v>85</v>
      </c>
      <c r="HR37" s="17">
        <v>37.864080000000001</v>
      </c>
      <c r="HS37" s="17">
        <v>46.935920000000003</v>
      </c>
      <c r="HT37" s="17"/>
      <c r="HU37" s="17"/>
      <c r="HV37" s="17"/>
      <c r="HW37" s="17">
        <v>0</v>
      </c>
      <c r="HX37" s="17"/>
      <c r="HY37" s="17"/>
      <c r="HZ37" s="17"/>
      <c r="IA37" s="17">
        <v>0</v>
      </c>
      <c r="IB37" s="17">
        <v>61.5</v>
      </c>
      <c r="IC37" s="17">
        <v>76.225239999999999</v>
      </c>
      <c r="ID37" s="17">
        <v>37.575569999999999</v>
      </c>
      <c r="IE37" s="17">
        <v>23.924430000000001</v>
      </c>
      <c r="IF37" s="17"/>
      <c r="IG37" s="17"/>
      <c r="IH37" s="17"/>
      <c r="II37" s="17">
        <v>0</v>
      </c>
      <c r="IJ37" s="17"/>
      <c r="IK37" s="17"/>
      <c r="IL37" s="17"/>
      <c r="IM37" s="17">
        <v>0</v>
      </c>
      <c r="IN37" s="17">
        <v>46.2</v>
      </c>
      <c r="IO37" s="17">
        <v>45.221359999999997</v>
      </c>
      <c r="IP37" s="17">
        <v>45.221359999999997</v>
      </c>
      <c r="IQ37" s="17">
        <v>0.97863999999999995</v>
      </c>
      <c r="IR37" s="17"/>
      <c r="IS37" s="17"/>
      <c r="IT37" s="17"/>
      <c r="IU37" s="17">
        <v>0</v>
      </c>
      <c r="IV37" s="17"/>
      <c r="IW37" s="17"/>
      <c r="IX37" s="17"/>
      <c r="IY37" s="17">
        <v>0</v>
      </c>
      <c r="IZ37" s="17"/>
      <c r="JA37" s="17"/>
      <c r="JB37" s="17"/>
      <c r="JC37" s="17">
        <v>0</v>
      </c>
      <c r="JD37" s="17">
        <v>79.7</v>
      </c>
      <c r="JE37" s="17">
        <v>85.016840000000002</v>
      </c>
      <c r="JF37" s="17">
        <v>86.769949999999994</v>
      </c>
      <c r="JG37" s="17">
        <v>-7.0699500000000004</v>
      </c>
      <c r="JH37" s="17">
        <v>172.6</v>
      </c>
      <c r="JI37" s="17">
        <v>185.03034</v>
      </c>
      <c r="JJ37" s="17">
        <v>185.03034</v>
      </c>
      <c r="JK37" s="17">
        <v>-12.430339999999999</v>
      </c>
      <c r="JL37" s="17">
        <v>170.6</v>
      </c>
      <c r="JM37" s="17">
        <v>185.03034</v>
      </c>
      <c r="JN37" s="17">
        <v>185.03034</v>
      </c>
      <c r="JO37" s="17">
        <v>-14.430339999999999</v>
      </c>
      <c r="JP37" s="17">
        <v>200</v>
      </c>
      <c r="JQ37" s="17">
        <v>185.03034</v>
      </c>
      <c r="JR37" s="17">
        <v>185.03034</v>
      </c>
      <c r="JS37" s="17">
        <v>14.969659999999999</v>
      </c>
      <c r="JT37" s="17">
        <v>268.3</v>
      </c>
      <c r="JU37" s="17">
        <v>278.37898000000001</v>
      </c>
      <c r="JV37" s="17">
        <v>278.37898000000001</v>
      </c>
      <c r="JW37" s="17">
        <v>-10.07898</v>
      </c>
      <c r="JX37" s="17">
        <v>73.7</v>
      </c>
      <c r="JY37" s="17">
        <v>73.590999999999994</v>
      </c>
      <c r="JZ37" s="17">
        <v>73.590999999999994</v>
      </c>
      <c r="KA37" s="17">
        <v>0.109</v>
      </c>
      <c r="KB37" s="17">
        <v>36.4</v>
      </c>
      <c r="KC37" s="17">
        <v>36.905999999999999</v>
      </c>
      <c r="KD37" s="17">
        <v>36.905999999999999</v>
      </c>
      <c r="KE37" s="17">
        <v>-0.50600000000000001</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0.4</v>
      </c>
      <c r="LE37" s="17">
        <v>0.44603999999999999</v>
      </c>
      <c r="LF37" s="17">
        <v>0.44603999999999999</v>
      </c>
      <c r="LG37" s="17">
        <v>-4.6039999999999998E-2</v>
      </c>
      <c r="LH37" s="17">
        <v>178.2</v>
      </c>
      <c r="LI37" s="17">
        <v>155.02062000000001</v>
      </c>
      <c r="LJ37" s="17">
        <v>135.38249999999999</v>
      </c>
      <c r="LK37" s="17">
        <v>42.817500000000003</v>
      </c>
      <c r="LL37" s="17">
        <v>98.5</v>
      </c>
      <c r="LM37" s="17">
        <v>56.968620000000001</v>
      </c>
      <c r="LN37" s="17">
        <v>63.967269999999999</v>
      </c>
      <c r="LO37" s="17">
        <v>34.532730000000001</v>
      </c>
      <c r="LP37" s="17">
        <v>63.4</v>
      </c>
      <c r="LQ37" s="17">
        <v>67.133979999999994</v>
      </c>
      <c r="LR37" s="17">
        <v>67.133979999999994</v>
      </c>
      <c r="LS37" s="17">
        <v>-3.7339799999999999</v>
      </c>
      <c r="LT37" s="17">
        <v>68.900000000000006</v>
      </c>
      <c r="LU37" s="17">
        <v>56.467300000000002</v>
      </c>
      <c r="LV37" s="17">
        <v>63.026130000000002</v>
      </c>
      <c r="LW37" s="17">
        <v>5.8738700000000001</v>
      </c>
      <c r="LX37" s="17">
        <v>29.4</v>
      </c>
      <c r="LY37" s="17">
        <v>29.951450000000001</v>
      </c>
      <c r="LZ37" s="17">
        <v>29.951460000000001</v>
      </c>
      <c r="MA37" s="17">
        <v>-0.55145999999999995</v>
      </c>
      <c r="MB37" s="17">
        <v>121.2</v>
      </c>
      <c r="MC37" s="17"/>
      <c r="MD37" s="17"/>
      <c r="ME37" s="17">
        <v>121.2</v>
      </c>
      <c r="MF37" s="17"/>
      <c r="MG37" s="17"/>
      <c r="MH37" s="17"/>
      <c r="MI37" s="17">
        <v>0</v>
      </c>
      <c r="MJ37" s="17"/>
      <c r="MK37" s="17"/>
      <c r="ML37" s="17"/>
      <c r="MM37" s="17">
        <v>0</v>
      </c>
      <c r="MN37" s="17">
        <v>145.4</v>
      </c>
      <c r="MO37" s="17">
        <v>159.10805999999999</v>
      </c>
      <c r="MP37" s="17">
        <v>151.08876000000001</v>
      </c>
      <c r="MQ37" s="17">
        <v>-5.6887600000000003</v>
      </c>
      <c r="MR37" s="17">
        <v>147.5</v>
      </c>
      <c r="MS37" s="17">
        <v>159.10805999999999</v>
      </c>
      <c r="MT37" s="17">
        <v>151.08876000000001</v>
      </c>
      <c r="MU37" s="17">
        <v>-3.5887600000000002</v>
      </c>
      <c r="MV37" s="17">
        <v>171.6</v>
      </c>
      <c r="MW37" s="17">
        <v>159.58586</v>
      </c>
      <c r="MX37" s="17">
        <v>151.54248000000001</v>
      </c>
      <c r="MY37" s="17">
        <v>20.05752</v>
      </c>
      <c r="MZ37" s="17">
        <v>0</v>
      </c>
      <c r="NA37" s="17"/>
      <c r="NB37" s="17"/>
      <c r="NC37" s="17">
        <v>0</v>
      </c>
      <c r="ND37" s="17"/>
      <c r="NE37" s="17"/>
      <c r="NF37" s="17"/>
      <c r="NG37" s="17">
        <v>0</v>
      </c>
      <c r="NH37" s="17"/>
      <c r="NI37" s="17"/>
      <c r="NJ37" s="17"/>
      <c r="NK37" s="17">
        <v>0</v>
      </c>
      <c r="NL37" s="17"/>
      <c r="NM37" s="17"/>
      <c r="NN37" s="17"/>
      <c r="NO37" s="17">
        <v>0</v>
      </c>
      <c r="NP37" s="17"/>
      <c r="NQ37" s="17"/>
      <c r="NR37" s="17"/>
      <c r="NS37" s="17">
        <v>0</v>
      </c>
      <c r="NT37" s="17">
        <v>216.5</v>
      </c>
      <c r="NU37" s="17">
        <v>213.11998</v>
      </c>
      <c r="NV37" s="17">
        <v>213.11998</v>
      </c>
      <c r="NW37" s="17">
        <v>3.38002</v>
      </c>
      <c r="NX37" s="17">
        <v>102.5</v>
      </c>
      <c r="NY37" s="17">
        <v>106.87999000000001</v>
      </c>
      <c r="NZ37" s="17">
        <v>106.87999000000001</v>
      </c>
      <c r="OA37" s="17">
        <v>-4.3799900000000003</v>
      </c>
      <c r="OB37" s="17">
        <v>1.1000000000000001</v>
      </c>
      <c r="OC37" s="17"/>
      <c r="OD37" s="17">
        <v>0.999</v>
      </c>
      <c r="OE37" s="17">
        <v>0.10100000000000001</v>
      </c>
      <c r="OF37" s="17">
        <v>52.7</v>
      </c>
      <c r="OG37" s="17">
        <v>70.599999999999994</v>
      </c>
      <c r="OH37" s="17">
        <v>69.25</v>
      </c>
      <c r="OI37" s="17">
        <v>-16.55</v>
      </c>
      <c r="OJ37" s="17">
        <v>72.599999999999994</v>
      </c>
      <c r="OK37" s="17"/>
      <c r="OL37" s="17">
        <v>78.725999999999999</v>
      </c>
      <c r="OM37" s="17">
        <v>-6.1260000000000003</v>
      </c>
      <c r="ON37" s="17">
        <v>15.2</v>
      </c>
      <c r="OO37" s="17">
        <v>16.138999999999999</v>
      </c>
      <c r="OP37" s="17">
        <v>16.138999999999999</v>
      </c>
      <c r="OQ37" s="17">
        <v>-0.93899999999999995</v>
      </c>
      <c r="OR37" s="17">
        <v>0.1</v>
      </c>
      <c r="OS37" s="17"/>
      <c r="OT37" s="17">
        <v>0.2</v>
      </c>
      <c r="OU37" s="17">
        <v>-0.1</v>
      </c>
      <c r="OV37" s="17">
        <v>4.4000000000000004</v>
      </c>
      <c r="OW37" s="17">
        <v>4.0999999999999996</v>
      </c>
      <c r="OX37" s="17">
        <v>4.0999999999999996</v>
      </c>
      <c r="OY37" s="17">
        <v>0.3</v>
      </c>
      <c r="OZ37" s="17">
        <v>5.3</v>
      </c>
      <c r="PA37" s="17"/>
      <c r="PB37" s="17"/>
      <c r="PC37" s="17">
        <v>5.3</v>
      </c>
      <c r="PD37" s="17">
        <v>9.9</v>
      </c>
      <c r="PE37" s="17">
        <v>9.0000099999999996</v>
      </c>
      <c r="PF37" s="17">
        <v>9</v>
      </c>
      <c r="PG37" s="17">
        <v>0.9</v>
      </c>
      <c r="PH37" s="17">
        <v>1.1000000000000001</v>
      </c>
      <c r="PI37" s="17">
        <v>1.46</v>
      </c>
      <c r="PJ37" s="17">
        <v>1.46</v>
      </c>
      <c r="PK37" s="17">
        <v>-0.36</v>
      </c>
      <c r="PL37" s="17">
        <v>207.4</v>
      </c>
      <c r="PM37" s="17"/>
      <c r="PN37" s="17">
        <v>197.9675</v>
      </c>
      <c r="PO37" s="17">
        <v>9.4324999999999992</v>
      </c>
      <c r="PP37" s="17">
        <v>0.3</v>
      </c>
      <c r="PQ37" s="17">
        <v>1</v>
      </c>
      <c r="PR37" s="17">
        <v>1</v>
      </c>
      <c r="PS37" s="17">
        <v>-0.7</v>
      </c>
      <c r="PT37" s="17">
        <v>1.2</v>
      </c>
      <c r="PU37" s="17">
        <v>1.2</v>
      </c>
      <c r="PV37" s="17">
        <v>1.2</v>
      </c>
      <c r="PW37" s="17">
        <v>0</v>
      </c>
      <c r="PX37" s="17">
        <v>4.5999999999999996</v>
      </c>
      <c r="PY37" s="17">
        <v>4.3</v>
      </c>
      <c r="PZ37" s="17">
        <v>4.3</v>
      </c>
      <c r="QA37" s="17">
        <v>0.3</v>
      </c>
      <c r="QB37" s="17">
        <v>16.899999999999999</v>
      </c>
      <c r="QC37" s="17">
        <v>19.417470000000002</v>
      </c>
      <c r="QD37" s="17">
        <v>19.417480000000001</v>
      </c>
      <c r="QE37" s="17">
        <v>-2.5174799999999999</v>
      </c>
      <c r="QF37" s="17">
        <v>4</v>
      </c>
      <c r="QG37" s="17">
        <v>3.5</v>
      </c>
      <c r="QH37" s="17">
        <v>3.5</v>
      </c>
      <c r="QI37" s="17">
        <v>0.5</v>
      </c>
      <c r="QJ37" s="17">
        <v>3.1</v>
      </c>
      <c r="QK37" s="17"/>
      <c r="QL37" s="17"/>
      <c r="QM37" s="17">
        <v>3.1</v>
      </c>
      <c r="QN37" s="17">
        <v>3.3</v>
      </c>
      <c r="QO37" s="17">
        <v>3.5</v>
      </c>
      <c r="QP37" s="17">
        <v>3.5</v>
      </c>
      <c r="QQ37" s="17">
        <v>-0.2</v>
      </c>
      <c r="QR37" s="17">
        <v>18.2</v>
      </c>
      <c r="QS37" s="17">
        <v>17.475729999999999</v>
      </c>
      <c r="QT37" s="17">
        <v>17.475729999999999</v>
      </c>
      <c r="QU37" s="17">
        <v>0.72426999999999997</v>
      </c>
      <c r="QV37" s="17">
        <v>11.5</v>
      </c>
      <c r="QW37" s="17"/>
      <c r="QX37" s="17">
        <v>14.281000000000001</v>
      </c>
      <c r="QY37" s="17">
        <v>-2.7810000000000001</v>
      </c>
      <c r="QZ37" s="17">
        <v>15.1</v>
      </c>
      <c r="RA37" s="17"/>
      <c r="RB37" s="17">
        <v>17.706</v>
      </c>
      <c r="RC37" s="17">
        <v>-2.6059999999999999</v>
      </c>
      <c r="RD37" s="17">
        <v>11</v>
      </c>
      <c r="RE37" s="17">
        <v>12.749000000000001</v>
      </c>
      <c r="RF37" s="17">
        <v>12.749000000000001</v>
      </c>
      <c r="RG37" s="17">
        <v>-1.7490000000000001</v>
      </c>
      <c r="RH37" s="17">
        <v>55.5</v>
      </c>
      <c r="RI37" s="17">
        <v>55.3</v>
      </c>
      <c r="RJ37" s="17">
        <v>48.651000000000003</v>
      </c>
      <c r="RK37" s="17">
        <v>6.8490000000000002</v>
      </c>
      <c r="RL37" s="17">
        <v>3</v>
      </c>
      <c r="RM37" s="17">
        <v>4.2</v>
      </c>
      <c r="RN37" s="17">
        <v>4.2</v>
      </c>
      <c r="RO37" s="17">
        <v>-1.2</v>
      </c>
      <c r="RP37" s="17">
        <v>2.4</v>
      </c>
      <c r="RQ37" s="17">
        <v>2.4</v>
      </c>
      <c r="RR37" s="17">
        <v>2.4</v>
      </c>
      <c r="RS37" s="17">
        <v>0</v>
      </c>
      <c r="RT37" s="17">
        <v>0.8</v>
      </c>
      <c r="RU37" s="17">
        <v>1.2</v>
      </c>
      <c r="RV37" s="17">
        <v>1.2</v>
      </c>
      <c r="RW37" s="17">
        <v>-0.4</v>
      </c>
      <c r="RX37" s="17">
        <v>2</v>
      </c>
      <c r="RY37" s="17">
        <v>2.8</v>
      </c>
      <c r="RZ37" s="17">
        <v>2.8</v>
      </c>
      <c r="SA37" s="17">
        <v>-0.8</v>
      </c>
      <c r="SB37" s="17">
        <v>17.5</v>
      </c>
      <c r="SC37" s="17"/>
      <c r="SD37" s="17">
        <v>17.920000000000002</v>
      </c>
      <c r="SE37" s="17">
        <v>-0.42</v>
      </c>
      <c r="SF37" s="17">
        <v>1.9</v>
      </c>
      <c r="SG37" s="17">
        <v>1.7490000000000001</v>
      </c>
      <c r="SH37" s="17">
        <v>1.7490000000000001</v>
      </c>
      <c r="SI37" s="17">
        <v>0.151</v>
      </c>
      <c r="SJ37" s="17">
        <v>14.1</v>
      </c>
      <c r="SK37" s="17">
        <v>17.631489999999999</v>
      </c>
      <c r="SL37" s="17">
        <v>8.6915200000000006</v>
      </c>
      <c r="SM37" s="17">
        <v>5.40848</v>
      </c>
      <c r="SN37" s="17">
        <v>0.8</v>
      </c>
      <c r="SO37" s="17">
        <v>0.84</v>
      </c>
      <c r="SP37" s="17">
        <v>0.84</v>
      </c>
      <c r="SQ37" s="17">
        <v>-0.04</v>
      </c>
      <c r="SR37" s="17">
        <v>0.4</v>
      </c>
      <c r="SS37" s="17">
        <v>0.4</v>
      </c>
      <c r="ST37" s="17">
        <v>0.4</v>
      </c>
      <c r="SU37" s="17">
        <v>0</v>
      </c>
      <c r="SV37" s="17">
        <v>5.5</v>
      </c>
      <c r="SW37" s="17">
        <v>5.5</v>
      </c>
      <c r="SX37" s="17">
        <v>5.5</v>
      </c>
      <c r="SY37" s="17">
        <v>0</v>
      </c>
      <c r="SZ37" s="17">
        <v>1.8</v>
      </c>
      <c r="TA37" s="17">
        <v>2.6</v>
      </c>
      <c r="TB37" s="17">
        <v>2.6</v>
      </c>
      <c r="TC37" s="17">
        <v>-0.8</v>
      </c>
      <c r="TD37" s="17">
        <v>4.4000000000000004</v>
      </c>
      <c r="TE37" s="17">
        <v>3.5</v>
      </c>
      <c r="TF37" s="17">
        <v>3.5</v>
      </c>
      <c r="TG37" s="17">
        <v>0.9</v>
      </c>
      <c r="TH37" s="17">
        <v>6.3</v>
      </c>
      <c r="TI37" s="17">
        <v>5</v>
      </c>
      <c r="TJ37" s="17">
        <v>5</v>
      </c>
      <c r="TK37" s="17">
        <v>1.3</v>
      </c>
      <c r="TL37" s="17">
        <v>10</v>
      </c>
      <c r="TM37" s="17">
        <v>10</v>
      </c>
      <c r="TN37" s="17">
        <v>10</v>
      </c>
      <c r="TO37" s="17">
        <v>0</v>
      </c>
      <c r="TP37" s="17">
        <v>25.1</v>
      </c>
      <c r="TQ37" s="17">
        <v>29.3</v>
      </c>
      <c r="TR37" s="17">
        <v>19.48</v>
      </c>
      <c r="TS37" s="17">
        <v>5.62</v>
      </c>
      <c r="TT37" s="17">
        <v>77.099999999999994</v>
      </c>
      <c r="TU37" s="17">
        <v>75.400000000000006</v>
      </c>
      <c r="TV37" s="17">
        <v>65.253</v>
      </c>
      <c r="TW37" s="17">
        <v>11.847</v>
      </c>
      <c r="TX37" s="17">
        <v>35.4</v>
      </c>
      <c r="TY37" s="17"/>
      <c r="TZ37" s="17">
        <v>33.962000000000003</v>
      </c>
      <c r="UA37" s="17">
        <v>1.4379999999999999</v>
      </c>
      <c r="UB37" s="17">
        <v>51.1</v>
      </c>
      <c r="UC37" s="17">
        <v>54.5</v>
      </c>
      <c r="UD37" s="17">
        <v>47.685000000000002</v>
      </c>
      <c r="UE37" s="17">
        <v>3.415</v>
      </c>
      <c r="UF37" s="17">
        <v>48.2</v>
      </c>
      <c r="UG37" s="17">
        <v>71.099999999999994</v>
      </c>
      <c r="UH37" s="17">
        <v>61.03</v>
      </c>
      <c r="UI37" s="17">
        <v>-12.83</v>
      </c>
      <c r="UJ37" s="17">
        <v>9</v>
      </c>
      <c r="UK37" s="17">
        <v>5.3650000000000002</v>
      </c>
      <c r="UL37" s="17">
        <v>5.3650000000000002</v>
      </c>
      <c r="UM37" s="17">
        <v>3.6349999999999998</v>
      </c>
      <c r="UN37" s="17">
        <v>5.8</v>
      </c>
      <c r="UO37" s="17">
        <v>4.2969999999999997</v>
      </c>
      <c r="UP37" s="17">
        <v>4.2969999999999997</v>
      </c>
      <c r="UQ37" s="17">
        <v>1.5029999999999999</v>
      </c>
      <c r="UR37" s="17">
        <v>8.6999999999999993</v>
      </c>
      <c r="US37" s="17">
        <v>6</v>
      </c>
      <c r="UT37" s="17">
        <v>6</v>
      </c>
      <c r="UU37" s="17">
        <v>2.7</v>
      </c>
      <c r="UV37" s="17">
        <v>3.4</v>
      </c>
      <c r="UW37" s="17">
        <v>2</v>
      </c>
      <c r="UX37" s="17">
        <v>2</v>
      </c>
      <c r="UY37" s="17">
        <v>1.4</v>
      </c>
      <c r="UZ37" s="17">
        <v>7.4</v>
      </c>
      <c r="VA37" s="17">
        <v>8.8000000000000007</v>
      </c>
      <c r="VB37" s="17">
        <v>8.8000000000000007</v>
      </c>
      <c r="VC37" s="17">
        <v>-1.4</v>
      </c>
      <c r="VD37" s="17">
        <v>4.5999999999999996</v>
      </c>
      <c r="VE37" s="17">
        <v>6</v>
      </c>
      <c r="VF37" s="17">
        <v>6</v>
      </c>
      <c r="VG37" s="17">
        <v>-1.4</v>
      </c>
      <c r="VH37" s="17">
        <v>5.2</v>
      </c>
      <c r="VI37" s="17">
        <v>6.6</v>
      </c>
      <c r="VJ37" s="17">
        <v>6.6</v>
      </c>
      <c r="VK37" s="17">
        <v>-1.4</v>
      </c>
      <c r="VL37" s="17">
        <v>5.4</v>
      </c>
      <c r="VM37" s="17">
        <v>6.8</v>
      </c>
      <c r="VN37" s="17">
        <v>6.8</v>
      </c>
      <c r="VO37" s="17">
        <v>-1.4</v>
      </c>
      <c r="VP37" s="17">
        <v>14</v>
      </c>
      <c r="VQ37" s="17">
        <v>15.651</v>
      </c>
      <c r="VR37" s="17">
        <v>15.651</v>
      </c>
      <c r="VS37" s="17">
        <v>-1.651</v>
      </c>
      <c r="VT37" s="17">
        <v>224.5</v>
      </c>
      <c r="VU37" s="17"/>
      <c r="VV37" s="17">
        <v>235.03299999999999</v>
      </c>
      <c r="VW37" s="17">
        <v>-10.532999999999999</v>
      </c>
      <c r="VX37" s="17">
        <v>14.6</v>
      </c>
      <c r="VY37" s="17"/>
      <c r="VZ37" s="17">
        <v>12.851000000000001</v>
      </c>
      <c r="WA37" s="17">
        <v>1.7490000000000001</v>
      </c>
      <c r="WB37" s="17">
        <v>142.5</v>
      </c>
      <c r="WC37" s="17"/>
      <c r="WD37" s="17">
        <v>140.77799999999999</v>
      </c>
      <c r="WE37" s="17">
        <v>1.722</v>
      </c>
      <c r="WF37" s="17">
        <v>0.6</v>
      </c>
      <c r="WG37" s="17">
        <v>0.6</v>
      </c>
      <c r="WH37" s="17">
        <v>0.6</v>
      </c>
      <c r="WI37" s="17">
        <v>0</v>
      </c>
      <c r="WJ37" s="17">
        <v>77</v>
      </c>
      <c r="WK37" s="17">
        <v>113.7</v>
      </c>
      <c r="WL37" s="17">
        <v>63</v>
      </c>
      <c r="WM37" s="17">
        <v>14</v>
      </c>
      <c r="WN37" s="17">
        <v>96.6</v>
      </c>
      <c r="WO37" s="17">
        <v>119.6</v>
      </c>
      <c r="WP37" s="17">
        <v>83</v>
      </c>
      <c r="WQ37" s="17">
        <v>13.6</v>
      </c>
      <c r="WR37" s="17">
        <v>102.1</v>
      </c>
      <c r="WS37" s="17"/>
      <c r="WT37" s="17">
        <v>101.92700000000001</v>
      </c>
      <c r="WU37" s="17">
        <v>0.17299999999999999</v>
      </c>
      <c r="WV37" s="17">
        <v>14.1</v>
      </c>
      <c r="WW37" s="17"/>
      <c r="WX37" s="17">
        <v>12.57</v>
      </c>
      <c r="WY37" s="17">
        <v>1.53</v>
      </c>
      <c r="WZ37" s="17">
        <v>7.4</v>
      </c>
      <c r="XA37" s="17">
        <v>7.2</v>
      </c>
      <c r="XB37" s="17">
        <v>7.2</v>
      </c>
      <c r="XC37" s="17">
        <v>0.2</v>
      </c>
      <c r="XD37" s="17">
        <v>20</v>
      </c>
      <c r="XE37" s="17">
        <v>18.4466</v>
      </c>
      <c r="XF37" s="17">
        <v>18.4466</v>
      </c>
      <c r="XG37" s="17">
        <v>1.5533999999999999</v>
      </c>
      <c r="XH37" s="17">
        <v>9.6</v>
      </c>
      <c r="XI37" s="17">
        <v>10.8</v>
      </c>
      <c r="XJ37" s="17">
        <v>10.8</v>
      </c>
      <c r="XK37" s="17">
        <v>-1.2</v>
      </c>
      <c r="XL37" s="17">
        <v>24.8</v>
      </c>
      <c r="XM37" s="17">
        <v>28.5</v>
      </c>
      <c r="XN37" s="17">
        <v>27.5</v>
      </c>
      <c r="XO37" s="17">
        <v>-2.7</v>
      </c>
      <c r="XP37" s="17">
        <v>7.4</v>
      </c>
      <c r="XQ37" s="17">
        <v>28.5</v>
      </c>
      <c r="XR37" s="17">
        <v>27.5</v>
      </c>
      <c r="XS37" s="17">
        <v>-20.100000000000001</v>
      </c>
      <c r="XT37" s="17">
        <v>14.4</v>
      </c>
      <c r="XU37" s="17">
        <v>14</v>
      </c>
      <c r="XV37" s="17">
        <v>14</v>
      </c>
      <c r="XW37" s="17">
        <v>0.4</v>
      </c>
      <c r="XX37" s="17">
        <v>17.600000000000001</v>
      </c>
      <c r="XY37" s="17">
        <v>18</v>
      </c>
      <c r="XZ37" s="17">
        <v>18</v>
      </c>
      <c r="YA37" s="17">
        <v>-0.4</v>
      </c>
      <c r="YB37" s="17">
        <v>8.94</v>
      </c>
      <c r="YC37" s="17">
        <v>7.85</v>
      </c>
      <c r="YD37" s="17">
        <v>7.85</v>
      </c>
      <c r="YE37" s="17">
        <v>1.0900000000000001</v>
      </c>
      <c r="YF37" s="17">
        <v>10.99</v>
      </c>
      <c r="YG37" s="17">
        <v>11</v>
      </c>
      <c r="YH37" s="17">
        <v>11</v>
      </c>
      <c r="YI37" s="17">
        <v>-0.01</v>
      </c>
    </row>
    <row r="38" spans="1:659" ht="24" customHeight="1" x14ac:dyDescent="0.25">
      <c r="A38" s="1"/>
      <c r="B38" s="16" t="s">
        <v>66</v>
      </c>
      <c r="C38" s="16" t="s">
        <v>785</v>
      </c>
      <c r="D38" s="17">
        <v>99.3</v>
      </c>
      <c r="E38" s="17">
        <v>101.60194</v>
      </c>
      <c r="F38" s="17">
        <v>67.749340000000004</v>
      </c>
      <c r="G38" s="17">
        <v>31.550660000000001</v>
      </c>
      <c r="H38" s="17">
        <v>604.4</v>
      </c>
      <c r="I38" s="17">
        <v>596.34580000000005</v>
      </c>
      <c r="J38" s="17">
        <v>635.88252999999997</v>
      </c>
      <c r="K38" s="17">
        <v>-31.482530000000001</v>
      </c>
      <c r="L38" s="17">
        <v>207</v>
      </c>
      <c r="M38" s="17">
        <v>194.00189</v>
      </c>
      <c r="N38" s="17">
        <v>206.86389</v>
      </c>
      <c r="O38" s="17">
        <v>0.13611000000000001</v>
      </c>
      <c r="P38" s="17"/>
      <c r="Q38" s="17"/>
      <c r="R38" s="17"/>
      <c r="S38" s="17">
        <v>0</v>
      </c>
      <c r="T38" s="17"/>
      <c r="U38" s="17"/>
      <c r="V38" s="17"/>
      <c r="W38" s="17">
        <v>0</v>
      </c>
      <c r="X38" s="17">
        <v>11.7</v>
      </c>
      <c r="Y38" s="17">
        <v>12.091049999999999</v>
      </c>
      <c r="Z38" s="17">
        <v>12.09104</v>
      </c>
      <c r="AA38" s="17">
        <v>-0.39104</v>
      </c>
      <c r="AB38" s="17">
        <v>71.5</v>
      </c>
      <c r="AC38" s="17">
        <v>70.28</v>
      </c>
      <c r="AD38" s="17">
        <v>70.28</v>
      </c>
      <c r="AE38" s="17">
        <v>1.22</v>
      </c>
      <c r="AF38" s="17"/>
      <c r="AG38" s="17"/>
      <c r="AH38" s="17"/>
      <c r="AI38" s="17">
        <v>0</v>
      </c>
      <c r="AJ38" s="17">
        <v>82.3</v>
      </c>
      <c r="AK38" s="17">
        <v>87.241770000000002</v>
      </c>
      <c r="AL38" s="17"/>
      <c r="AM38" s="17">
        <v>82.3</v>
      </c>
      <c r="AN38" s="17">
        <v>185.4</v>
      </c>
      <c r="AO38" s="17">
        <v>182.37952000000001</v>
      </c>
      <c r="AP38" s="17">
        <v>196.22579999999999</v>
      </c>
      <c r="AQ38" s="17">
        <v>-10.825799999999999</v>
      </c>
      <c r="AR38" s="17">
        <v>205.9</v>
      </c>
      <c r="AS38" s="17">
        <v>120</v>
      </c>
      <c r="AT38" s="17">
        <v>196.22579999999999</v>
      </c>
      <c r="AU38" s="17">
        <v>9.6742000000000008</v>
      </c>
      <c r="AV38" s="17">
        <v>70.400000000000006</v>
      </c>
      <c r="AW38" s="17">
        <v>205.25998999999999</v>
      </c>
      <c r="AX38" s="17">
        <v>196.22579999999999</v>
      </c>
      <c r="AY38" s="17">
        <v>-125.8258</v>
      </c>
      <c r="AZ38" s="17">
        <v>0</v>
      </c>
      <c r="BA38" s="17"/>
      <c r="BB38" s="17">
        <v>295.2226</v>
      </c>
      <c r="BC38" s="17">
        <v>-295.2226</v>
      </c>
      <c r="BD38" s="17">
        <v>212.3</v>
      </c>
      <c r="BE38" s="17">
        <v>208.07390000000001</v>
      </c>
      <c r="BF38" s="17">
        <v>208.07390000000001</v>
      </c>
      <c r="BG38" s="17">
        <v>4.2260999999999997</v>
      </c>
      <c r="BH38" s="17">
        <v>109.3</v>
      </c>
      <c r="BI38" s="17">
        <v>104.34936999999999</v>
      </c>
      <c r="BJ38" s="17">
        <v>104.34936999999999</v>
      </c>
      <c r="BK38" s="17">
        <v>4.9506300000000003</v>
      </c>
      <c r="BL38" s="17">
        <v>246.7</v>
      </c>
      <c r="BM38" s="17">
        <v>320.21267</v>
      </c>
      <c r="BN38" s="17">
        <v>139.32990000000001</v>
      </c>
      <c r="BO38" s="17">
        <v>107.37009999999999</v>
      </c>
      <c r="BP38" s="17">
        <v>2.9</v>
      </c>
      <c r="BQ38" s="17">
        <v>3.4527100000000002</v>
      </c>
      <c r="BR38" s="17">
        <v>3.4527100000000002</v>
      </c>
      <c r="BS38" s="17">
        <v>-0.55271000000000003</v>
      </c>
      <c r="BT38" s="17"/>
      <c r="BU38" s="17"/>
      <c r="BV38" s="17"/>
      <c r="BW38" s="17">
        <v>0</v>
      </c>
      <c r="BX38" s="17"/>
      <c r="BY38" s="17"/>
      <c r="BZ38" s="17"/>
      <c r="CA38" s="17">
        <v>0</v>
      </c>
      <c r="CB38" s="17"/>
      <c r="CC38" s="17"/>
      <c r="CD38" s="17"/>
      <c r="CE38" s="17">
        <v>0</v>
      </c>
      <c r="CF38" s="17"/>
      <c r="CG38" s="17"/>
      <c r="CH38" s="17"/>
      <c r="CI38" s="17">
        <v>0</v>
      </c>
      <c r="CJ38" s="17">
        <v>114.1</v>
      </c>
      <c r="CK38" s="17">
        <v>116.66768</v>
      </c>
      <c r="CL38" s="17">
        <v>116.66768</v>
      </c>
      <c r="CM38" s="17">
        <v>-2.5676800000000002</v>
      </c>
      <c r="CN38" s="17">
        <v>7.1</v>
      </c>
      <c r="CO38" s="17">
        <v>5.1333399999999996</v>
      </c>
      <c r="CP38" s="17">
        <v>5.1333399999999996</v>
      </c>
      <c r="CQ38" s="17">
        <v>1.9666600000000001</v>
      </c>
      <c r="CR38" s="17">
        <v>5.0999999999999996</v>
      </c>
      <c r="CS38" s="17">
        <v>2.8177599999999998</v>
      </c>
      <c r="CT38" s="17">
        <v>2.8177599999999998</v>
      </c>
      <c r="CU38" s="17">
        <v>2.2822399999999998</v>
      </c>
      <c r="CV38" s="17"/>
      <c r="CW38" s="17"/>
      <c r="CX38" s="17"/>
      <c r="CY38" s="17">
        <v>0</v>
      </c>
      <c r="CZ38" s="17">
        <v>4.8</v>
      </c>
      <c r="DA38" s="17"/>
      <c r="DB38" s="17"/>
      <c r="DC38" s="17">
        <v>4.8</v>
      </c>
      <c r="DD38" s="17">
        <v>10.4</v>
      </c>
      <c r="DE38" s="17">
        <v>14.919409999999999</v>
      </c>
      <c r="DF38" s="17">
        <v>14.919420000000001</v>
      </c>
      <c r="DG38" s="17">
        <v>-4.5194200000000002</v>
      </c>
      <c r="DH38" s="17">
        <v>50.5</v>
      </c>
      <c r="DI38" s="17">
        <v>50.000109999999999</v>
      </c>
      <c r="DJ38" s="17">
        <v>56.716880000000003</v>
      </c>
      <c r="DK38" s="17">
        <v>-6.2168799999999997</v>
      </c>
      <c r="DL38" s="17"/>
      <c r="DM38" s="17"/>
      <c r="DN38" s="17"/>
      <c r="DO38" s="17">
        <v>0</v>
      </c>
      <c r="DP38" s="17"/>
      <c r="DQ38" s="17"/>
      <c r="DR38" s="17"/>
      <c r="DS38" s="17">
        <v>0</v>
      </c>
      <c r="DT38" s="17"/>
      <c r="DU38" s="17"/>
      <c r="DV38" s="17"/>
      <c r="DW38" s="17">
        <v>0</v>
      </c>
      <c r="DX38" s="17"/>
      <c r="DY38" s="17"/>
      <c r="DZ38" s="17"/>
      <c r="EA38" s="17">
        <v>0</v>
      </c>
      <c r="EB38" s="17">
        <v>78</v>
      </c>
      <c r="EC38" s="17">
        <v>71.128399999999999</v>
      </c>
      <c r="ED38" s="17">
        <v>52.367240000000002</v>
      </c>
      <c r="EE38" s="17">
        <v>25.632760000000001</v>
      </c>
      <c r="EF38" s="17">
        <v>103.7</v>
      </c>
      <c r="EG38" s="17">
        <v>110.26318000000001</v>
      </c>
      <c r="EH38" s="17"/>
      <c r="EI38" s="17">
        <v>103.7</v>
      </c>
      <c r="EJ38" s="17"/>
      <c r="EK38" s="17"/>
      <c r="EL38" s="17"/>
      <c r="EM38" s="17">
        <v>0</v>
      </c>
      <c r="EN38" s="17"/>
      <c r="EO38" s="17"/>
      <c r="EP38" s="17"/>
      <c r="EQ38" s="17">
        <v>0</v>
      </c>
      <c r="ER38" s="17"/>
      <c r="ES38" s="17"/>
      <c r="ET38" s="17"/>
      <c r="EU38" s="17">
        <v>0</v>
      </c>
      <c r="EV38" s="17">
        <v>6.5</v>
      </c>
      <c r="EW38" s="17">
        <v>6.39</v>
      </c>
      <c r="EX38" s="17">
        <v>6.39</v>
      </c>
      <c r="EY38" s="17">
        <v>0.11</v>
      </c>
      <c r="EZ38" s="17">
        <v>152.4</v>
      </c>
      <c r="FA38" s="17"/>
      <c r="FB38" s="17">
        <v>167.15797000000001</v>
      </c>
      <c r="FC38" s="17">
        <v>-14.75797</v>
      </c>
      <c r="FD38" s="17">
        <v>29.7</v>
      </c>
      <c r="FE38" s="17">
        <v>30.676880000000001</v>
      </c>
      <c r="FF38" s="17">
        <v>30.676880000000001</v>
      </c>
      <c r="FG38" s="17">
        <v>-0.97687999999999997</v>
      </c>
      <c r="FH38" s="17">
        <v>74.3</v>
      </c>
      <c r="FI38" s="17">
        <v>74.914410000000004</v>
      </c>
      <c r="FJ38" s="17">
        <v>74.914389999999997</v>
      </c>
      <c r="FK38" s="17">
        <v>-0.61438999999999999</v>
      </c>
      <c r="FL38" s="17">
        <v>18.7</v>
      </c>
      <c r="FM38" s="17">
        <v>16.959009999999999</v>
      </c>
      <c r="FN38" s="17">
        <v>16.959009999999999</v>
      </c>
      <c r="FO38" s="17">
        <v>1.74099</v>
      </c>
      <c r="FP38" s="17">
        <v>18.2</v>
      </c>
      <c r="FQ38" s="17">
        <v>17.210889999999999</v>
      </c>
      <c r="FR38" s="17">
        <v>16.68403</v>
      </c>
      <c r="FS38" s="17">
        <v>1.51597</v>
      </c>
      <c r="FT38" s="17">
        <v>10</v>
      </c>
      <c r="FU38" s="17">
        <v>10.19417</v>
      </c>
      <c r="FV38" s="17">
        <v>10.19417</v>
      </c>
      <c r="FW38" s="17">
        <v>-0.19417000000000001</v>
      </c>
      <c r="FX38" s="17">
        <v>57</v>
      </c>
      <c r="FY38" s="17">
        <v>43.668799999999997</v>
      </c>
      <c r="FZ38" s="17">
        <v>43.668799999999997</v>
      </c>
      <c r="GA38" s="17">
        <v>13.331200000000001</v>
      </c>
      <c r="GB38" s="17">
        <v>180.5</v>
      </c>
      <c r="GC38" s="17">
        <v>184.91498000000001</v>
      </c>
      <c r="GD38" s="17">
        <v>184.91498000000001</v>
      </c>
      <c r="GE38" s="17">
        <v>-4.4149799999999999</v>
      </c>
      <c r="GF38" s="17">
        <v>180.7</v>
      </c>
      <c r="GG38" s="17">
        <v>184.91498000000001</v>
      </c>
      <c r="GH38" s="17">
        <v>184.91498000000001</v>
      </c>
      <c r="GI38" s="17">
        <v>-4.2149799999999997</v>
      </c>
      <c r="GJ38" s="17">
        <v>184</v>
      </c>
      <c r="GK38" s="17">
        <v>185.47028</v>
      </c>
      <c r="GL38" s="17">
        <v>185.47028</v>
      </c>
      <c r="GM38" s="17">
        <v>-1.47028</v>
      </c>
      <c r="GN38" s="17">
        <v>92.2</v>
      </c>
      <c r="GO38" s="17">
        <v>90.770319999999998</v>
      </c>
      <c r="GP38" s="17">
        <v>94.65164</v>
      </c>
      <c r="GQ38" s="17">
        <v>-2.4516399999999998</v>
      </c>
      <c r="GR38" s="17">
        <v>7.6</v>
      </c>
      <c r="GS38" s="17">
        <v>3.2868400000000002</v>
      </c>
      <c r="GT38" s="17">
        <v>3.2868400000000002</v>
      </c>
      <c r="GU38" s="17">
        <v>4.3131599999999999</v>
      </c>
      <c r="GV38" s="17">
        <v>9.1</v>
      </c>
      <c r="GW38" s="17">
        <v>3.4481999999999999</v>
      </c>
      <c r="GX38" s="17">
        <v>3.44821</v>
      </c>
      <c r="GY38" s="17">
        <v>5.6517900000000001</v>
      </c>
      <c r="GZ38" s="17">
        <v>30.4</v>
      </c>
      <c r="HA38" s="17">
        <v>29.54644</v>
      </c>
      <c r="HB38" s="17">
        <v>34.020620000000001</v>
      </c>
      <c r="HC38" s="17">
        <v>-3.6206200000000002</v>
      </c>
      <c r="HD38" s="17"/>
      <c r="HE38" s="17"/>
      <c r="HF38" s="17"/>
      <c r="HG38" s="17">
        <v>0</v>
      </c>
      <c r="HH38" s="17">
        <v>2</v>
      </c>
      <c r="HI38" s="17">
        <v>1.97359</v>
      </c>
      <c r="HJ38" s="17">
        <v>1.97359</v>
      </c>
      <c r="HK38" s="17">
        <v>2.6409999999999999E-2</v>
      </c>
      <c r="HL38" s="17">
        <v>12.7</v>
      </c>
      <c r="HM38" s="17">
        <v>17.172329999999999</v>
      </c>
      <c r="HN38" s="17">
        <v>17.172329999999999</v>
      </c>
      <c r="HO38" s="17">
        <v>-4.4723300000000004</v>
      </c>
      <c r="HP38" s="17">
        <v>83.7</v>
      </c>
      <c r="HQ38" s="17">
        <v>85</v>
      </c>
      <c r="HR38" s="17">
        <v>85</v>
      </c>
      <c r="HS38" s="17">
        <v>-1.3</v>
      </c>
      <c r="HT38" s="17"/>
      <c r="HU38" s="17"/>
      <c r="HV38" s="17"/>
      <c r="HW38" s="17">
        <v>0</v>
      </c>
      <c r="HX38" s="17"/>
      <c r="HY38" s="17"/>
      <c r="HZ38" s="17"/>
      <c r="IA38" s="17">
        <v>0</v>
      </c>
      <c r="IB38" s="17">
        <v>60.4</v>
      </c>
      <c r="IC38" s="17">
        <v>17.00357</v>
      </c>
      <c r="ID38" s="17">
        <v>33.764989999999997</v>
      </c>
      <c r="IE38" s="17">
        <v>26.635010000000001</v>
      </c>
      <c r="IF38" s="17"/>
      <c r="IG38" s="17"/>
      <c r="IH38" s="17"/>
      <c r="II38" s="17">
        <v>0</v>
      </c>
      <c r="IJ38" s="17"/>
      <c r="IK38" s="17"/>
      <c r="IL38" s="17"/>
      <c r="IM38" s="17">
        <v>0</v>
      </c>
      <c r="IN38" s="17">
        <v>46.7</v>
      </c>
      <c r="IO38" s="17">
        <v>45.221359999999997</v>
      </c>
      <c r="IP38" s="17">
        <v>45.221359999999997</v>
      </c>
      <c r="IQ38" s="17">
        <v>1.47864</v>
      </c>
      <c r="IR38" s="17"/>
      <c r="IS38" s="17"/>
      <c r="IT38" s="17"/>
      <c r="IU38" s="17">
        <v>0</v>
      </c>
      <c r="IV38" s="17"/>
      <c r="IW38" s="17"/>
      <c r="IX38" s="17"/>
      <c r="IY38" s="17">
        <v>0</v>
      </c>
      <c r="IZ38" s="17"/>
      <c r="JA38" s="17"/>
      <c r="JB38" s="17"/>
      <c r="JC38" s="17">
        <v>0</v>
      </c>
      <c r="JD38" s="17">
        <v>79.099999999999994</v>
      </c>
      <c r="JE38" s="17">
        <v>85.016869999999997</v>
      </c>
      <c r="JF38" s="17">
        <v>89.739410000000007</v>
      </c>
      <c r="JG38" s="17">
        <v>-10.63941</v>
      </c>
      <c r="JH38" s="17">
        <v>173.7</v>
      </c>
      <c r="JI38" s="17">
        <v>185.16574</v>
      </c>
      <c r="JJ38" s="17">
        <v>185.16574</v>
      </c>
      <c r="JK38" s="17">
        <v>-11.46574</v>
      </c>
      <c r="JL38" s="17">
        <v>171.8</v>
      </c>
      <c r="JM38" s="17">
        <v>185.16574</v>
      </c>
      <c r="JN38" s="17">
        <v>185.16574</v>
      </c>
      <c r="JO38" s="17">
        <v>-13.365740000000001</v>
      </c>
      <c r="JP38" s="17">
        <v>200</v>
      </c>
      <c r="JQ38" s="17">
        <v>185.16574</v>
      </c>
      <c r="JR38" s="17">
        <v>185.16574</v>
      </c>
      <c r="JS38" s="17">
        <v>14.83426</v>
      </c>
      <c r="JT38" s="17">
        <v>269.2</v>
      </c>
      <c r="JU38" s="17">
        <v>278.58269000000001</v>
      </c>
      <c r="JV38" s="17">
        <v>278.58269000000001</v>
      </c>
      <c r="JW38" s="17">
        <v>-9.3826900000000002</v>
      </c>
      <c r="JX38" s="17">
        <v>74.099999999999994</v>
      </c>
      <c r="JY38" s="17">
        <v>73.590999999999994</v>
      </c>
      <c r="JZ38" s="17">
        <v>73.590999999999994</v>
      </c>
      <c r="KA38" s="17">
        <v>0.50900000000000001</v>
      </c>
      <c r="KB38" s="17">
        <v>36.200000000000003</v>
      </c>
      <c r="KC38" s="17">
        <v>36.905999999999999</v>
      </c>
      <c r="KD38" s="17">
        <v>36.905999999999999</v>
      </c>
      <c r="KE38" s="17">
        <v>-0.70599999999999996</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0.5</v>
      </c>
      <c r="LE38" s="17">
        <v>0.44603999999999999</v>
      </c>
      <c r="LF38" s="17">
        <v>0.44603999999999999</v>
      </c>
      <c r="LG38" s="17">
        <v>5.3960000000000001E-2</v>
      </c>
      <c r="LH38" s="17">
        <v>107.7</v>
      </c>
      <c r="LI38" s="17">
        <v>54.437869999999997</v>
      </c>
      <c r="LJ38" s="17">
        <v>154.63917000000001</v>
      </c>
      <c r="LK38" s="17">
        <v>-46.939169999999997</v>
      </c>
      <c r="LL38" s="17">
        <v>87.9</v>
      </c>
      <c r="LM38" s="17">
        <v>89.58896</v>
      </c>
      <c r="LN38" s="17">
        <v>58.29898</v>
      </c>
      <c r="LO38" s="17">
        <v>29.601019999999998</v>
      </c>
      <c r="LP38" s="17">
        <v>62.8</v>
      </c>
      <c r="LQ38" s="17">
        <v>67.133979999999994</v>
      </c>
      <c r="LR38" s="17">
        <v>67.133979999999994</v>
      </c>
      <c r="LS38" s="17">
        <v>-4.3339800000000004</v>
      </c>
      <c r="LT38" s="17">
        <v>68.599999999999994</v>
      </c>
      <c r="LU38" s="17">
        <v>72.37388</v>
      </c>
      <c r="LV38" s="17">
        <v>56.992199999999997</v>
      </c>
      <c r="LW38" s="17">
        <v>11.607799999999999</v>
      </c>
      <c r="LX38" s="17">
        <v>28.9</v>
      </c>
      <c r="LY38" s="17">
        <v>29.951450000000001</v>
      </c>
      <c r="LZ38" s="17">
        <v>29.951460000000001</v>
      </c>
      <c r="MA38" s="17">
        <v>-1.0514600000000001</v>
      </c>
      <c r="MB38" s="17">
        <v>121.6</v>
      </c>
      <c r="MC38" s="17"/>
      <c r="MD38" s="17"/>
      <c r="ME38" s="17">
        <v>121.6</v>
      </c>
      <c r="MF38" s="17"/>
      <c r="MG38" s="17"/>
      <c r="MH38" s="17"/>
      <c r="MI38" s="17">
        <v>0</v>
      </c>
      <c r="MJ38" s="17"/>
      <c r="MK38" s="17"/>
      <c r="ML38" s="17"/>
      <c r="MM38" s="17">
        <v>0</v>
      </c>
      <c r="MN38" s="17">
        <v>146.19999999999999</v>
      </c>
      <c r="MO38" s="17">
        <v>159.10805999999999</v>
      </c>
      <c r="MP38" s="17">
        <v>151.08876000000001</v>
      </c>
      <c r="MQ38" s="17">
        <v>-4.8887600000000004</v>
      </c>
      <c r="MR38" s="17">
        <v>147.9</v>
      </c>
      <c r="MS38" s="17">
        <v>159.10805999999999</v>
      </c>
      <c r="MT38" s="17">
        <v>151.08876000000001</v>
      </c>
      <c r="MU38" s="17">
        <v>-3.1887599999999998</v>
      </c>
      <c r="MV38" s="17">
        <v>171.4</v>
      </c>
      <c r="MW38" s="17">
        <v>159.58586</v>
      </c>
      <c r="MX38" s="17">
        <v>151.54248000000001</v>
      </c>
      <c r="MY38" s="17">
        <v>19.857520000000001</v>
      </c>
      <c r="MZ38" s="17">
        <v>0</v>
      </c>
      <c r="NA38" s="17"/>
      <c r="NB38" s="17"/>
      <c r="NC38" s="17">
        <v>0</v>
      </c>
      <c r="ND38" s="17"/>
      <c r="NE38" s="17"/>
      <c r="NF38" s="17"/>
      <c r="NG38" s="17">
        <v>0</v>
      </c>
      <c r="NH38" s="17"/>
      <c r="NI38" s="17"/>
      <c r="NJ38" s="17"/>
      <c r="NK38" s="17">
        <v>0</v>
      </c>
      <c r="NL38" s="17"/>
      <c r="NM38" s="17"/>
      <c r="NN38" s="17"/>
      <c r="NO38" s="17">
        <v>0</v>
      </c>
      <c r="NP38" s="17"/>
      <c r="NQ38" s="17"/>
      <c r="NR38" s="17"/>
      <c r="NS38" s="17">
        <v>0</v>
      </c>
      <c r="NT38" s="17">
        <v>216.1</v>
      </c>
      <c r="NU38" s="17">
        <v>213.11998</v>
      </c>
      <c r="NV38" s="17">
        <v>213.11998</v>
      </c>
      <c r="NW38" s="17">
        <v>2.9800200000000001</v>
      </c>
      <c r="NX38" s="17">
        <v>102.1</v>
      </c>
      <c r="NY38" s="17">
        <v>106.87999000000001</v>
      </c>
      <c r="NZ38" s="17">
        <v>106.87999000000001</v>
      </c>
      <c r="OA38" s="17">
        <v>-4.7799899999999997</v>
      </c>
      <c r="OB38" s="17">
        <v>0.9</v>
      </c>
      <c r="OC38" s="17"/>
      <c r="OD38" s="17">
        <v>0.93400000000000005</v>
      </c>
      <c r="OE38" s="17">
        <v>-3.4000000000000002E-2</v>
      </c>
      <c r="OF38" s="17">
        <v>57.3</v>
      </c>
      <c r="OG38" s="17">
        <v>71.7</v>
      </c>
      <c r="OH38" s="17">
        <v>71.08</v>
      </c>
      <c r="OI38" s="17">
        <v>-13.78</v>
      </c>
      <c r="OJ38" s="17">
        <v>73.3</v>
      </c>
      <c r="OK38" s="17"/>
      <c r="OL38" s="17">
        <v>75.477000000000004</v>
      </c>
      <c r="OM38" s="17">
        <v>-2.177</v>
      </c>
      <c r="ON38" s="17">
        <v>15.1</v>
      </c>
      <c r="OO38" s="17">
        <v>15.798</v>
      </c>
      <c r="OP38" s="17">
        <v>15.798</v>
      </c>
      <c r="OQ38" s="17">
        <v>-0.69799999999999995</v>
      </c>
      <c r="OR38" s="17">
        <v>0.1</v>
      </c>
      <c r="OS38" s="17"/>
      <c r="OT38" s="17">
        <v>0.1</v>
      </c>
      <c r="OU38" s="17">
        <v>0</v>
      </c>
      <c r="OV38" s="17">
        <v>4.3</v>
      </c>
      <c r="OW38" s="17">
        <v>4.0999999999999996</v>
      </c>
      <c r="OX38" s="17">
        <v>4.0999999999999996</v>
      </c>
      <c r="OY38" s="17">
        <v>0.2</v>
      </c>
      <c r="OZ38" s="17">
        <v>5</v>
      </c>
      <c r="PA38" s="17"/>
      <c r="PB38" s="17"/>
      <c r="PC38" s="17">
        <v>5</v>
      </c>
      <c r="PD38" s="17">
        <v>9.9</v>
      </c>
      <c r="PE38" s="17">
        <v>9.0000099999999996</v>
      </c>
      <c r="PF38" s="17">
        <v>9</v>
      </c>
      <c r="PG38" s="17">
        <v>0.9</v>
      </c>
      <c r="PH38" s="17">
        <v>1.1000000000000001</v>
      </c>
      <c r="PI38" s="17">
        <v>1.46</v>
      </c>
      <c r="PJ38" s="17">
        <v>1.46</v>
      </c>
      <c r="PK38" s="17">
        <v>-0.36</v>
      </c>
      <c r="PL38" s="17">
        <v>197.5</v>
      </c>
      <c r="PM38" s="17"/>
      <c r="PN38" s="17">
        <v>191.05500000000001</v>
      </c>
      <c r="PO38" s="17">
        <v>6.4450000000000003</v>
      </c>
      <c r="PP38" s="17">
        <v>0.3</v>
      </c>
      <c r="PQ38" s="17">
        <v>1</v>
      </c>
      <c r="PR38" s="17">
        <v>1</v>
      </c>
      <c r="PS38" s="17">
        <v>-0.7</v>
      </c>
      <c r="PT38" s="17">
        <v>1.2</v>
      </c>
      <c r="PU38" s="17">
        <v>1.2</v>
      </c>
      <c r="PV38" s="17">
        <v>1.2</v>
      </c>
      <c r="PW38" s="17">
        <v>0</v>
      </c>
      <c r="PX38" s="17">
        <v>4.4000000000000004</v>
      </c>
      <c r="PY38" s="17">
        <v>4.3</v>
      </c>
      <c r="PZ38" s="17">
        <v>4.3</v>
      </c>
      <c r="QA38" s="17">
        <v>0.1</v>
      </c>
      <c r="QB38" s="17">
        <v>16</v>
      </c>
      <c r="QC38" s="17">
        <v>19.417470000000002</v>
      </c>
      <c r="QD38" s="17">
        <v>19.417480000000001</v>
      </c>
      <c r="QE38" s="17">
        <v>-3.4174799999999999</v>
      </c>
      <c r="QF38" s="17">
        <v>4</v>
      </c>
      <c r="QG38" s="17">
        <v>3.5</v>
      </c>
      <c r="QH38" s="17">
        <v>3.5</v>
      </c>
      <c r="QI38" s="17">
        <v>0.5</v>
      </c>
      <c r="QJ38" s="17">
        <v>3.1</v>
      </c>
      <c r="QK38" s="17"/>
      <c r="QL38" s="17"/>
      <c r="QM38" s="17">
        <v>3.1</v>
      </c>
      <c r="QN38" s="17">
        <v>3.3</v>
      </c>
      <c r="QO38" s="17">
        <v>3.5</v>
      </c>
      <c r="QP38" s="17">
        <v>3.5</v>
      </c>
      <c r="QQ38" s="17">
        <v>-0.2</v>
      </c>
      <c r="QR38" s="17">
        <v>18.2</v>
      </c>
      <c r="QS38" s="17">
        <v>17.475729999999999</v>
      </c>
      <c r="QT38" s="17">
        <v>17.475729999999999</v>
      </c>
      <c r="QU38" s="17">
        <v>0.72426999999999997</v>
      </c>
      <c r="QV38" s="17">
        <v>14.6</v>
      </c>
      <c r="QW38" s="17"/>
      <c r="QX38" s="17">
        <v>13.747</v>
      </c>
      <c r="QY38" s="17">
        <v>0.85299999999999998</v>
      </c>
      <c r="QZ38" s="17">
        <v>17.2</v>
      </c>
      <c r="RA38" s="17"/>
      <c r="RB38" s="17">
        <v>17.388000000000002</v>
      </c>
      <c r="RC38" s="17">
        <v>-0.188</v>
      </c>
      <c r="RD38" s="17">
        <v>12.1</v>
      </c>
      <c r="RE38" s="17">
        <v>13.286</v>
      </c>
      <c r="RF38" s="17">
        <v>13.286</v>
      </c>
      <c r="RG38" s="17">
        <v>-1.1859999999999999</v>
      </c>
      <c r="RH38" s="17">
        <v>55.4</v>
      </c>
      <c r="RI38" s="17">
        <v>57.2</v>
      </c>
      <c r="RJ38" s="17">
        <v>50.741</v>
      </c>
      <c r="RK38" s="17">
        <v>4.6589999999999998</v>
      </c>
      <c r="RL38" s="17">
        <v>3.3</v>
      </c>
      <c r="RM38" s="17">
        <v>4.2</v>
      </c>
      <c r="RN38" s="17">
        <v>4.2</v>
      </c>
      <c r="RO38" s="17">
        <v>-0.9</v>
      </c>
      <c r="RP38" s="17">
        <v>2.4</v>
      </c>
      <c r="RQ38" s="17">
        <v>2.4</v>
      </c>
      <c r="RR38" s="17">
        <v>2.4</v>
      </c>
      <c r="RS38" s="17">
        <v>0</v>
      </c>
      <c r="RT38" s="17">
        <v>1</v>
      </c>
      <c r="RU38" s="17">
        <v>1.2</v>
      </c>
      <c r="RV38" s="17">
        <v>1.2</v>
      </c>
      <c r="RW38" s="17">
        <v>-0.2</v>
      </c>
      <c r="RX38" s="17">
        <v>2</v>
      </c>
      <c r="RY38" s="17">
        <v>2.8</v>
      </c>
      <c r="RZ38" s="17">
        <v>2.8</v>
      </c>
      <c r="SA38" s="17">
        <v>-0.8</v>
      </c>
      <c r="SB38" s="17">
        <v>17.7</v>
      </c>
      <c r="SC38" s="17"/>
      <c r="SD38" s="17">
        <v>17.079999999999998</v>
      </c>
      <c r="SE38" s="17">
        <v>0.62</v>
      </c>
      <c r="SF38" s="17">
        <v>1.9</v>
      </c>
      <c r="SG38" s="17">
        <v>1.7490000000000001</v>
      </c>
      <c r="SH38" s="17">
        <v>1.7490000000000001</v>
      </c>
      <c r="SI38" s="17">
        <v>0.151</v>
      </c>
      <c r="SJ38" s="17">
        <v>14.1</v>
      </c>
      <c r="SK38" s="17">
        <v>3.9330599999999998</v>
      </c>
      <c r="SL38" s="17">
        <v>7.8101099999999999</v>
      </c>
      <c r="SM38" s="17">
        <v>6.2898899999999998</v>
      </c>
      <c r="SN38" s="17">
        <v>0.8</v>
      </c>
      <c r="SO38" s="17">
        <v>0.8</v>
      </c>
      <c r="SP38" s="17">
        <v>0.8</v>
      </c>
      <c r="SQ38" s="17">
        <v>0</v>
      </c>
      <c r="SR38" s="17">
        <v>0.4</v>
      </c>
      <c r="SS38" s="17">
        <v>0.4</v>
      </c>
      <c r="ST38" s="17">
        <v>0.4</v>
      </c>
      <c r="SU38" s="17">
        <v>0</v>
      </c>
      <c r="SV38" s="17">
        <v>5.4</v>
      </c>
      <c r="SW38" s="17">
        <v>5.5</v>
      </c>
      <c r="SX38" s="17">
        <v>5.5</v>
      </c>
      <c r="SY38" s="17">
        <v>-0.1</v>
      </c>
      <c r="SZ38" s="17">
        <v>1.8</v>
      </c>
      <c r="TA38" s="17">
        <v>2.6</v>
      </c>
      <c r="TB38" s="17">
        <v>2.6</v>
      </c>
      <c r="TC38" s="17">
        <v>-0.8</v>
      </c>
      <c r="TD38" s="17">
        <v>4.3</v>
      </c>
      <c r="TE38" s="17">
        <v>3.5</v>
      </c>
      <c r="TF38" s="17">
        <v>3.5</v>
      </c>
      <c r="TG38" s="17">
        <v>0.8</v>
      </c>
      <c r="TH38" s="17">
        <v>6.2</v>
      </c>
      <c r="TI38" s="17">
        <v>5</v>
      </c>
      <c r="TJ38" s="17">
        <v>5</v>
      </c>
      <c r="TK38" s="17">
        <v>1.2</v>
      </c>
      <c r="TL38" s="17">
        <v>10</v>
      </c>
      <c r="TM38" s="17">
        <v>10</v>
      </c>
      <c r="TN38" s="17">
        <v>10</v>
      </c>
      <c r="TO38" s="17">
        <v>0</v>
      </c>
      <c r="TP38" s="17">
        <v>23.4</v>
      </c>
      <c r="TQ38" s="17">
        <v>29.2</v>
      </c>
      <c r="TR38" s="17">
        <v>19.748999999999999</v>
      </c>
      <c r="TS38" s="17">
        <v>3.6509999999999998</v>
      </c>
      <c r="TT38" s="17">
        <v>76.900000000000006</v>
      </c>
      <c r="TU38" s="17">
        <v>74.2</v>
      </c>
      <c r="TV38" s="17">
        <v>68.061999999999998</v>
      </c>
      <c r="TW38" s="17">
        <v>8.8379999999999992</v>
      </c>
      <c r="TX38" s="17">
        <v>34.9</v>
      </c>
      <c r="TY38" s="17"/>
      <c r="TZ38" s="17">
        <v>32.917000000000002</v>
      </c>
      <c r="UA38" s="17">
        <v>1.9830000000000001</v>
      </c>
      <c r="UB38" s="17">
        <v>50.5</v>
      </c>
      <c r="UC38" s="17">
        <v>54.6</v>
      </c>
      <c r="UD38" s="17">
        <v>50.125</v>
      </c>
      <c r="UE38" s="17">
        <v>0.375</v>
      </c>
      <c r="UF38" s="17">
        <v>45</v>
      </c>
      <c r="UG38" s="17">
        <v>73.099999999999994</v>
      </c>
      <c r="UH38" s="17">
        <v>65.495999999999995</v>
      </c>
      <c r="UI38" s="17">
        <v>-20.495999999999999</v>
      </c>
      <c r="UJ38" s="17">
        <v>10.5</v>
      </c>
      <c r="UK38" s="17">
        <v>5.5279999999999996</v>
      </c>
      <c r="UL38" s="17">
        <v>5.5279999999999996</v>
      </c>
      <c r="UM38" s="17">
        <v>4.9720000000000004</v>
      </c>
      <c r="UN38" s="17">
        <v>6.9</v>
      </c>
      <c r="UO38" s="17">
        <v>4.5709999999999997</v>
      </c>
      <c r="UP38" s="17">
        <v>4.5709999999999997</v>
      </c>
      <c r="UQ38" s="17">
        <v>2.3290000000000002</v>
      </c>
      <c r="UR38" s="17">
        <v>8.6999999999999993</v>
      </c>
      <c r="US38" s="17">
        <v>6</v>
      </c>
      <c r="UT38" s="17">
        <v>6</v>
      </c>
      <c r="UU38" s="17">
        <v>2.7</v>
      </c>
      <c r="UV38" s="17">
        <v>3.4</v>
      </c>
      <c r="UW38" s="17">
        <v>2</v>
      </c>
      <c r="UX38" s="17">
        <v>2</v>
      </c>
      <c r="UY38" s="17">
        <v>1.4</v>
      </c>
      <c r="UZ38" s="17">
        <v>7.4</v>
      </c>
      <c r="VA38" s="17">
        <v>8.8000000000000007</v>
      </c>
      <c r="VB38" s="17">
        <v>8.8000000000000007</v>
      </c>
      <c r="VC38" s="17">
        <v>-1.4</v>
      </c>
      <c r="VD38" s="17">
        <v>4.8</v>
      </c>
      <c r="VE38" s="17">
        <v>6</v>
      </c>
      <c r="VF38" s="17">
        <v>6</v>
      </c>
      <c r="VG38" s="17">
        <v>-1.2</v>
      </c>
      <c r="VH38" s="17">
        <v>5.2</v>
      </c>
      <c r="VI38" s="17">
        <v>6.6</v>
      </c>
      <c r="VJ38" s="17">
        <v>6.6</v>
      </c>
      <c r="VK38" s="17">
        <v>-1.4</v>
      </c>
      <c r="VL38" s="17">
        <v>5.4</v>
      </c>
      <c r="VM38" s="17">
        <v>6.8</v>
      </c>
      <c r="VN38" s="17">
        <v>6.8</v>
      </c>
      <c r="VO38" s="17">
        <v>-1.4</v>
      </c>
      <c r="VP38" s="17">
        <v>12.7</v>
      </c>
      <c r="VQ38" s="17">
        <v>15.64</v>
      </c>
      <c r="VR38" s="17">
        <v>15.64</v>
      </c>
      <c r="VS38" s="17">
        <v>-2.94</v>
      </c>
      <c r="VT38" s="17">
        <v>250.2</v>
      </c>
      <c r="VU38" s="17"/>
      <c r="VV38" s="17">
        <v>240.01499999999999</v>
      </c>
      <c r="VW38" s="17">
        <v>10.185</v>
      </c>
      <c r="VX38" s="17">
        <v>12.3</v>
      </c>
      <c r="VY38" s="17"/>
      <c r="VZ38" s="17">
        <v>12.076000000000001</v>
      </c>
      <c r="WA38" s="17">
        <v>0.224</v>
      </c>
      <c r="WB38" s="17">
        <v>139.4</v>
      </c>
      <c r="WC38" s="17"/>
      <c r="WD38" s="17">
        <v>137.38800000000001</v>
      </c>
      <c r="WE38" s="17">
        <v>2.012</v>
      </c>
      <c r="WF38" s="17">
        <v>0.6</v>
      </c>
      <c r="WG38" s="17">
        <v>0.6</v>
      </c>
      <c r="WH38" s="17">
        <v>0.6</v>
      </c>
      <c r="WI38" s="17">
        <v>0</v>
      </c>
      <c r="WJ38" s="17">
        <v>106.9</v>
      </c>
      <c r="WK38" s="17">
        <v>120.5</v>
      </c>
      <c r="WL38" s="17">
        <v>78</v>
      </c>
      <c r="WM38" s="17">
        <v>28.9</v>
      </c>
      <c r="WN38" s="17">
        <v>119</v>
      </c>
      <c r="WO38" s="17">
        <v>122.7</v>
      </c>
      <c r="WP38" s="17">
        <v>96</v>
      </c>
      <c r="WQ38" s="17">
        <v>23</v>
      </c>
      <c r="WR38" s="17">
        <v>99.7</v>
      </c>
      <c r="WS38" s="17"/>
      <c r="WT38" s="17">
        <v>99.200999999999993</v>
      </c>
      <c r="WU38" s="17">
        <v>0.499</v>
      </c>
      <c r="WV38" s="17">
        <v>12.5</v>
      </c>
      <c r="WW38" s="17"/>
      <c r="WX38" s="17">
        <v>10.401999999999999</v>
      </c>
      <c r="WY38" s="17">
        <v>2.0979999999999999</v>
      </c>
      <c r="WZ38" s="17">
        <v>7.4</v>
      </c>
      <c r="XA38" s="17">
        <v>7.2</v>
      </c>
      <c r="XB38" s="17">
        <v>7.2</v>
      </c>
      <c r="XC38" s="17">
        <v>0.2</v>
      </c>
      <c r="XD38" s="17">
        <v>20</v>
      </c>
      <c r="XE38" s="17">
        <v>18.4466</v>
      </c>
      <c r="XF38" s="17">
        <v>18.4466</v>
      </c>
      <c r="XG38" s="17">
        <v>1.5533999999999999</v>
      </c>
      <c r="XH38" s="17">
        <v>9.4</v>
      </c>
      <c r="XI38" s="17">
        <v>10.8</v>
      </c>
      <c r="XJ38" s="17">
        <v>10.8</v>
      </c>
      <c r="XK38" s="17">
        <v>-1.4</v>
      </c>
      <c r="XL38" s="17">
        <v>29</v>
      </c>
      <c r="XM38" s="17">
        <v>28.5</v>
      </c>
      <c r="XN38" s="17">
        <v>27.5</v>
      </c>
      <c r="XO38" s="17">
        <v>1.5</v>
      </c>
      <c r="XP38" s="17">
        <v>16.100000000000001</v>
      </c>
      <c r="XQ38" s="17">
        <v>28.5</v>
      </c>
      <c r="XR38" s="17">
        <v>27.5</v>
      </c>
      <c r="XS38" s="17">
        <v>-11.4</v>
      </c>
      <c r="XT38" s="17">
        <v>14.9</v>
      </c>
      <c r="XU38" s="17">
        <v>14</v>
      </c>
      <c r="XV38" s="17">
        <v>14</v>
      </c>
      <c r="XW38" s="17">
        <v>0.9</v>
      </c>
      <c r="XX38" s="17">
        <v>17.600000000000001</v>
      </c>
      <c r="XY38" s="17">
        <v>18</v>
      </c>
      <c r="XZ38" s="17">
        <v>18</v>
      </c>
      <c r="YA38" s="17">
        <v>-0.4</v>
      </c>
      <c r="YB38" s="17">
        <v>8.26</v>
      </c>
      <c r="YC38" s="17">
        <v>7.85</v>
      </c>
      <c r="YD38" s="17">
        <v>7.85</v>
      </c>
      <c r="YE38" s="17">
        <v>0.41</v>
      </c>
      <c r="YF38" s="17">
        <v>10.92</v>
      </c>
      <c r="YG38" s="17">
        <v>11</v>
      </c>
      <c r="YH38" s="17">
        <v>11</v>
      </c>
      <c r="YI38" s="17">
        <v>-0.08</v>
      </c>
    </row>
    <row r="39" spans="1:659" ht="24" customHeight="1" x14ac:dyDescent="0.25">
      <c r="A39" s="1"/>
      <c r="B39" s="16" t="s">
        <v>66</v>
      </c>
      <c r="C39" s="16" t="s">
        <v>786</v>
      </c>
      <c r="D39" s="17">
        <v>101.7</v>
      </c>
      <c r="E39" s="17">
        <v>101.60194</v>
      </c>
      <c r="F39" s="17">
        <v>80.546049999999994</v>
      </c>
      <c r="G39" s="17">
        <v>21.153949999999998</v>
      </c>
      <c r="H39" s="17">
        <v>603.5</v>
      </c>
      <c r="I39" s="17">
        <v>596.34580000000005</v>
      </c>
      <c r="J39" s="17">
        <v>635.88252999999997</v>
      </c>
      <c r="K39" s="17">
        <v>-32.382530000000003</v>
      </c>
      <c r="L39" s="17">
        <v>207.6</v>
      </c>
      <c r="M39" s="17">
        <v>194.00189</v>
      </c>
      <c r="N39" s="17">
        <v>206.86389</v>
      </c>
      <c r="O39" s="17">
        <v>0.73611000000000004</v>
      </c>
      <c r="P39" s="17"/>
      <c r="Q39" s="17"/>
      <c r="R39" s="17"/>
      <c r="S39" s="17">
        <v>0</v>
      </c>
      <c r="T39" s="17"/>
      <c r="U39" s="17"/>
      <c r="V39" s="17"/>
      <c r="W39" s="17">
        <v>0</v>
      </c>
      <c r="X39" s="17">
        <v>12.2</v>
      </c>
      <c r="Y39" s="17">
        <v>12.091049999999999</v>
      </c>
      <c r="Z39" s="17">
        <v>12.09104</v>
      </c>
      <c r="AA39" s="17">
        <v>0.10896</v>
      </c>
      <c r="AB39" s="17">
        <v>70.2</v>
      </c>
      <c r="AC39" s="17">
        <v>70.28</v>
      </c>
      <c r="AD39" s="17">
        <v>70.28</v>
      </c>
      <c r="AE39" s="17">
        <v>-0.08</v>
      </c>
      <c r="AF39" s="17"/>
      <c r="AG39" s="17"/>
      <c r="AH39" s="17"/>
      <c r="AI39" s="17">
        <v>0</v>
      </c>
      <c r="AJ39" s="17">
        <v>82.5</v>
      </c>
      <c r="AK39" s="17">
        <v>87.241770000000002</v>
      </c>
      <c r="AL39" s="17"/>
      <c r="AM39" s="17">
        <v>82.5</v>
      </c>
      <c r="AN39" s="17">
        <v>185.8</v>
      </c>
      <c r="AO39" s="17">
        <v>182.37952000000001</v>
      </c>
      <c r="AP39" s="17">
        <v>196.22579999999999</v>
      </c>
      <c r="AQ39" s="17">
        <v>-10.425800000000001</v>
      </c>
      <c r="AR39" s="17">
        <v>205.9</v>
      </c>
      <c r="AS39" s="17">
        <v>150</v>
      </c>
      <c r="AT39" s="17">
        <v>196.22579999999999</v>
      </c>
      <c r="AU39" s="17">
        <v>9.6742000000000008</v>
      </c>
      <c r="AV39" s="17">
        <v>79.3</v>
      </c>
      <c r="AW39" s="17">
        <v>205.25998999999999</v>
      </c>
      <c r="AX39" s="17">
        <v>196.22579999999999</v>
      </c>
      <c r="AY39" s="17">
        <v>-116.9258</v>
      </c>
      <c r="AZ39" s="17">
        <v>0</v>
      </c>
      <c r="BA39" s="17"/>
      <c r="BB39" s="17">
        <v>295.2226</v>
      </c>
      <c r="BC39" s="17">
        <v>-295.2226</v>
      </c>
      <c r="BD39" s="17">
        <v>211.2</v>
      </c>
      <c r="BE39" s="17">
        <v>208.07390000000001</v>
      </c>
      <c r="BF39" s="17">
        <v>208.07390000000001</v>
      </c>
      <c r="BG39" s="17">
        <v>3.1261000000000001</v>
      </c>
      <c r="BH39" s="17">
        <v>109</v>
      </c>
      <c r="BI39" s="17">
        <v>104.34936999999999</v>
      </c>
      <c r="BJ39" s="17">
        <v>104.34936999999999</v>
      </c>
      <c r="BK39" s="17">
        <v>4.6506299999999996</v>
      </c>
      <c r="BL39" s="17">
        <v>211.4</v>
      </c>
      <c r="BM39" s="17">
        <v>364.68837000000002</v>
      </c>
      <c r="BN39" s="17">
        <v>154.87473</v>
      </c>
      <c r="BO39" s="17">
        <v>56.525269999999999</v>
      </c>
      <c r="BP39" s="17">
        <v>3</v>
      </c>
      <c r="BQ39" s="17">
        <v>3.4527100000000002</v>
      </c>
      <c r="BR39" s="17">
        <v>3.4527100000000002</v>
      </c>
      <c r="BS39" s="17">
        <v>-0.45271</v>
      </c>
      <c r="BT39" s="17"/>
      <c r="BU39" s="17"/>
      <c r="BV39" s="17"/>
      <c r="BW39" s="17">
        <v>0</v>
      </c>
      <c r="BX39" s="17"/>
      <c r="BY39" s="17"/>
      <c r="BZ39" s="17"/>
      <c r="CA39" s="17">
        <v>0</v>
      </c>
      <c r="CB39" s="17"/>
      <c r="CC39" s="17"/>
      <c r="CD39" s="17"/>
      <c r="CE39" s="17">
        <v>0</v>
      </c>
      <c r="CF39" s="17"/>
      <c r="CG39" s="17"/>
      <c r="CH39" s="17"/>
      <c r="CI39" s="17">
        <v>0</v>
      </c>
      <c r="CJ39" s="17">
        <v>111.6</v>
      </c>
      <c r="CK39" s="17">
        <v>116.66768</v>
      </c>
      <c r="CL39" s="17">
        <v>116.66768</v>
      </c>
      <c r="CM39" s="17">
        <v>-5.0676800000000002</v>
      </c>
      <c r="CN39" s="17">
        <v>7.4</v>
      </c>
      <c r="CO39" s="17">
        <v>5.1333399999999996</v>
      </c>
      <c r="CP39" s="17">
        <v>5.1333399999999996</v>
      </c>
      <c r="CQ39" s="17">
        <v>2.2666599999999999</v>
      </c>
      <c r="CR39" s="17">
        <v>5.2</v>
      </c>
      <c r="CS39" s="17">
        <v>2.8177599999999998</v>
      </c>
      <c r="CT39" s="17">
        <v>2.8177599999999998</v>
      </c>
      <c r="CU39" s="17">
        <v>2.3822399999999999</v>
      </c>
      <c r="CV39" s="17"/>
      <c r="CW39" s="17"/>
      <c r="CX39" s="17"/>
      <c r="CY39" s="17">
        <v>0</v>
      </c>
      <c r="CZ39" s="17">
        <v>5.5</v>
      </c>
      <c r="DA39" s="17"/>
      <c r="DB39" s="17"/>
      <c r="DC39" s="17">
        <v>5.5</v>
      </c>
      <c r="DD39" s="17">
        <v>10</v>
      </c>
      <c r="DE39" s="17">
        <v>14.919409999999999</v>
      </c>
      <c r="DF39" s="17">
        <v>14.919420000000001</v>
      </c>
      <c r="DG39" s="17">
        <v>-4.9194199999999997</v>
      </c>
      <c r="DH39" s="17">
        <v>50.7</v>
      </c>
      <c r="DI39" s="17">
        <v>50.654940000000003</v>
      </c>
      <c r="DJ39" s="17">
        <v>81.708960000000005</v>
      </c>
      <c r="DK39" s="17">
        <v>-31.008959999999998</v>
      </c>
      <c r="DL39" s="17"/>
      <c r="DM39" s="17"/>
      <c r="DN39" s="17"/>
      <c r="DO39" s="17">
        <v>0</v>
      </c>
      <c r="DP39" s="17"/>
      <c r="DQ39" s="17"/>
      <c r="DR39" s="17"/>
      <c r="DS39" s="17">
        <v>0</v>
      </c>
      <c r="DT39" s="17"/>
      <c r="DU39" s="17"/>
      <c r="DV39" s="17"/>
      <c r="DW39" s="17">
        <v>0</v>
      </c>
      <c r="DX39" s="17"/>
      <c r="DY39" s="17"/>
      <c r="DZ39" s="17"/>
      <c r="EA39" s="17">
        <v>0</v>
      </c>
      <c r="EB39" s="17">
        <v>78</v>
      </c>
      <c r="EC39" s="17">
        <v>71.601950000000002</v>
      </c>
      <c r="ED39" s="17">
        <v>55.59684</v>
      </c>
      <c r="EE39" s="17">
        <v>22.40316</v>
      </c>
      <c r="EF39" s="17">
        <v>97.6</v>
      </c>
      <c r="EG39" s="17">
        <v>110.26318000000001</v>
      </c>
      <c r="EH39" s="17">
        <v>106.84654</v>
      </c>
      <c r="EI39" s="17">
        <v>-9.2465399999999995</v>
      </c>
      <c r="EJ39" s="17"/>
      <c r="EK39" s="17"/>
      <c r="EL39" s="17"/>
      <c r="EM39" s="17">
        <v>0</v>
      </c>
      <c r="EN39" s="17"/>
      <c r="EO39" s="17"/>
      <c r="EP39" s="17"/>
      <c r="EQ39" s="17">
        <v>0</v>
      </c>
      <c r="ER39" s="17"/>
      <c r="ES39" s="17"/>
      <c r="ET39" s="17"/>
      <c r="EU39" s="17">
        <v>0</v>
      </c>
      <c r="EV39" s="17">
        <v>6.5</v>
      </c>
      <c r="EW39" s="17">
        <v>6.39</v>
      </c>
      <c r="EX39" s="17">
        <v>6.39</v>
      </c>
      <c r="EY39" s="17">
        <v>0.11</v>
      </c>
      <c r="EZ39" s="17">
        <v>151.30000000000001</v>
      </c>
      <c r="FA39" s="17"/>
      <c r="FB39" s="17">
        <v>144.32990000000001</v>
      </c>
      <c r="FC39" s="17">
        <v>6.9701000000000004</v>
      </c>
      <c r="FD39" s="17">
        <v>31.6</v>
      </c>
      <c r="FE39" s="17">
        <v>30.676880000000001</v>
      </c>
      <c r="FF39" s="17">
        <v>30.676880000000001</v>
      </c>
      <c r="FG39" s="17">
        <v>0.92312000000000005</v>
      </c>
      <c r="FH39" s="17">
        <v>74.900000000000006</v>
      </c>
      <c r="FI39" s="17">
        <v>74.914410000000004</v>
      </c>
      <c r="FJ39" s="17">
        <v>74.914410000000004</v>
      </c>
      <c r="FK39" s="17">
        <v>-1.4409999999999999E-2</v>
      </c>
      <c r="FL39" s="17">
        <v>17.5</v>
      </c>
      <c r="FM39" s="17">
        <v>16.959009999999999</v>
      </c>
      <c r="FN39" s="17">
        <v>16.959009999999999</v>
      </c>
      <c r="FO39" s="17">
        <v>0.54098999999999997</v>
      </c>
      <c r="FP39" s="17">
        <v>18.2</v>
      </c>
      <c r="FQ39" s="17">
        <v>17.210889999999999</v>
      </c>
      <c r="FR39" s="17">
        <v>16.68403</v>
      </c>
      <c r="FS39" s="17">
        <v>1.51597</v>
      </c>
      <c r="FT39" s="17">
        <v>10</v>
      </c>
      <c r="FU39" s="17">
        <v>10.19417</v>
      </c>
      <c r="FV39" s="17">
        <v>10.19417</v>
      </c>
      <c r="FW39" s="17">
        <v>-0.19417000000000001</v>
      </c>
      <c r="FX39" s="17">
        <v>56.1</v>
      </c>
      <c r="FY39" s="17">
        <v>43.668799999999997</v>
      </c>
      <c r="FZ39" s="17">
        <v>43.668799999999997</v>
      </c>
      <c r="GA39" s="17">
        <v>12.4312</v>
      </c>
      <c r="GB39" s="17">
        <v>182.2</v>
      </c>
      <c r="GC39" s="17">
        <v>184.91498000000001</v>
      </c>
      <c r="GD39" s="17">
        <v>184.91498000000001</v>
      </c>
      <c r="GE39" s="17">
        <v>-2.7149800000000002</v>
      </c>
      <c r="GF39" s="17">
        <v>182.7</v>
      </c>
      <c r="GG39" s="17">
        <v>184.91498000000001</v>
      </c>
      <c r="GH39" s="17">
        <v>184.91498000000001</v>
      </c>
      <c r="GI39" s="17">
        <v>-2.2149800000000002</v>
      </c>
      <c r="GJ39" s="17">
        <v>185.2</v>
      </c>
      <c r="GK39" s="17">
        <v>185.47028</v>
      </c>
      <c r="GL39" s="17">
        <v>185.47028</v>
      </c>
      <c r="GM39" s="17">
        <v>-0.27028000000000002</v>
      </c>
      <c r="GN39" s="17">
        <v>91.6</v>
      </c>
      <c r="GO39" s="17">
        <v>90.770319999999998</v>
      </c>
      <c r="GP39" s="17">
        <v>61.776009999999999</v>
      </c>
      <c r="GQ39" s="17">
        <v>29.823989999999998</v>
      </c>
      <c r="GR39" s="17">
        <v>7.6</v>
      </c>
      <c r="GS39" s="17">
        <v>3.2868400000000002</v>
      </c>
      <c r="GT39" s="17">
        <v>3.2868400000000002</v>
      </c>
      <c r="GU39" s="17">
        <v>4.3131599999999999</v>
      </c>
      <c r="GV39" s="17">
        <v>9.1</v>
      </c>
      <c r="GW39" s="17">
        <v>3.4481999999999999</v>
      </c>
      <c r="GX39" s="17">
        <v>3.44821</v>
      </c>
      <c r="GY39" s="17">
        <v>5.6517900000000001</v>
      </c>
      <c r="GZ39" s="17">
        <v>28.9</v>
      </c>
      <c r="HA39" s="17">
        <v>29.546430000000001</v>
      </c>
      <c r="HB39" s="17">
        <v>34.020600000000002</v>
      </c>
      <c r="HC39" s="17">
        <v>-5.1205999999999996</v>
      </c>
      <c r="HD39" s="17"/>
      <c r="HE39" s="17"/>
      <c r="HF39" s="17"/>
      <c r="HG39" s="17">
        <v>0</v>
      </c>
      <c r="HH39" s="17">
        <v>2</v>
      </c>
      <c r="HI39" s="17">
        <v>1.97359</v>
      </c>
      <c r="HJ39" s="17">
        <v>1.97359</v>
      </c>
      <c r="HK39" s="17">
        <v>2.6409999999999999E-2</v>
      </c>
      <c r="HL39" s="17">
        <v>13.1</v>
      </c>
      <c r="HM39" s="17">
        <v>17.172329999999999</v>
      </c>
      <c r="HN39" s="17">
        <v>17.172329999999999</v>
      </c>
      <c r="HO39" s="17">
        <v>-4.07233</v>
      </c>
      <c r="HP39" s="17">
        <v>82.9</v>
      </c>
      <c r="HQ39" s="17">
        <v>85</v>
      </c>
      <c r="HR39" s="17">
        <v>84.390590000000003</v>
      </c>
      <c r="HS39" s="17">
        <v>-1.4905900000000001</v>
      </c>
      <c r="HT39" s="17"/>
      <c r="HU39" s="17"/>
      <c r="HV39" s="17"/>
      <c r="HW39" s="17">
        <v>0</v>
      </c>
      <c r="HX39" s="17"/>
      <c r="HY39" s="17"/>
      <c r="HZ39" s="17"/>
      <c r="IA39" s="17">
        <v>0</v>
      </c>
      <c r="IB39" s="17">
        <v>60.6</v>
      </c>
      <c r="IC39" s="17">
        <v>17.00142</v>
      </c>
      <c r="ID39" s="17">
        <v>57.621090000000002</v>
      </c>
      <c r="IE39" s="17">
        <v>2.9789099999999999</v>
      </c>
      <c r="IF39" s="17"/>
      <c r="IG39" s="17"/>
      <c r="IH39" s="17"/>
      <c r="II39" s="17">
        <v>0</v>
      </c>
      <c r="IJ39" s="17"/>
      <c r="IK39" s="17"/>
      <c r="IL39" s="17"/>
      <c r="IM39" s="17">
        <v>0</v>
      </c>
      <c r="IN39" s="17">
        <v>46.9</v>
      </c>
      <c r="IO39" s="17">
        <v>45.221359999999997</v>
      </c>
      <c r="IP39" s="17">
        <v>45.221359999999997</v>
      </c>
      <c r="IQ39" s="17">
        <v>1.6786399999999999</v>
      </c>
      <c r="IR39" s="17"/>
      <c r="IS39" s="17"/>
      <c r="IT39" s="17"/>
      <c r="IU39" s="17">
        <v>0</v>
      </c>
      <c r="IV39" s="17"/>
      <c r="IW39" s="17"/>
      <c r="IX39" s="17"/>
      <c r="IY39" s="17">
        <v>0</v>
      </c>
      <c r="IZ39" s="17"/>
      <c r="JA39" s="17"/>
      <c r="JB39" s="17"/>
      <c r="JC39" s="17">
        <v>0</v>
      </c>
      <c r="JD39" s="17">
        <v>79.3</v>
      </c>
      <c r="JE39" s="17">
        <v>85.016869999999997</v>
      </c>
      <c r="JF39" s="17">
        <v>49.738500000000002</v>
      </c>
      <c r="JG39" s="17">
        <v>29.561499999999999</v>
      </c>
      <c r="JH39" s="17">
        <v>172.4</v>
      </c>
      <c r="JI39" s="17">
        <v>185.29459</v>
      </c>
      <c r="JJ39" s="17">
        <v>185.29459</v>
      </c>
      <c r="JK39" s="17">
        <v>-12.894590000000001</v>
      </c>
      <c r="JL39" s="17">
        <v>170.5</v>
      </c>
      <c r="JM39" s="17">
        <v>185.29459</v>
      </c>
      <c r="JN39" s="17">
        <v>185.29459</v>
      </c>
      <c r="JO39" s="17">
        <v>-14.794589999999999</v>
      </c>
      <c r="JP39" s="17">
        <v>200</v>
      </c>
      <c r="JQ39" s="17">
        <v>185.29459</v>
      </c>
      <c r="JR39" s="17">
        <v>185.29459</v>
      </c>
      <c r="JS39" s="17">
        <v>14.705410000000001</v>
      </c>
      <c r="JT39" s="17">
        <v>268.10000000000002</v>
      </c>
      <c r="JU39" s="17">
        <v>278.77654000000001</v>
      </c>
      <c r="JV39" s="17">
        <v>278.77654000000001</v>
      </c>
      <c r="JW39" s="17">
        <v>-10.676539999999999</v>
      </c>
      <c r="JX39" s="17">
        <v>73.8</v>
      </c>
      <c r="JY39" s="17">
        <v>73.590999999999994</v>
      </c>
      <c r="JZ39" s="17">
        <v>73.590999999999994</v>
      </c>
      <c r="KA39" s="17">
        <v>0.20899999999999999</v>
      </c>
      <c r="KB39" s="17">
        <v>36.200000000000003</v>
      </c>
      <c r="KC39" s="17">
        <v>36.905999999999999</v>
      </c>
      <c r="KD39" s="17">
        <v>36.905999999999999</v>
      </c>
      <c r="KE39" s="17">
        <v>-0.70599999999999996</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0.3</v>
      </c>
      <c r="LE39" s="17">
        <v>0.44603999999999999</v>
      </c>
      <c r="LF39" s="17">
        <v>0.44603999999999999</v>
      </c>
      <c r="LG39" s="17">
        <v>-0.14604</v>
      </c>
      <c r="LH39" s="17">
        <v>99</v>
      </c>
      <c r="LI39" s="17">
        <v>54.43788</v>
      </c>
      <c r="LJ39" s="17">
        <v>53.608260000000001</v>
      </c>
      <c r="LK39" s="17">
        <v>45.391739999999999</v>
      </c>
      <c r="LL39" s="17">
        <v>85.3</v>
      </c>
      <c r="LM39" s="17">
        <v>95.300060000000002</v>
      </c>
      <c r="LN39" s="17">
        <v>87.638750000000002</v>
      </c>
      <c r="LO39" s="17">
        <v>-2.3387500000000001</v>
      </c>
      <c r="LP39" s="17">
        <v>62.9</v>
      </c>
      <c r="LQ39" s="17">
        <v>67.133979999999994</v>
      </c>
      <c r="LR39" s="17">
        <v>67.133979999999994</v>
      </c>
      <c r="LS39" s="17">
        <v>-4.2339799999999999</v>
      </c>
      <c r="LT39" s="17">
        <v>66.8</v>
      </c>
      <c r="LU39" s="17">
        <v>72.37388</v>
      </c>
      <c r="LV39" s="17">
        <v>72.37388</v>
      </c>
      <c r="LW39" s="17">
        <v>-5.5738799999999999</v>
      </c>
      <c r="LX39" s="17">
        <v>28.9</v>
      </c>
      <c r="LY39" s="17">
        <v>29.951450000000001</v>
      </c>
      <c r="LZ39" s="17">
        <v>29.951460000000001</v>
      </c>
      <c r="MA39" s="17">
        <v>-1.0514600000000001</v>
      </c>
      <c r="MB39" s="17">
        <v>121.3</v>
      </c>
      <c r="MC39" s="17"/>
      <c r="MD39" s="17"/>
      <c r="ME39" s="17">
        <v>121.3</v>
      </c>
      <c r="MF39" s="17"/>
      <c r="MG39" s="17"/>
      <c r="MH39" s="17"/>
      <c r="MI39" s="17">
        <v>0</v>
      </c>
      <c r="MJ39" s="17"/>
      <c r="MK39" s="17"/>
      <c r="ML39" s="17"/>
      <c r="MM39" s="17">
        <v>0</v>
      </c>
      <c r="MN39" s="17">
        <v>145.30000000000001</v>
      </c>
      <c r="MO39" s="17">
        <v>159.10805999999999</v>
      </c>
      <c r="MP39" s="17">
        <v>151.08876000000001</v>
      </c>
      <c r="MQ39" s="17">
        <v>-5.7887599999999999</v>
      </c>
      <c r="MR39" s="17">
        <v>147.6</v>
      </c>
      <c r="MS39" s="17">
        <v>159.10805999999999</v>
      </c>
      <c r="MT39" s="17">
        <v>151.08876000000001</v>
      </c>
      <c r="MU39" s="17">
        <v>-3.4887600000000001</v>
      </c>
      <c r="MV39" s="17">
        <v>170.9</v>
      </c>
      <c r="MW39" s="17">
        <v>159.58586</v>
      </c>
      <c r="MX39" s="17">
        <v>151.54248000000001</v>
      </c>
      <c r="MY39" s="17">
        <v>19.357520000000001</v>
      </c>
      <c r="MZ39" s="17">
        <v>0</v>
      </c>
      <c r="NA39" s="17"/>
      <c r="NB39" s="17"/>
      <c r="NC39" s="17">
        <v>0</v>
      </c>
      <c r="ND39" s="17"/>
      <c r="NE39" s="17"/>
      <c r="NF39" s="17"/>
      <c r="NG39" s="17">
        <v>0</v>
      </c>
      <c r="NH39" s="17"/>
      <c r="NI39" s="17"/>
      <c r="NJ39" s="17"/>
      <c r="NK39" s="17">
        <v>0</v>
      </c>
      <c r="NL39" s="17"/>
      <c r="NM39" s="17"/>
      <c r="NN39" s="17"/>
      <c r="NO39" s="17">
        <v>0</v>
      </c>
      <c r="NP39" s="17"/>
      <c r="NQ39" s="17"/>
      <c r="NR39" s="17"/>
      <c r="NS39" s="17">
        <v>0</v>
      </c>
      <c r="NT39" s="17">
        <v>215.9</v>
      </c>
      <c r="NU39" s="17">
        <v>213.11998</v>
      </c>
      <c r="NV39" s="17">
        <v>213.11998</v>
      </c>
      <c r="NW39" s="17">
        <v>2.7800199999999999</v>
      </c>
      <c r="NX39" s="17">
        <v>102.5</v>
      </c>
      <c r="NY39" s="17">
        <v>106.87999000000001</v>
      </c>
      <c r="NZ39" s="17">
        <v>106.87999000000001</v>
      </c>
      <c r="OA39" s="17">
        <v>-4.3799900000000003</v>
      </c>
      <c r="OB39" s="17">
        <v>0.9</v>
      </c>
      <c r="OC39" s="17"/>
      <c r="OD39" s="17">
        <v>0.78600000000000003</v>
      </c>
      <c r="OE39" s="17">
        <v>0.114</v>
      </c>
      <c r="OF39" s="17">
        <v>52.5</v>
      </c>
      <c r="OG39" s="17">
        <v>72.8</v>
      </c>
      <c r="OH39" s="17">
        <v>72.91</v>
      </c>
      <c r="OI39" s="17">
        <v>-20.41</v>
      </c>
      <c r="OJ39" s="17">
        <v>72</v>
      </c>
      <c r="OK39" s="17"/>
      <c r="OL39" s="17">
        <v>68.403999999999996</v>
      </c>
      <c r="OM39" s="17">
        <v>3.5960000000000001</v>
      </c>
      <c r="ON39" s="17">
        <v>15.4</v>
      </c>
      <c r="OO39" s="17">
        <v>15.842000000000001</v>
      </c>
      <c r="OP39" s="17">
        <v>15.842000000000001</v>
      </c>
      <c r="OQ39" s="17">
        <v>-0.442</v>
      </c>
      <c r="OR39" s="17">
        <v>0.1</v>
      </c>
      <c r="OS39" s="17"/>
      <c r="OT39" s="17">
        <v>0.1</v>
      </c>
      <c r="OU39" s="17">
        <v>0</v>
      </c>
      <c r="OV39" s="17">
        <v>4.2</v>
      </c>
      <c r="OW39" s="17">
        <v>4.0999999999999996</v>
      </c>
      <c r="OX39" s="17">
        <v>4.0999999999999996</v>
      </c>
      <c r="OY39" s="17">
        <v>0.1</v>
      </c>
      <c r="OZ39" s="17">
        <v>5</v>
      </c>
      <c r="PA39" s="17"/>
      <c r="PB39" s="17"/>
      <c r="PC39" s="17">
        <v>5</v>
      </c>
      <c r="PD39" s="17">
        <v>9.9</v>
      </c>
      <c r="PE39" s="17">
        <v>9.0000099999999996</v>
      </c>
      <c r="PF39" s="17">
        <v>9</v>
      </c>
      <c r="PG39" s="17">
        <v>0.9</v>
      </c>
      <c r="PH39" s="17">
        <v>1.1000000000000001</v>
      </c>
      <c r="PI39" s="17">
        <v>1.46</v>
      </c>
      <c r="PJ39" s="17">
        <v>1.46</v>
      </c>
      <c r="PK39" s="17">
        <v>-0.36</v>
      </c>
      <c r="PL39" s="17">
        <v>190.9</v>
      </c>
      <c r="PM39" s="17"/>
      <c r="PN39" s="17">
        <v>157.6095</v>
      </c>
      <c r="PO39" s="17">
        <v>33.290500000000002</v>
      </c>
      <c r="PP39" s="17">
        <v>0.3</v>
      </c>
      <c r="PQ39" s="17">
        <v>1</v>
      </c>
      <c r="PR39" s="17">
        <v>1</v>
      </c>
      <c r="PS39" s="17">
        <v>-0.7</v>
      </c>
      <c r="PT39" s="17">
        <v>1.2</v>
      </c>
      <c r="PU39" s="17">
        <v>1.2</v>
      </c>
      <c r="PV39" s="17">
        <v>1.2</v>
      </c>
      <c r="PW39" s="17">
        <v>0</v>
      </c>
      <c r="PX39" s="17">
        <v>4.5999999999999996</v>
      </c>
      <c r="PY39" s="17">
        <v>4.3</v>
      </c>
      <c r="PZ39" s="17">
        <v>4.3</v>
      </c>
      <c r="QA39" s="17">
        <v>0.3</v>
      </c>
      <c r="QB39" s="17">
        <v>15.9</v>
      </c>
      <c r="QC39" s="17">
        <v>19.417470000000002</v>
      </c>
      <c r="QD39" s="17">
        <v>19.417480000000001</v>
      </c>
      <c r="QE39" s="17">
        <v>-3.5174799999999999</v>
      </c>
      <c r="QF39" s="17">
        <v>3.9</v>
      </c>
      <c r="QG39" s="17">
        <v>3.5</v>
      </c>
      <c r="QH39" s="17">
        <v>3.5</v>
      </c>
      <c r="QI39" s="17">
        <v>0.4</v>
      </c>
      <c r="QJ39" s="17">
        <v>3.1</v>
      </c>
      <c r="QK39" s="17">
        <v>3.1</v>
      </c>
      <c r="QL39" s="17">
        <v>3.1</v>
      </c>
      <c r="QM39" s="17">
        <v>0</v>
      </c>
      <c r="QN39" s="17">
        <v>3.2</v>
      </c>
      <c r="QO39" s="17">
        <v>3.5</v>
      </c>
      <c r="QP39" s="17">
        <v>3.5</v>
      </c>
      <c r="QQ39" s="17">
        <v>-0.3</v>
      </c>
      <c r="QR39" s="17">
        <v>18.2</v>
      </c>
      <c r="QS39" s="17">
        <v>17.475729999999999</v>
      </c>
      <c r="QT39" s="17">
        <v>17.475729999999999</v>
      </c>
      <c r="QU39" s="17">
        <v>0.72426999999999997</v>
      </c>
      <c r="QV39" s="17">
        <v>14.3</v>
      </c>
      <c r="QW39" s="17"/>
      <c r="QX39" s="17">
        <v>12.739000000000001</v>
      </c>
      <c r="QY39" s="17">
        <v>1.5609999999999999</v>
      </c>
      <c r="QZ39" s="17">
        <v>17.2</v>
      </c>
      <c r="RA39" s="17"/>
      <c r="RB39" s="17">
        <v>16.643000000000001</v>
      </c>
      <c r="RC39" s="17">
        <v>0.55700000000000005</v>
      </c>
      <c r="RD39" s="17">
        <v>12.9</v>
      </c>
      <c r="RE39" s="17">
        <v>13.801</v>
      </c>
      <c r="RF39" s="17">
        <v>13.801</v>
      </c>
      <c r="RG39" s="17">
        <v>-0.90100000000000002</v>
      </c>
      <c r="RH39" s="17">
        <v>58.3</v>
      </c>
      <c r="RI39" s="17">
        <v>59.5</v>
      </c>
      <c r="RJ39" s="17">
        <v>52.514000000000003</v>
      </c>
      <c r="RK39" s="17">
        <v>5.7859999999999996</v>
      </c>
      <c r="RL39" s="17">
        <v>3.3</v>
      </c>
      <c r="RM39" s="17">
        <v>4.2</v>
      </c>
      <c r="RN39" s="17">
        <v>4.2</v>
      </c>
      <c r="RO39" s="17">
        <v>-0.9</v>
      </c>
      <c r="RP39" s="17">
        <v>2.4</v>
      </c>
      <c r="RQ39" s="17">
        <v>2.4</v>
      </c>
      <c r="RR39" s="17">
        <v>2.4</v>
      </c>
      <c r="RS39" s="17">
        <v>0</v>
      </c>
      <c r="RT39" s="17">
        <v>1</v>
      </c>
      <c r="RU39" s="17">
        <v>1.2</v>
      </c>
      <c r="RV39" s="17">
        <v>1.2</v>
      </c>
      <c r="RW39" s="17">
        <v>-0.2</v>
      </c>
      <c r="RX39" s="17">
        <v>2</v>
      </c>
      <c r="RY39" s="17">
        <v>2.8</v>
      </c>
      <c r="RZ39" s="17">
        <v>2.8</v>
      </c>
      <c r="SA39" s="17">
        <v>-0.8</v>
      </c>
      <c r="SB39" s="17">
        <v>13.5</v>
      </c>
      <c r="SC39" s="17"/>
      <c r="SD39" s="17">
        <v>15.298999999999999</v>
      </c>
      <c r="SE39" s="17">
        <v>-1.7989999999999999</v>
      </c>
      <c r="SF39" s="17">
        <v>1.9</v>
      </c>
      <c r="SG39" s="17">
        <v>1.7490000000000001</v>
      </c>
      <c r="SH39" s="17">
        <v>1.7490000000000001</v>
      </c>
      <c r="SI39" s="17">
        <v>0.151</v>
      </c>
      <c r="SJ39" s="17">
        <v>14.1</v>
      </c>
      <c r="SK39" s="17">
        <v>3.9325600000000001</v>
      </c>
      <c r="SL39" s="17">
        <v>13.32821</v>
      </c>
      <c r="SM39" s="17">
        <v>0.77178999999999998</v>
      </c>
      <c r="SN39" s="17">
        <v>0.8</v>
      </c>
      <c r="SO39" s="17">
        <v>0.8</v>
      </c>
      <c r="SP39" s="17">
        <v>0.8</v>
      </c>
      <c r="SQ39" s="17">
        <v>0</v>
      </c>
      <c r="SR39" s="17">
        <v>0.4</v>
      </c>
      <c r="SS39" s="17">
        <v>0.4</v>
      </c>
      <c r="ST39" s="17">
        <v>0.4</v>
      </c>
      <c r="SU39" s="17">
        <v>0</v>
      </c>
      <c r="SV39" s="17">
        <v>5.4</v>
      </c>
      <c r="SW39" s="17">
        <v>5.5</v>
      </c>
      <c r="SX39" s="17">
        <v>5.5</v>
      </c>
      <c r="SY39" s="17">
        <v>-0.1</v>
      </c>
      <c r="SZ39" s="17">
        <v>1.8</v>
      </c>
      <c r="TA39" s="17">
        <v>2.6</v>
      </c>
      <c r="TB39" s="17">
        <v>2.6</v>
      </c>
      <c r="TC39" s="17">
        <v>-0.8</v>
      </c>
      <c r="TD39" s="17">
        <v>4.3</v>
      </c>
      <c r="TE39" s="17">
        <v>3.5</v>
      </c>
      <c r="TF39" s="17">
        <v>3.5</v>
      </c>
      <c r="TG39" s="17">
        <v>0.8</v>
      </c>
      <c r="TH39" s="17">
        <v>6.3</v>
      </c>
      <c r="TI39" s="17">
        <v>5</v>
      </c>
      <c r="TJ39" s="17">
        <v>5</v>
      </c>
      <c r="TK39" s="17">
        <v>1.3</v>
      </c>
      <c r="TL39" s="17">
        <v>10</v>
      </c>
      <c r="TM39" s="17">
        <v>10</v>
      </c>
      <c r="TN39" s="17">
        <v>10</v>
      </c>
      <c r="TO39" s="17">
        <v>0</v>
      </c>
      <c r="TP39" s="17">
        <v>22.2</v>
      </c>
      <c r="TQ39" s="17">
        <v>25.1</v>
      </c>
      <c r="TR39" s="17">
        <v>19.701000000000001</v>
      </c>
      <c r="TS39" s="17">
        <v>2.4990000000000001</v>
      </c>
      <c r="TT39" s="17">
        <v>74.2</v>
      </c>
      <c r="TU39" s="17">
        <v>71.900000000000006</v>
      </c>
      <c r="TV39" s="17">
        <v>69.887</v>
      </c>
      <c r="TW39" s="17">
        <v>4.3129999999999997</v>
      </c>
      <c r="TX39" s="17">
        <v>18.5</v>
      </c>
      <c r="TY39" s="17"/>
      <c r="TZ39" s="17">
        <v>30.19</v>
      </c>
      <c r="UA39" s="17">
        <v>-11.69</v>
      </c>
      <c r="UB39" s="17">
        <v>41.9</v>
      </c>
      <c r="UC39" s="17">
        <v>54.1</v>
      </c>
      <c r="UD39" s="17">
        <v>50.845999999999997</v>
      </c>
      <c r="UE39" s="17">
        <v>-8.9459999999999997</v>
      </c>
      <c r="UF39" s="17">
        <v>42.6</v>
      </c>
      <c r="UG39" s="17">
        <v>74.599999999999994</v>
      </c>
      <c r="UH39" s="17">
        <v>68.076999999999998</v>
      </c>
      <c r="UI39" s="17">
        <v>-25.477</v>
      </c>
      <c r="UJ39" s="17">
        <v>9.1999999999999993</v>
      </c>
      <c r="UK39" s="17">
        <v>5.7549999999999999</v>
      </c>
      <c r="UL39" s="17">
        <v>5.7549999999999999</v>
      </c>
      <c r="UM39" s="17">
        <v>3.4449999999999998</v>
      </c>
      <c r="UN39" s="17">
        <v>6.5</v>
      </c>
      <c r="UO39" s="17">
        <v>4.8449999999999998</v>
      </c>
      <c r="UP39" s="17">
        <v>4.8449999999999998</v>
      </c>
      <c r="UQ39" s="17">
        <v>1.655</v>
      </c>
      <c r="UR39" s="17">
        <v>8.6999999999999993</v>
      </c>
      <c r="US39" s="17">
        <v>6</v>
      </c>
      <c r="UT39" s="17">
        <v>6</v>
      </c>
      <c r="UU39" s="17">
        <v>2.7</v>
      </c>
      <c r="UV39" s="17">
        <v>3.3</v>
      </c>
      <c r="UW39" s="17">
        <v>2</v>
      </c>
      <c r="UX39" s="17">
        <v>2</v>
      </c>
      <c r="UY39" s="17">
        <v>1.3</v>
      </c>
      <c r="UZ39" s="17">
        <v>7.3</v>
      </c>
      <c r="VA39" s="17">
        <v>8.8000000000000007</v>
      </c>
      <c r="VB39" s="17">
        <v>8.8000000000000007</v>
      </c>
      <c r="VC39" s="17">
        <v>-1.5</v>
      </c>
      <c r="VD39" s="17">
        <v>4.8</v>
      </c>
      <c r="VE39" s="17">
        <v>6</v>
      </c>
      <c r="VF39" s="17">
        <v>6</v>
      </c>
      <c r="VG39" s="17">
        <v>-1.2</v>
      </c>
      <c r="VH39" s="17">
        <v>5.2</v>
      </c>
      <c r="VI39" s="17">
        <v>6.6</v>
      </c>
      <c r="VJ39" s="17">
        <v>6.6</v>
      </c>
      <c r="VK39" s="17">
        <v>-1.4</v>
      </c>
      <c r="VL39" s="17">
        <v>5.4</v>
      </c>
      <c r="VM39" s="17">
        <v>6.8</v>
      </c>
      <c r="VN39" s="17">
        <v>6.8</v>
      </c>
      <c r="VO39" s="17">
        <v>-1.4</v>
      </c>
      <c r="VP39" s="17">
        <v>13</v>
      </c>
      <c r="VQ39" s="17">
        <v>15.474</v>
      </c>
      <c r="VR39" s="17">
        <v>15.474</v>
      </c>
      <c r="VS39" s="17">
        <v>-2.4740000000000002</v>
      </c>
      <c r="VT39" s="17">
        <v>242.7</v>
      </c>
      <c r="VU39" s="17"/>
      <c r="VV39" s="17">
        <v>226.32499999999999</v>
      </c>
      <c r="VW39" s="17">
        <v>16.375</v>
      </c>
      <c r="VX39" s="17">
        <v>10.199999999999999</v>
      </c>
      <c r="VY39" s="17"/>
      <c r="VZ39" s="17">
        <v>11.375999999999999</v>
      </c>
      <c r="WA39" s="17">
        <v>-1.1759999999999999</v>
      </c>
      <c r="WB39" s="17">
        <v>132.19999999999999</v>
      </c>
      <c r="WC39" s="17"/>
      <c r="WD39" s="17">
        <v>129.69399999999999</v>
      </c>
      <c r="WE39" s="17">
        <v>2.5059999999999998</v>
      </c>
      <c r="WF39" s="17">
        <v>0.6</v>
      </c>
      <c r="WG39" s="17">
        <v>0.6</v>
      </c>
      <c r="WH39" s="17">
        <v>0.6</v>
      </c>
      <c r="WI39" s="17">
        <v>0</v>
      </c>
      <c r="WJ39" s="17">
        <v>130.9</v>
      </c>
      <c r="WK39" s="17">
        <v>110.5</v>
      </c>
      <c r="WL39" s="17">
        <v>91</v>
      </c>
      <c r="WM39" s="17">
        <v>39.9</v>
      </c>
      <c r="WN39" s="17">
        <v>137.1</v>
      </c>
      <c r="WO39" s="17">
        <v>127.4</v>
      </c>
      <c r="WP39" s="17">
        <v>108</v>
      </c>
      <c r="WQ39" s="17">
        <v>29.1</v>
      </c>
      <c r="WR39" s="17">
        <v>97.7</v>
      </c>
      <c r="WS39" s="17"/>
      <c r="WT39" s="17">
        <v>94.563999999999993</v>
      </c>
      <c r="WU39" s="17">
        <v>3.1360000000000001</v>
      </c>
      <c r="WV39" s="17">
        <v>10.4</v>
      </c>
      <c r="WW39" s="17"/>
      <c r="WX39" s="17">
        <v>8.0060000000000002</v>
      </c>
      <c r="WY39" s="17">
        <v>2.3940000000000001</v>
      </c>
      <c r="WZ39" s="17">
        <v>7.4</v>
      </c>
      <c r="XA39" s="17">
        <v>7.2</v>
      </c>
      <c r="XB39" s="17">
        <v>7.2</v>
      </c>
      <c r="XC39" s="17">
        <v>0.2</v>
      </c>
      <c r="XD39" s="17">
        <v>20</v>
      </c>
      <c r="XE39" s="17">
        <v>18.4466</v>
      </c>
      <c r="XF39" s="17">
        <v>18.4466</v>
      </c>
      <c r="XG39" s="17">
        <v>1.5533999999999999</v>
      </c>
      <c r="XH39" s="17">
        <v>9.5</v>
      </c>
      <c r="XI39" s="17">
        <v>10.8</v>
      </c>
      <c r="XJ39" s="17">
        <v>10.8</v>
      </c>
      <c r="XK39" s="17">
        <v>-1.3</v>
      </c>
      <c r="XL39" s="17">
        <v>28.7</v>
      </c>
      <c r="XM39" s="17">
        <v>28.5</v>
      </c>
      <c r="XN39" s="17">
        <v>27.5</v>
      </c>
      <c r="XO39" s="17">
        <v>1.2</v>
      </c>
      <c r="XP39" s="17">
        <v>27.7</v>
      </c>
      <c r="XQ39" s="17">
        <v>28.5</v>
      </c>
      <c r="XR39" s="17">
        <v>27.5</v>
      </c>
      <c r="XS39" s="17">
        <v>0.2</v>
      </c>
      <c r="XT39" s="17">
        <v>15</v>
      </c>
      <c r="XU39" s="17">
        <v>14</v>
      </c>
      <c r="XV39" s="17">
        <v>14</v>
      </c>
      <c r="XW39" s="17">
        <v>1</v>
      </c>
      <c r="XX39" s="17">
        <v>17.600000000000001</v>
      </c>
      <c r="XY39" s="17">
        <v>18</v>
      </c>
      <c r="XZ39" s="17">
        <v>18</v>
      </c>
      <c r="YA39" s="17">
        <v>-0.4</v>
      </c>
      <c r="YB39" s="17">
        <v>7.65</v>
      </c>
      <c r="YC39" s="17">
        <v>7.85</v>
      </c>
      <c r="YD39" s="17">
        <v>7.85</v>
      </c>
      <c r="YE39" s="17">
        <v>-0.2</v>
      </c>
      <c r="YF39" s="17">
        <v>9.99</v>
      </c>
      <c r="YG39" s="17">
        <v>11</v>
      </c>
      <c r="YH39" s="17">
        <v>11</v>
      </c>
      <c r="YI39" s="17">
        <v>-1.01</v>
      </c>
    </row>
    <row r="40" spans="1:659" ht="24" customHeight="1" x14ac:dyDescent="0.25">
      <c r="A40" s="1"/>
      <c r="B40" s="18" t="s">
        <v>66</v>
      </c>
      <c r="C40" s="18" t="s">
        <v>787</v>
      </c>
      <c r="D40" s="19">
        <v>98.9</v>
      </c>
      <c r="E40" s="19">
        <v>101.60194</v>
      </c>
      <c r="F40" s="19">
        <v>101.60177</v>
      </c>
      <c r="G40" s="19">
        <v>-2.7017699999999998</v>
      </c>
      <c r="H40" s="19">
        <v>602.70000000000005</v>
      </c>
      <c r="I40" s="19">
        <v>596.34580000000005</v>
      </c>
      <c r="J40" s="19">
        <v>635.88252999999997</v>
      </c>
      <c r="K40" s="19">
        <v>-33.18253</v>
      </c>
      <c r="L40" s="19">
        <v>206.7</v>
      </c>
      <c r="M40" s="19">
        <v>194.00189</v>
      </c>
      <c r="N40" s="19">
        <v>206.86389</v>
      </c>
      <c r="O40" s="19">
        <v>-0.16389000000000001</v>
      </c>
      <c r="P40" s="19"/>
      <c r="Q40" s="19"/>
      <c r="R40" s="19"/>
      <c r="S40" s="19">
        <v>0</v>
      </c>
      <c r="T40" s="19"/>
      <c r="U40" s="19"/>
      <c r="V40" s="19"/>
      <c r="W40" s="19">
        <v>0</v>
      </c>
      <c r="X40" s="19">
        <v>11.7</v>
      </c>
      <c r="Y40" s="19">
        <v>12.09104</v>
      </c>
      <c r="Z40" s="19">
        <v>12.09104</v>
      </c>
      <c r="AA40" s="19">
        <v>-0.39104</v>
      </c>
      <c r="AB40" s="19">
        <v>69.400000000000006</v>
      </c>
      <c r="AC40" s="19">
        <v>70.28</v>
      </c>
      <c r="AD40" s="19">
        <v>70.28</v>
      </c>
      <c r="AE40" s="19">
        <v>-0.88</v>
      </c>
      <c r="AF40" s="19"/>
      <c r="AG40" s="19"/>
      <c r="AH40" s="19"/>
      <c r="AI40" s="19">
        <v>0</v>
      </c>
      <c r="AJ40" s="19">
        <v>80.099999999999994</v>
      </c>
      <c r="AK40" s="19">
        <v>87.241780000000006</v>
      </c>
      <c r="AL40" s="19"/>
      <c r="AM40" s="19">
        <v>80.099999999999994</v>
      </c>
      <c r="AN40" s="19">
        <v>185.2</v>
      </c>
      <c r="AO40" s="19">
        <v>182.37953999999999</v>
      </c>
      <c r="AP40" s="19">
        <v>196.22579999999999</v>
      </c>
      <c r="AQ40" s="19">
        <v>-11.0258</v>
      </c>
      <c r="AR40" s="19">
        <v>206.3</v>
      </c>
      <c r="AS40" s="19">
        <v>202.65004999999999</v>
      </c>
      <c r="AT40" s="19">
        <v>196.22579999999999</v>
      </c>
      <c r="AU40" s="19">
        <v>10.074199999999999</v>
      </c>
      <c r="AV40" s="19">
        <v>74.5</v>
      </c>
      <c r="AW40" s="19">
        <v>180</v>
      </c>
      <c r="AX40" s="19">
        <v>196.22579999999999</v>
      </c>
      <c r="AY40" s="19">
        <v>-121.72580000000001</v>
      </c>
      <c r="AZ40" s="19">
        <v>0</v>
      </c>
      <c r="BA40" s="19"/>
      <c r="BB40" s="19">
        <v>295.2226</v>
      </c>
      <c r="BC40" s="19">
        <v>-295.2226</v>
      </c>
      <c r="BD40" s="19">
        <v>210.8</v>
      </c>
      <c r="BE40" s="19">
        <v>208.07390000000001</v>
      </c>
      <c r="BF40" s="19">
        <v>208.07390000000001</v>
      </c>
      <c r="BG40" s="19">
        <v>2.7261000000000002</v>
      </c>
      <c r="BH40" s="19">
        <v>109</v>
      </c>
      <c r="BI40" s="19">
        <v>104.34936999999999</v>
      </c>
      <c r="BJ40" s="19">
        <v>104.34936999999999</v>
      </c>
      <c r="BK40" s="19">
        <v>4.6506299999999996</v>
      </c>
      <c r="BL40" s="19">
        <v>378.2</v>
      </c>
      <c r="BM40" s="19">
        <v>547.14202999999998</v>
      </c>
      <c r="BN40" s="19">
        <v>222.57284999999999</v>
      </c>
      <c r="BO40" s="19">
        <v>155.62715</v>
      </c>
      <c r="BP40" s="19">
        <v>2.9</v>
      </c>
      <c r="BQ40" s="19">
        <v>3.4527100000000002</v>
      </c>
      <c r="BR40" s="19">
        <v>3.4527100000000002</v>
      </c>
      <c r="BS40" s="19">
        <v>-0.55271000000000003</v>
      </c>
      <c r="BT40" s="19"/>
      <c r="BU40" s="19"/>
      <c r="BV40" s="19"/>
      <c r="BW40" s="19">
        <v>0</v>
      </c>
      <c r="BX40" s="19"/>
      <c r="BY40" s="19"/>
      <c r="BZ40" s="19"/>
      <c r="CA40" s="19">
        <v>0</v>
      </c>
      <c r="CB40" s="19"/>
      <c r="CC40" s="19"/>
      <c r="CD40" s="19"/>
      <c r="CE40" s="19">
        <v>0</v>
      </c>
      <c r="CF40" s="19"/>
      <c r="CG40" s="19"/>
      <c r="CH40" s="19"/>
      <c r="CI40" s="19">
        <v>0</v>
      </c>
      <c r="CJ40" s="19">
        <v>111.4</v>
      </c>
      <c r="CK40" s="19">
        <v>116.66768</v>
      </c>
      <c r="CL40" s="19">
        <v>116.66768</v>
      </c>
      <c r="CM40" s="19">
        <v>-5.2676800000000004</v>
      </c>
      <c r="CN40" s="19">
        <v>7.2</v>
      </c>
      <c r="CO40" s="19">
        <v>5.1333399999999996</v>
      </c>
      <c r="CP40" s="19">
        <v>5.1333399999999996</v>
      </c>
      <c r="CQ40" s="19">
        <v>2.0666600000000002</v>
      </c>
      <c r="CR40" s="19">
        <v>5</v>
      </c>
      <c r="CS40" s="19">
        <v>2.8177599999999998</v>
      </c>
      <c r="CT40" s="19">
        <v>2.8177599999999998</v>
      </c>
      <c r="CU40" s="19">
        <v>2.1822400000000002</v>
      </c>
      <c r="CV40" s="19"/>
      <c r="CW40" s="19"/>
      <c r="CX40" s="19"/>
      <c r="CY40" s="19">
        <v>0</v>
      </c>
      <c r="CZ40" s="19">
        <v>6.3</v>
      </c>
      <c r="DA40" s="19"/>
      <c r="DB40" s="19"/>
      <c r="DC40" s="19">
        <v>6.3</v>
      </c>
      <c r="DD40" s="19">
        <v>10.4</v>
      </c>
      <c r="DE40" s="19">
        <v>14.919420000000001</v>
      </c>
      <c r="DF40" s="19">
        <v>14.919420000000001</v>
      </c>
      <c r="DG40" s="19">
        <v>-4.5194200000000002</v>
      </c>
      <c r="DH40" s="19">
        <v>50.2</v>
      </c>
      <c r="DI40" s="19">
        <v>50</v>
      </c>
      <c r="DJ40" s="19">
        <v>81.708960000000005</v>
      </c>
      <c r="DK40" s="19">
        <v>-31.508959999999998</v>
      </c>
      <c r="DL40" s="19"/>
      <c r="DM40" s="19"/>
      <c r="DN40" s="19"/>
      <c r="DO40" s="19">
        <v>0</v>
      </c>
      <c r="DP40" s="19"/>
      <c r="DQ40" s="19"/>
      <c r="DR40" s="19"/>
      <c r="DS40" s="19">
        <v>0</v>
      </c>
      <c r="DT40" s="19"/>
      <c r="DU40" s="19"/>
      <c r="DV40" s="19"/>
      <c r="DW40" s="19">
        <v>0</v>
      </c>
      <c r="DX40" s="19"/>
      <c r="DY40" s="19"/>
      <c r="DZ40" s="19"/>
      <c r="EA40" s="19">
        <v>0</v>
      </c>
      <c r="EB40" s="19">
        <v>59.5</v>
      </c>
      <c r="EC40" s="19">
        <v>62.617519999999999</v>
      </c>
      <c r="ED40" s="19">
        <v>60.888300000000001</v>
      </c>
      <c r="EE40" s="19">
        <v>-1.3883000000000001</v>
      </c>
      <c r="EF40" s="19">
        <v>59.4</v>
      </c>
      <c r="EG40" s="19">
        <v>59.369660000000003</v>
      </c>
      <c r="EH40" s="19">
        <v>110.26321</v>
      </c>
      <c r="EI40" s="19">
        <v>-50.863210000000002</v>
      </c>
      <c r="EJ40" s="19"/>
      <c r="EK40" s="19"/>
      <c r="EL40" s="19"/>
      <c r="EM40" s="19">
        <v>0</v>
      </c>
      <c r="EN40" s="19"/>
      <c r="EO40" s="19"/>
      <c r="EP40" s="19"/>
      <c r="EQ40" s="19">
        <v>0</v>
      </c>
      <c r="ER40" s="19"/>
      <c r="ES40" s="19"/>
      <c r="ET40" s="19"/>
      <c r="EU40" s="19">
        <v>0</v>
      </c>
      <c r="EV40" s="19">
        <v>6.5</v>
      </c>
      <c r="EW40" s="19">
        <v>6.39</v>
      </c>
      <c r="EX40" s="19">
        <v>6.39</v>
      </c>
      <c r="EY40" s="19">
        <v>0.11</v>
      </c>
      <c r="EZ40" s="19">
        <v>186.9</v>
      </c>
      <c r="FA40" s="19">
        <v>182.76310000000001</v>
      </c>
      <c r="FB40" s="19">
        <v>144.32990000000001</v>
      </c>
      <c r="FC40" s="19">
        <v>42.570099999999996</v>
      </c>
      <c r="FD40" s="19">
        <v>28.1</v>
      </c>
      <c r="FE40" s="19">
        <v>30.676880000000001</v>
      </c>
      <c r="FF40" s="19">
        <v>30.676880000000001</v>
      </c>
      <c r="FG40" s="19">
        <v>-2.5768800000000001</v>
      </c>
      <c r="FH40" s="19">
        <v>73.900000000000006</v>
      </c>
      <c r="FI40" s="19">
        <v>74.914410000000004</v>
      </c>
      <c r="FJ40" s="19">
        <v>74.914410000000004</v>
      </c>
      <c r="FK40" s="19">
        <v>-1.01441</v>
      </c>
      <c r="FL40" s="19">
        <v>17</v>
      </c>
      <c r="FM40" s="19">
        <v>16.959009999999999</v>
      </c>
      <c r="FN40" s="19">
        <v>16.959009999999999</v>
      </c>
      <c r="FO40" s="19">
        <v>4.0989999999999999E-2</v>
      </c>
      <c r="FP40" s="19">
        <v>18.2</v>
      </c>
      <c r="FQ40" s="19">
        <v>17.210889999999999</v>
      </c>
      <c r="FR40" s="19">
        <v>16.68403</v>
      </c>
      <c r="FS40" s="19">
        <v>1.51597</v>
      </c>
      <c r="FT40" s="19">
        <v>10</v>
      </c>
      <c r="FU40" s="19">
        <v>10.19417</v>
      </c>
      <c r="FV40" s="19">
        <v>10.19417</v>
      </c>
      <c r="FW40" s="19">
        <v>-0.19417000000000001</v>
      </c>
      <c r="FX40" s="19">
        <v>52.9</v>
      </c>
      <c r="FY40" s="19">
        <v>43.668799999999997</v>
      </c>
      <c r="FZ40" s="19">
        <v>43.668799999999997</v>
      </c>
      <c r="GA40" s="19">
        <v>9.2311999999999994</v>
      </c>
      <c r="GB40" s="19">
        <v>179.4</v>
      </c>
      <c r="GC40" s="19">
        <v>184.91498000000001</v>
      </c>
      <c r="GD40" s="19">
        <v>184.91498000000001</v>
      </c>
      <c r="GE40" s="19">
        <v>-5.5149800000000004</v>
      </c>
      <c r="GF40" s="19">
        <v>179.6</v>
      </c>
      <c r="GG40" s="19">
        <v>184.91498000000001</v>
      </c>
      <c r="GH40" s="19">
        <v>184.91498000000001</v>
      </c>
      <c r="GI40" s="19">
        <v>-5.3149800000000003</v>
      </c>
      <c r="GJ40" s="19">
        <v>185</v>
      </c>
      <c r="GK40" s="19">
        <v>185.47028</v>
      </c>
      <c r="GL40" s="19">
        <v>185.47028</v>
      </c>
      <c r="GM40" s="19">
        <v>-0.47027999999999998</v>
      </c>
      <c r="GN40" s="19">
        <v>68.900000000000006</v>
      </c>
      <c r="GO40" s="19">
        <v>34.453989999999997</v>
      </c>
      <c r="GP40" s="19">
        <v>57.914819999999999</v>
      </c>
      <c r="GQ40" s="19">
        <v>10.98518</v>
      </c>
      <c r="GR40" s="19">
        <v>7.6</v>
      </c>
      <c r="GS40" s="19">
        <v>3.2868400000000002</v>
      </c>
      <c r="GT40" s="19">
        <v>3.2868400000000002</v>
      </c>
      <c r="GU40" s="19">
        <v>4.3131599999999999</v>
      </c>
      <c r="GV40" s="19">
        <v>9.1</v>
      </c>
      <c r="GW40" s="19">
        <v>3.44821</v>
      </c>
      <c r="GX40" s="19">
        <v>3.44821</v>
      </c>
      <c r="GY40" s="19">
        <v>5.6517900000000001</v>
      </c>
      <c r="GZ40" s="19">
        <v>33</v>
      </c>
      <c r="HA40" s="19">
        <v>34.02064</v>
      </c>
      <c r="HB40" s="19">
        <v>34.020609999999998</v>
      </c>
      <c r="HC40" s="19">
        <v>-1.02061</v>
      </c>
      <c r="HD40" s="19"/>
      <c r="HE40" s="19"/>
      <c r="HF40" s="19"/>
      <c r="HG40" s="19">
        <v>0</v>
      </c>
      <c r="HH40" s="19">
        <v>2</v>
      </c>
      <c r="HI40" s="19">
        <v>1.97359</v>
      </c>
      <c r="HJ40" s="19">
        <v>1.97359</v>
      </c>
      <c r="HK40" s="19">
        <v>2.6409999999999999E-2</v>
      </c>
      <c r="HL40" s="19">
        <v>12.7</v>
      </c>
      <c r="HM40" s="19">
        <v>17.172329999999999</v>
      </c>
      <c r="HN40" s="19">
        <v>17.172329999999999</v>
      </c>
      <c r="HO40" s="19">
        <v>-4.4723300000000004</v>
      </c>
      <c r="HP40" s="19">
        <v>84.1</v>
      </c>
      <c r="HQ40" s="19">
        <v>85</v>
      </c>
      <c r="HR40" s="19">
        <v>77.443730000000002</v>
      </c>
      <c r="HS40" s="19">
        <v>6.6562700000000001</v>
      </c>
      <c r="HT40" s="19"/>
      <c r="HU40" s="19"/>
      <c r="HV40" s="19"/>
      <c r="HW40" s="19">
        <v>0</v>
      </c>
      <c r="HX40" s="19"/>
      <c r="HY40" s="19"/>
      <c r="HZ40" s="19"/>
      <c r="IA40" s="19">
        <v>0</v>
      </c>
      <c r="IB40" s="19">
        <v>40.5</v>
      </c>
      <c r="IC40" s="19">
        <v>21.90483</v>
      </c>
      <c r="ID40" s="19">
        <v>65.362939999999995</v>
      </c>
      <c r="IE40" s="19">
        <v>-24.862939999999998</v>
      </c>
      <c r="IF40" s="19"/>
      <c r="IG40" s="19"/>
      <c r="IH40" s="19"/>
      <c r="II40" s="19">
        <v>0</v>
      </c>
      <c r="IJ40" s="19"/>
      <c r="IK40" s="19"/>
      <c r="IL40" s="19"/>
      <c r="IM40" s="19">
        <v>0</v>
      </c>
      <c r="IN40" s="19">
        <v>46.5</v>
      </c>
      <c r="IO40" s="19">
        <v>45.221359999999997</v>
      </c>
      <c r="IP40" s="19">
        <v>45.221359999999997</v>
      </c>
      <c r="IQ40" s="19">
        <v>1.27864</v>
      </c>
      <c r="IR40" s="19"/>
      <c r="IS40" s="19"/>
      <c r="IT40" s="19"/>
      <c r="IU40" s="19">
        <v>0</v>
      </c>
      <c r="IV40" s="19"/>
      <c r="IW40" s="19"/>
      <c r="IX40" s="19"/>
      <c r="IY40" s="19">
        <v>0</v>
      </c>
      <c r="IZ40" s="19"/>
      <c r="JA40" s="19"/>
      <c r="JB40" s="19"/>
      <c r="JC40" s="19">
        <v>0</v>
      </c>
      <c r="JD40" s="19">
        <v>50.7</v>
      </c>
      <c r="JE40" s="19">
        <v>16.49485</v>
      </c>
      <c r="JF40" s="19">
        <v>45.040460000000003</v>
      </c>
      <c r="JG40" s="19">
        <v>5.6595399999999998</v>
      </c>
      <c r="JH40" s="19">
        <v>173.3</v>
      </c>
      <c r="JI40" s="19">
        <v>185.35008999999999</v>
      </c>
      <c r="JJ40" s="19">
        <v>185.35008999999999</v>
      </c>
      <c r="JK40" s="19">
        <v>-12.050090000000001</v>
      </c>
      <c r="JL40" s="19">
        <v>171.7</v>
      </c>
      <c r="JM40" s="19">
        <v>185.35008999999999</v>
      </c>
      <c r="JN40" s="19">
        <v>185.35008999999999</v>
      </c>
      <c r="JO40" s="19">
        <v>-13.650090000000001</v>
      </c>
      <c r="JP40" s="19">
        <v>200</v>
      </c>
      <c r="JQ40" s="19">
        <v>185.35008999999999</v>
      </c>
      <c r="JR40" s="19">
        <v>185.35008999999999</v>
      </c>
      <c r="JS40" s="19">
        <v>14.64991</v>
      </c>
      <c r="JT40" s="19">
        <v>269</v>
      </c>
      <c r="JU40" s="19">
        <v>278.86005</v>
      </c>
      <c r="JV40" s="19">
        <v>278.86005</v>
      </c>
      <c r="JW40" s="19">
        <v>-9.8600499999999993</v>
      </c>
      <c r="JX40" s="19">
        <v>74.3</v>
      </c>
      <c r="JY40" s="19">
        <v>73.590999999999994</v>
      </c>
      <c r="JZ40" s="19">
        <v>73.590999999999994</v>
      </c>
      <c r="KA40" s="19">
        <v>0.70899999999999996</v>
      </c>
      <c r="KB40" s="19">
        <v>36.299999999999997</v>
      </c>
      <c r="KC40" s="19">
        <v>36.905999999999999</v>
      </c>
      <c r="KD40" s="19">
        <v>36.905999999999999</v>
      </c>
      <c r="KE40" s="19">
        <v>-0.60599999999999998</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0.3</v>
      </c>
      <c r="LE40" s="19">
        <v>0.44603999999999999</v>
      </c>
      <c r="LF40" s="19">
        <v>0.44603999999999999</v>
      </c>
      <c r="LG40" s="19">
        <v>-0.14604</v>
      </c>
      <c r="LH40" s="19">
        <v>143.19999999999999</v>
      </c>
      <c r="LI40" s="19">
        <v>135.90870000000001</v>
      </c>
      <c r="LJ40" s="19">
        <v>57.13843</v>
      </c>
      <c r="LK40" s="19">
        <v>86.061570000000003</v>
      </c>
      <c r="LL40" s="19">
        <v>79.7</v>
      </c>
      <c r="LM40" s="19">
        <v>63.522320000000001</v>
      </c>
      <c r="LN40" s="19">
        <v>92.444479999999999</v>
      </c>
      <c r="LO40" s="19">
        <v>-12.744479999999999</v>
      </c>
      <c r="LP40" s="19">
        <v>62.5</v>
      </c>
      <c r="LQ40" s="19">
        <v>67.133979999999994</v>
      </c>
      <c r="LR40" s="19">
        <v>67.133979999999994</v>
      </c>
      <c r="LS40" s="19">
        <v>-4.6339800000000002</v>
      </c>
      <c r="LT40" s="19">
        <v>68.7</v>
      </c>
      <c r="LU40" s="19">
        <v>62.850389999999997</v>
      </c>
      <c r="LV40" s="19">
        <v>72.37388</v>
      </c>
      <c r="LW40" s="19">
        <v>-3.67388</v>
      </c>
      <c r="LX40" s="19">
        <v>28.8</v>
      </c>
      <c r="LY40" s="19">
        <v>29.951460000000001</v>
      </c>
      <c r="LZ40" s="19">
        <v>29.951460000000001</v>
      </c>
      <c r="MA40" s="19">
        <v>-1.1514599999999999</v>
      </c>
      <c r="MB40" s="19">
        <v>121.2</v>
      </c>
      <c r="MC40" s="19"/>
      <c r="MD40" s="19"/>
      <c r="ME40" s="19">
        <v>121.2</v>
      </c>
      <c r="MF40" s="19"/>
      <c r="MG40" s="19"/>
      <c r="MH40" s="19"/>
      <c r="MI40" s="19">
        <v>0</v>
      </c>
      <c r="MJ40" s="19"/>
      <c r="MK40" s="19"/>
      <c r="ML40" s="19"/>
      <c r="MM40" s="19">
        <v>0</v>
      </c>
      <c r="MN40" s="19">
        <v>145.1</v>
      </c>
      <c r="MO40" s="19">
        <v>159.10807</v>
      </c>
      <c r="MP40" s="19">
        <v>151.08876000000001</v>
      </c>
      <c r="MQ40" s="19">
        <v>-5.9887600000000001</v>
      </c>
      <c r="MR40" s="19">
        <v>147.69999999999999</v>
      </c>
      <c r="MS40" s="19">
        <v>159.10807</v>
      </c>
      <c r="MT40" s="19">
        <v>151.08876000000001</v>
      </c>
      <c r="MU40" s="19">
        <v>-3.38876</v>
      </c>
      <c r="MV40" s="19">
        <v>171.1</v>
      </c>
      <c r="MW40" s="19">
        <v>159.58587</v>
      </c>
      <c r="MX40" s="19">
        <v>151.54248000000001</v>
      </c>
      <c r="MY40" s="19">
        <v>19.55752</v>
      </c>
      <c r="MZ40" s="19">
        <v>0</v>
      </c>
      <c r="NA40" s="19"/>
      <c r="NB40" s="19"/>
      <c r="NC40" s="19">
        <v>0</v>
      </c>
      <c r="ND40" s="19"/>
      <c r="NE40" s="19"/>
      <c r="NF40" s="19"/>
      <c r="NG40" s="19">
        <v>0</v>
      </c>
      <c r="NH40" s="19"/>
      <c r="NI40" s="19"/>
      <c r="NJ40" s="19"/>
      <c r="NK40" s="19">
        <v>0</v>
      </c>
      <c r="NL40" s="19"/>
      <c r="NM40" s="19"/>
      <c r="NN40" s="19"/>
      <c r="NO40" s="19">
        <v>0</v>
      </c>
      <c r="NP40" s="19"/>
      <c r="NQ40" s="19"/>
      <c r="NR40" s="19"/>
      <c r="NS40" s="19">
        <v>0</v>
      </c>
      <c r="NT40" s="19">
        <v>215.5</v>
      </c>
      <c r="NU40" s="19">
        <v>213.11998</v>
      </c>
      <c r="NV40" s="19">
        <v>213.11998</v>
      </c>
      <c r="NW40" s="19">
        <v>2.38002</v>
      </c>
      <c r="NX40" s="19">
        <v>102.8</v>
      </c>
      <c r="NY40" s="19">
        <v>106.87999000000001</v>
      </c>
      <c r="NZ40" s="19">
        <v>106.87999000000001</v>
      </c>
      <c r="OA40" s="19">
        <v>-4.0799899999999996</v>
      </c>
      <c r="OB40" s="19">
        <v>0.6</v>
      </c>
      <c r="OC40" s="19"/>
      <c r="OD40" s="19">
        <v>0.56899999999999995</v>
      </c>
      <c r="OE40" s="19">
        <v>3.1E-2</v>
      </c>
      <c r="OF40" s="19">
        <v>63.3</v>
      </c>
      <c r="OG40" s="19">
        <v>63.7</v>
      </c>
      <c r="OH40" s="19">
        <v>74.69</v>
      </c>
      <c r="OI40" s="19">
        <v>-11.39</v>
      </c>
      <c r="OJ40" s="19">
        <v>66.7</v>
      </c>
      <c r="OK40" s="19"/>
      <c r="OL40" s="19">
        <v>47.996000000000002</v>
      </c>
      <c r="OM40" s="19">
        <v>18.704000000000001</v>
      </c>
      <c r="ON40" s="19">
        <v>14.9</v>
      </c>
      <c r="OO40" s="19">
        <v>16.015000000000001</v>
      </c>
      <c r="OP40" s="19">
        <v>16.015000000000001</v>
      </c>
      <c r="OQ40" s="19">
        <v>-1.115</v>
      </c>
      <c r="OR40" s="19">
        <v>0.3</v>
      </c>
      <c r="OS40" s="19"/>
      <c r="OT40" s="19">
        <v>0.1</v>
      </c>
      <c r="OU40" s="19">
        <v>0.2</v>
      </c>
      <c r="OV40" s="19">
        <v>4.2</v>
      </c>
      <c r="OW40" s="19">
        <v>4.0999999999999996</v>
      </c>
      <c r="OX40" s="19">
        <v>4.0999999999999996</v>
      </c>
      <c r="OY40" s="19">
        <v>0.1</v>
      </c>
      <c r="OZ40" s="19">
        <v>4.9000000000000004</v>
      </c>
      <c r="PA40" s="19"/>
      <c r="PB40" s="19"/>
      <c r="PC40" s="19">
        <v>4.9000000000000004</v>
      </c>
      <c r="PD40" s="19">
        <v>9.9</v>
      </c>
      <c r="PE40" s="19">
        <v>9</v>
      </c>
      <c r="PF40" s="19">
        <v>9</v>
      </c>
      <c r="PG40" s="19">
        <v>0.9</v>
      </c>
      <c r="PH40" s="19">
        <v>1.1000000000000001</v>
      </c>
      <c r="PI40" s="19">
        <v>1.46</v>
      </c>
      <c r="PJ40" s="19">
        <v>1.46</v>
      </c>
      <c r="PK40" s="19">
        <v>-0.36</v>
      </c>
      <c r="PL40" s="19">
        <v>158.80000000000001</v>
      </c>
      <c r="PM40" s="19"/>
      <c r="PN40" s="19">
        <v>124.164</v>
      </c>
      <c r="PO40" s="19">
        <v>34.636000000000003</v>
      </c>
      <c r="PP40" s="19">
        <v>0.3</v>
      </c>
      <c r="PQ40" s="19">
        <v>1</v>
      </c>
      <c r="PR40" s="19">
        <v>1</v>
      </c>
      <c r="PS40" s="19">
        <v>-0.7</v>
      </c>
      <c r="PT40" s="19">
        <v>1.2</v>
      </c>
      <c r="PU40" s="19">
        <v>1.2</v>
      </c>
      <c r="PV40" s="19">
        <v>1.2</v>
      </c>
      <c r="PW40" s="19">
        <v>0</v>
      </c>
      <c r="PX40" s="19">
        <v>4.5999999999999996</v>
      </c>
      <c r="PY40" s="19">
        <v>4.3</v>
      </c>
      <c r="PZ40" s="19">
        <v>4.3</v>
      </c>
      <c r="QA40" s="19">
        <v>0.3</v>
      </c>
      <c r="QB40" s="19">
        <v>15.9</v>
      </c>
      <c r="QC40" s="19">
        <v>19.417480000000001</v>
      </c>
      <c r="QD40" s="19">
        <v>19.417480000000001</v>
      </c>
      <c r="QE40" s="19">
        <v>-3.5174799999999999</v>
      </c>
      <c r="QF40" s="19">
        <v>3.8</v>
      </c>
      <c r="QG40" s="19">
        <v>3.5</v>
      </c>
      <c r="QH40" s="19">
        <v>3.5</v>
      </c>
      <c r="QI40" s="19">
        <v>0.3</v>
      </c>
      <c r="QJ40" s="19">
        <v>3.1</v>
      </c>
      <c r="QK40" s="19">
        <v>3.1</v>
      </c>
      <c r="QL40" s="19">
        <v>3.1</v>
      </c>
      <c r="QM40" s="19">
        <v>0</v>
      </c>
      <c r="QN40" s="19">
        <v>3.3</v>
      </c>
      <c r="QO40" s="19">
        <v>3.5</v>
      </c>
      <c r="QP40" s="19">
        <v>3.5</v>
      </c>
      <c r="QQ40" s="19">
        <v>-0.2</v>
      </c>
      <c r="QR40" s="19">
        <v>18.2</v>
      </c>
      <c r="QS40" s="19">
        <v>17.475729999999999</v>
      </c>
      <c r="QT40" s="19">
        <v>17.475729999999999</v>
      </c>
      <c r="QU40" s="19">
        <v>0.72426999999999997</v>
      </c>
      <c r="QV40" s="19">
        <v>13</v>
      </c>
      <c r="QW40" s="19"/>
      <c r="QX40" s="19">
        <v>10.339</v>
      </c>
      <c r="QY40" s="19">
        <v>2.661</v>
      </c>
      <c r="QZ40" s="19">
        <v>15.5</v>
      </c>
      <c r="RA40" s="19"/>
      <c r="RB40" s="19">
        <v>15.093999999999999</v>
      </c>
      <c r="RC40" s="19">
        <v>0.40600000000000003</v>
      </c>
      <c r="RD40" s="19">
        <v>10.3</v>
      </c>
      <c r="RE40" s="19">
        <v>14.294</v>
      </c>
      <c r="RF40" s="19">
        <v>14.294</v>
      </c>
      <c r="RG40" s="19">
        <v>-3.9940000000000002</v>
      </c>
      <c r="RH40" s="19">
        <v>52.4</v>
      </c>
      <c r="RI40" s="19">
        <v>61.8</v>
      </c>
      <c r="RJ40" s="19">
        <v>53.969000000000001</v>
      </c>
      <c r="RK40" s="19">
        <v>-1.569</v>
      </c>
      <c r="RL40" s="19">
        <v>3</v>
      </c>
      <c r="RM40" s="19">
        <v>4.2</v>
      </c>
      <c r="RN40" s="19">
        <v>4.2</v>
      </c>
      <c r="RO40" s="19">
        <v>-1.2</v>
      </c>
      <c r="RP40" s="19">
        <v>2.4</v>
      </c>
      <c r="RQ40" s="19">
        <v>2.4</v>
      </c>
      <c r="RR40" s="19">
        <v>2.4</v>
      </c>
      <c r="RS40" s="19">
        <v>0</v>
      </c>
      <c r="RT40" s="19">
        <v>0.9</v>
      </c>
      <c r="RU40" s="19">
        <v>1.2</v>
      </c>
      <c r="RV40" s="19">
        <v>1.2</v>
      </c>
      <c r="RW40" s="19">
        <v>-0.3</v>
      </c>
      <c r="RX40" s="19">
        <v>1.8</v>
      </c>
      <c r="RY40" s="19">
        <v>2.8</v>
      </c>
      <c r="RZ40" s="19">
        <v>2.8</v>
      </c>
      <c r="SA40" s="19">
        <v>-1</v>
      </c>
      <c r="SB40" s="19">
        <v>5.4</v>
      </c>
      <c r="SC40" s="19"/>
      <c r="SD40" s="19">
        <v>8.14</v>
      </c>
      <c r="SE40" s="19">
        <v>-2.74</v>
      </c>
      <c r="SF40" s="19">
        <v>1.9</v>
      </c>
      <c r="SG40" s="19">
        <v>1.7490000000000001</v>
      </c>
      <c r="SH40" s="19">
        <v>1.7490000000000001</v>
      </c>
      <c r="SI40" s="19">
        <v>0.151</v>
      </c>
      <c r="SJ40" s="19">
        <v>13.2</v>
      </c>
      <c r="SK40" s="19">
        <v>5.0667600000000004</v>
      </c>
      <c r="SL40" s="19">
        <v>15.11896</v>
      </c>
      <c r="SM40" s="19">
        <v>-1.91896</v>
      </c>
      <c r="SN40" s="19">
        <v>0.8</v>
      </c>
      <c r="SO40" s="19">
        <v>0.8</v>
      </c>
      <c r="SP40" s="19">
        <v>0.8</v>
      </c>
      <c r="SQ40" s="19">
        <v>0</v>
      </c>
      <c r="SR40" s="19">
        <v>0.4</v>
      </c>
      <c r="SS40" s="19">
        <v>0.4</v>
      </c>
      <c r="ST40" s="19">
        <v>0.4</v>
      </c>
      <c r="SU40" s="19">
        <v>0</v>
      </c>
      <c r="SV40" s="19">
        <v>5.4</v>
      </c>
      <c r="SW40" s="19">
        <v>5.5</v>
      </c>
      <c r="SX40" s="19">
        <v>5.5</v>
      </c>
      <c r="SY40" s="19">
        <v>-0.1</v>
      </c>
      <c r="SZ40" s="19">
        <v>1.8</v>
      </c>
      <c r="TA40" s="19">
        <v>2.6</v>
      </c>
      <c r="TB40" s="19">
        <v>2.6</v>
      </c>
      <c r="TC40" s="19">
        <v>-0.8</v>
      </c>
      <c r="TD40" s="19">
        <v>4.2</v>
      </c>
      <c r="TE40" s="19">
        <v>3.5</v>
      </c>
      <c r="TF40" s="19">
        <v>3.5</v>
      </c>
      <c r="TG40" s="19">
        <v>0.7</v>
      </c>
      <c r="TH40" s="19">
        <v>6.2</v>
      </c>
      <c r="TI40" s="19">
        <v>5</v>
      </c>
      <c r="TJ40" s="19">
        <v>5</v>
      </c>
      <c r="TK40" s="19">
        <v>1.2</v>
      </c>
      <c r="TL40" s="19">
        <v>10</v>
      </c>
      <c r="TM40" s="19">
        <v>10</v>
      </c>
      <c r="TN40" s="19">
        <v>10</v>
      </c>
      <c r="TO40" s="19">
        <v>0</v>
      </c>
      <c r="TP40" s="19">
        <v>18</v>
      </c>
      <c r="TQ40" s="19">
        <v>23.3</v>
      </c>
      <c r="TR40" s="19">
        <v>19.547000000000001</v>
      </c>
      <c r="TS40" s="19">
        <v>-1.5469999999999999</v>
      </c>
      <c r="TT40" s="19">
        <v>73.900000000000006</v>
      </c>
      <c r="TU40" s="19">
        <v>68.7</v>
      </c>
      <c r="TV40" s="19">
        <v>71.384</v>
      </c>
      <c r="TW40" s="19">
        <v>2.516</v>
      </c>
      <c r="TX40" s="19">
        <v>30.3</v>
      </c>
      <c r="TY40" s="19"/>
      <c r="TZ40" s="19">
        <v>20.512</v>
      </c>
      <c r="UA40" s="19">
        <v>9.7880000000000003</v>
      </c>
      <c r="UB40" s="19">
        <v>45.8</v>
      </c>
      <c r="UC40" s="19">
        <v>47.5</v>
      </c>
      <c r="UD40" s="19">
        <v>50.994</v>
      </c>
      <c r="UE40" s="19">
        <v>-5.194</v>
      </c>
      <c r="UF40" s="19">
        <v>48.7</v>
      </c>
      <c r="UG40" s="19">
        <v>67.400000000000006</v>
      </c>
      <c r="UH40" s="19">
        <v>70.03</v>
      </c>
      <c r="UI40" s="19">
        <v>-21.33</v>
      </c>
      <c r="UJ40" s="19">
        <v>12.8</v>
      </c>
      <c r="UK40" s="19">
        <v>6.0030000000000001</v>
      </c>
      <c r="UL40" s="19">
        <v>6.0030000000000001</v>
      </c>
      <c r="UM40" s="19">
        <v>6.7969999999999997</v>
      </c>
      <c r="UN40" s="19">
        <v>6.8</v>
      </c>
      <c r="UO40" s="19">
        <v>5.1189999999999998</v>
      </c>
      <c r="UP40" s="19">
        <v>5.1189999999999998</v>
      </c>
      <c r="UQ40" s="19">
        <v>1.681</v>
      </c>
      <c r="UR40" s="19">
        <v>8.5</v>
      </c>
      <c r="US40" s="19">
        <v>6</v>
      </c>
      <c r="UT40" s="19">
        <v>6</v>
      </c>
      <c r="UU40" s="19">
        <v>2.5</v>
      </c>
      <c r="UV40" s="19">
        <v>3.2</v>
      </c>
      <c r="UW40" s="19">
        <v>2</v>
      </c>
      <c r="UX40" s="19">
        <v>2</v>
      </c>
      <c r="UY40" s="19">
        <v>1.2</v>
      </c>
      <c r="UZ40" s="19">
        <v>7.3</v>
      </c>
      <c r="VA40" s="19">
        <v>8.8000000000000007</v>
      </c>
      <c r="VB40" s="19">
        <v>8.8000000000000007</v>
      </c>
      <c r="VC40" s="19">
        <v>-1.5</v>
      </c>
      <c r="VD40" s="19">
        <v>4.8</v>
      </c>
      <c r="VE40" s="19">
        <v>6</v>
      </c>
      <c r="VF40" s="19">
        <v>6</v>
      </c>
      <c r="VG40" s="19">
        <v>-1.2</v>
      </c>
      <c r="VH40" s="19">
        <v>5.2</v>
      </c>
      <c r="VI40" s="19">
        <v>6.6</v>
      </c>
      <c r="VJ40" s="19">
        <v>6.6</v>
      </c>
      <c r="VK40" s="19">
        <v>-1.4</v>
      </c>
      <c r="VL40" s="19">
        <v>5.4</v>
      </c>
      <c r="VM40" s="19">
        <v>6.8</v>
      </c>
      <c r="VN40" s="19">
        <v>6.8</v>
      </c>
      <c r="VO40" s="19">
        <v>-1.4</v>
      </c>
      <c r="VP40" s="19">
        <v>11.7</v>
      </c>
      <c r="VQ40" s="19">
        <v>15.256</v>
      </c>
      <c r="VR40" s="19">
        <v>15.256</v>
      </c>
      <c r="VS40" s="19">
        <v>-3.556</v>
      </c>
      <c r="VT40" s="19">
        <v>228</v>
      </c>
      <c r="VU40" s="19"/>
      <c r="VV40" s="19">
        <v>193.29900000000001</v>
      </c>
      <c r="VW40" s="19">
        <v>34.701000000000001</v>
      </c>
      <c r="VX40" s="19">
        <v>7.7</v>
      </c>
      <c r="VY40" s="19"/>
      <c r="VZ40" s="19">
        <v>10.538</v>
      </c>
      <c r="WA40" s="19">
        <v>-2.8380000000000001</v>
      </c>
      <c r="WB40" s="19">
        <v>124</v>
      </c>
      <c r="WC40" s="19"/>
      <c r="WD40" s="19">
        <v>108.47199999999999</v>
      </c>
      <c r="WE40" s="19">
        <v>15.528</v>
      </c>
      <c r="WF40" s="19">
        <v>0.6</v>
      </c>
      <c r="WG40" s="19">
        <v>0.6</v>
      </c>
      <c r="WH40" s="19">
        <v>0.6</v>
      </c>
      <c r="WI40" s="19">
        <v>0</v>
      </c>
      <c r="WJ40" s="19">
        <v>131.4</v>
      </c>
      <c r="WK40" s="19">
        <v>81.099999999999994</v>
      </c>
      <c r="WL40" s="19">
        <v>102</v>
      </c>
      <c r="WM40" s="19">
        <v>29.4</v>
      </c>
      <c r="WN40" s="19">
        <v>151</v>
      </c>
      <c r="WO40" s="19">
        <v>81.3</v>
      </c>
      <c r="WP40" s="19">
        <v>117</v>
      </c>
      <c r="WQ40" s="19">
        <v>34</v>
      </c>
      <c r="WR40" s="19">
        <v>91.1</v>
      </c>
      <c r="WS40" s="19"/>
      <c r="WT40" s="19">
        <v>86.311000000000007</v>
      </c>
      <c r="WU40" s="19">
        <v>4.7889999999999997</v>
      </c>
      <c r="WV40" s="19">
        <v>7.7</v>
      </c>
      <c r="WW40" s="19"/>
      <c r="WX40" s="19">
        <v>5.4690000000000003</v>
      </c>
      <c r="WY40" s="19">
        <v>2.2309999999999999</v>
      </c>
      <c r="WZ40" s="19">
        <v>7.4</v>
      </c>
      <c r="XA40" s="19">
        <v>7.2</v>
      </c>
      <c r="XB40" s="19">
        <v>7.2</v>
      </c>
      <c r="XC40" s="19">
        <v>0.2</v>
      </c>
      <c r="XD40" s="19">
        <v>20.100000000000001</v>
      </c>
      <c r="XE40" s="19">
        <v>18.4466</v>
      </c>
      <c r="XF40" s="19">
        <v>18.4466</v>
      </c>
      <c r="XG40" s="19">
        <v>1.6534</v>
      </c>
      <c r="XH40" s="19">
        <v>9.4</v>
      </c>
      <c r="XI40" s="19">
        <v>10.8</v>
      </c>
      <c r="XJ40" s="19">
        <v>10.8</v>
      </c>
      <c r="XK40" s="19">
        <v>-1.4</v>
      </c>
      <c r="XL40" s="19">
        <v>29.3</v>
      </c>
      <c r="XM40" s="19">
        <v>28.5</v>
      </c>
      <c r="XN40" s="19">
        <v>27.5</v>
      </c>
      <c r="XO40" s="19">
        <v>1.8</v>
      </c>
      <c r="XP40" s="19">
        <v>27</v>
      </c>
      <c r="XQ40" s="19">
        <v>28.5</v>
      </c>
      <c r="XR40" s="19">
        <v>27.5</v>
      </c>
      <c r="XS40" s="19">
        <v>-0.5</v>
      </c>
      <c r="XT40" s="19">
        <v>15</v>
      </c>
      <c r="XU40" s="19">
        <v>14</v>
      </c>
      <c r="XV40" s="19">
        <v>14</v>
      </c>
      <c r="XW40" s="19">
        <v>1</v>
      </c>
      <c r="XX40" s="19">
        <v>17.600000000000001</v>
      </c>
      <c r="XY40" s="19">
        <v>18</v>
      </c>
      <c r="XZ40" s="19">
        <v>18</v>
      </c>
      <c r="YA40" s="19">
        <v>-0.4</v>
      </c>
      <c r="YB40" s="19">
        <v>7.21</v>
      </c>
      <c r="YC40" s="19">
        <v>7.85</v>
      </c>
      <c r="YD40" s="19">
        <v>7.85</v>
      </c>
      <c r="YE40" s="19">
        <v>-0.64</v>
      </c>
      <c r="YF40" s="19">
        <v>10.16</v>
      </c>
      <c r="YG40" s="19">
        <v>11</v>
      </c>
      <c r="YH40" s="19">
        <v>11</v>
      </c>
      <c r="YI40" s="19">
        <v>-0.84</v>
      </c>
    </row>
    <row r="41" spans="1:659" ht="24" customHeight="1" x14ac:dyDescent="0.25">
      <c r="A41" s="1"/>
      <c r="B41" s="13" t="s">
        <v>66</v>
      </c>
      <c r="C41" s="13" t="s">
        <v>788</v>
      </c>
      <c r="D41" s="14">
        <v>100.6</v>
      </c>
      <c r="E41" s="14">
        <v>101.60194</v>
      </c>
      <c r="F41" s="14">
        <v>101.60194</v>
      </c>
      <c r="G41" s="14">
        <v>-1.0019400000000001</v>
      </c>
      <c r="H41" s="14">
        <v>621.20000000000005</v>
      </c>
      <c r="I41" s="14">
        <v>596.34580000000005</v>
      </c>
      <c r="J41" s="14">
        <v>635.88252999999997</v>
      </c>
      <c r="K41" s="14">
        <v>-14.68253</v>
      </c>
      <c r="L41" s="14">
        <v>214.8</v>
      </c>
      <c r="M41" s="14">
        <v>194.00189</v>
      </c>
      <c r="N41" s="14">
        <v>206.86389</v>
      </c>
      <c r="O41" s="14">
        <v>7.9361100000000002</v>
      </c>
      <c r="P41" s="14"/>
      <c r="Q41" s="14"/>
      <c r="R41" s="14"/>
      <c r="S41" s="14">
        <v>0</v>
      </c>
      <c r="T41" s="14"/>
      <c r="U41" s="14"/>
      <c r="V41" s="14"/>
      <c r="W41" s="14">
        <v>0</v>
      </c>
      <c r="X41" s="14">
        <v>12</v>
      </c>
      <c r="Y41" s="14">
        <v>12.09104</v>
      </c>
      <c r="Z41" s="14">
        <v>12.09104</v>
      </c>
      <c r="AA41" s="14">
        <v>-9.1039999999999996E-2</v>
      </c>
      <c r="AB41" s="14">
        <v>74.8</v>
      </c>
      <c r="AC41" s="14">
        <v>70.28</v>
      </c>
      <c r="AD41" s="14">
        <v>70.28</v>
      </c>
      <c r="AE41" s="14">
        <v>4.5199999999999996</v>
      </c>
      <c r="AF41" s="14"/>
      <c r="AG41" s="14"/>
      <c r="AH41" s="14"/>
      <c r="AI41" s="14">
        <v>0</v>
      </c>
      <c r="AJ41" s="14">
        <v>81.599999999999994</v>
      </c>
      <c r="AK41" s="14">
        <v>87.241780000000006</v>
      </c>
      <c r="AL41" s="14"/>
      <c r="AM41" s="14">
        <v>81.599999999999994</v>
      </c>
      <c r="AN41" s="14">
        <v>186.8</v>
      </c>
      <c r="AO41" s="14">
        <v>182.37953999999999</v>
      </c>
      <c r="AP41" s="14">
        <v>196.22579999999999</v>
      </c>
      <c r="AQ41" s="14">
        <v>-9.4258000000000006</v>
      </c>
      <c r="AR41" s="14">
        <v>206</v>
      </c>
      <c r="AS41" s="14">
        <v>202.65004999999999</v>
      </c>
      <c r="AT41" s="14">
        <v>196.22579999999999</v>
      </c>
      <c r="AU41" s="14">
        <v>9.7742000000000004</v>
      </c>
      <c r="AV41" s="14">
        <v>75.599999999999994</v>
      </c>
      <c r="AW41" s="14">
        <v>149.85</v>
      </c>
      <c r="AX41" s="14">
        <v>196.22579999999999</v>
      </c>
      <c r="AY41" s="14">
        <v>-120.6258</v>
      </c>
      <c r="AZ41" s="14">
        <v>17.899999999999999</v>
      </c>
      <c r="BA41" s="14">
        <v>75.150000000000006</v>
      </c>
      <c r="BB41" s="14">
        <v>295.2226</v>
      </c>
      <c r="BC41" s="14">
        <v>-277.32260000000002</v>
      </c>
      <c r="BD41" s="14">
        <v>213.6</v>
      </c>
      <c r="BE41" s="14">
        <v>208.07390000000001</v>
      </c>
      <c r="BF41" s="14">
        <v>208.07390000000001</v>
      </c>
      <c r="BG41" s="14">
        <v>5.5260999999999996</v>
      </c>
      <c r="BH41" s="14">
        <v>109.6</v>
      </c>
      <c r="BI41" s="14">
        <v>104.34936999999999</v>
      </c>
      <c r="BJ41" s="14">
        <v>104.34936999999999</v>
      </c>
      <c r="BK41" s="14">
        <v>5.2506300000000001</v>
      </c>
      <c r="BL41" s="14">
        <v>407.9</v>
      </c>
      <c r="BM41" s="14">
        <v>548.49315999999999</v>
      </c>
      <c r="BN41" s="14">
        <v>399.99668000000003</v>
      </c>
      <c r="BO41" s="14">
        <v>7.9033199999999999</v>
      </c>
      <c r="BP41" s="14">
        <v>3</v>
      </c>
      <c r="BQ41" s="14">
        <v>3.4527100000000002</v>
      </c>
      <c r="BR41" s="14">
        <v>3.4527100000000002</v>
      </c>
      <c r="BS41" s="14">
        <v>-0.45271</v>
      </c>
      <c r="BT41" s="14"/>
      <c r="BU41" s="14"/>
      <c r="BV41" s="14"/>
      <c r="BW41" s="14">
        <v>0</v>
      </c>
      <c r="BX41" s="14"/>
      <c r="BY41" s="14"/>
      <c r="BZ41" s="14"/>
      <c r="CA41" s="14">
        <v>0</v>
      </c>
      <c r="CB41" s="14"/>
      <c r="CC41" s="14"/>
      <c r="CD41" s="14"/>
      <c r="CE41" s="14">
        <v>0</v>
      </c>
      <c r="CF41" s="14"/>
      <c r="CG41" s="14"/>
      <c r="CH41" s="14"/>
      <c r="CI41" s="14">
        <v>0</v>
      </c>
      <c r="CJ41" s="14">
        <v>110.7</v>
      </c>
      <c r="CK41" s="14">
        <v>116.66768</v>
      </c>
      <c r="CL41" s="14">
        <v>116.66768</v>
      </c>
      <c r="CM41" s="14">
        <v>-5.9676799999999997</v>
      </c>
      <c r="CN41" s="14">
        <v>7.2</v>
      </c>
      <c r="CO41" s="14">
        <v>5.1333399999999996</v>
      </c>
      <c r="CP41" s="14">
        <v>5.1333399999999996</v>
      </c>
      <c r="CQ41" s="14">
        <v>2.0666600000000002</v>
      </c>
      <c r="CR41" s="14">
        <v>4.9000000000000004</v>
      </c>
      <c r="CS41" s="14">
        <v>2.8177599999999998</v>
      </c>
      <c r="CT41" s="14">
        <v>2.8177599999999998</v>
      </c>
      <c r="CU41" s="14">
        <v>2.0822400000000001</v>
      </c>
      <c r="CV41" s="14"/>
      <c r="CW41" s="14"/>
      <c r="CX41" s="14"/>
      <c r="CY41" s="14">
        <v>0</v>
      </c>
      <c r="CZ41" s="14">
        <v>6.3</v>
      </c>
      <c r="DA41" s="14"/>
      <c r="DB41" s="14"/>
      <c r="DC41" s="14">
        <v>6.3</v>
      </c>
      <c r="DD41" s="14">
        <v>10.4</v>
      </c>
      <c r="DE41" s="14">
        <v>14.919420000000001</v>
      </c>
      <c r="DF41" s="14">
        <v>14.919420000000001</v>
      </c>
      <c r="DG41" s="14">
        <v>-4.5194200000000002</v>
      </c>
      <c r="DH41" s="14">
        <v>50</v>
      </c>
      <c r="DI41" s="14">
        <v>50</v>
      </c>
      <c r="DJ41" s="14">
        <v>81.708960000000005</v>
      </c>
      <c r="DK41" s="14">
        <v>-31.708960000000001</v>
      </c>
      <c r="DL41" s="14"/>
      <c r="DM41" s="14"/>
      <c r="DN41" s="14"/>
      <c r="DO41" s="14">
        <v>0</v>
      </c>
      <c r="DP41" s="14"/>
      <c r="DQ41" s="14"/>
      <c r="DR41" s="14"/>
      <c r="DS41" s="14">
        <v>0</v>
      </c>
      <c r="DT41" s="14"/>
      <c r="DU41" s="14"/>
      <c r="DV41" s="14"/>
      <c r="DW41" s="14">
        <v>0</v>
      </c>
      <c r="DX41" s="14"/>
      <c r="DY41" s="14"/>
      <c r="DZ41" s="14"/>
      <c r="EA41" s="14">
        <v>0</v>
      </c>
      <c r="EB41" s="14">
        <v>60.3</v>
      </c>
      <c r="EC41" s="14">
        <v>71.019859999999994</v>
      </c>
      <c r="ED41" s="14">
        <v>69.855599999999995</v>
      </c>
      <c r="EE41" s="14">
        <v>-9.5556000000000001</v>
      </c>
      <c r="EF41" s="14">
        <v>26.9</v>
      </c>
      <c r="EG41" s="14">
        <v>64.232699999999994</v>
      </c>
      <c r="EH41" s="14">
        <v>110.26321</v>
      </c>
      <c r="EI41" s="14">
        <v>-83.363209999999995</v>
      </c>
      <c r="EJ41" s="14"/>
      <c r="EK41" s="14"/>
      <c r="EL41" s="14"/>
      <c r="EM41" s="14">
        <v>0</v>
      </c>
      <c r="EN41" s="14"/>
      <c r="EO41" s="14"/>
      <c r="EP41" s="14"/>
      <c r="EQ41" s="14">
        <v>0</v>
      </c>
      <c r="ER41" s="14"/>
      <c r="ES41" s="14"/>
      <c r="ET41" s="14"/>
      <c r="EU41" s="14">
        <v>0</v>
      </c>
      <c r="EV41" s="14">
        <v>6.5</v>
      </c>
      <c r="EW41" s="14">
        <v>6.39</v>
      </c>
      <c r="EX41" s="14">
        <v>6.39</v>
      </c>
      <c r="EY41" s="14">
        <v>0.11</v>
      </c>
      <c r="EZ41" s="14">
        <v>220.3</v>
      </c>
      <c r="FA41" s="14">
        <v>220.38833</v>
      </c>
      <c r="FB41" s="14">
        <v>144.32990000000001</v>
      </c>
      <c r="FC41" s="14">
        <v>75.970100000000002</v>
      </c>
      <c r="FD41" s="14">
        <v>30</v>
      </c>
      <c r="FE41" s="14">
        <v>30.676880000000001</v>
      </c>
      <c r="FF41" s="14">
        <v>30.676880000000001</v>
      </c>
      <c r="FG41" s="14">
        <v>-0.67688000000000004</v>
      </c>
      <c r="FH41" s="14">
        <v>75</v>
      </c>
      <c r="FI41" s="14">
        <v>74.914410000000004</v>
      </c>
      <c r="FJ41" s="14">
        <v>74.914410000000004</v>
      </c>
      <c r="FK41" s="14">
        <v>8.5589999999999999E-2</v>
      </c>
      <c r="FL41" s="14">
        <v>16.100000000000001</v>
      </c>
      <c r="FM41" s="14">
        <v>16.959009999999999</v>
      </c>
      <c r="FN41" s="14">
        <v>16.959009999999999</v>
      </c>
      <c r="FO41" s="14">
        <v>-0.85901000000000005</v>
      </c>
      <c r="FP41" s="14">
        <v>18.2</v>
      </c>
      <c r="FQ41" s="14">
        <v>17.210889999999999</v>
      </c>
      <c r="FR41" s="14">
        <v>16.68403</v>
      </c>
      <c r="FS41" s="14">
        <v>1.51597</v>
      </c>
      <c r="FT41" s="14">
        <v>10</v>
      </c>
      <c r="FU41" s="14">
        <v>10.19417</v>
      </c>
      <c r="FV41" s="14">
        <v>10.19417</v>
      </c>
      <c r="FW41" s="14">
        <v>-0.19417000000000001</v>
      </c>
      <c r="FX41" s="14">
        <v>58.7</v>
      </c>
      <c r="FY41" s="14">
        <v>43.668799999999997</v>
      </c>
      <c r="FZ41" s="14">
        <v>43.668799999999997</v>
      </c>
      <c r="GA41" s="14">
        <v>15.0312</v>
      </c>
      <c r="GB41" s="14">
        <v>182.2</v>
      </c>
      <c r="GC41" s="14">
        <v>184.91498000000001</v>
      </c>
      <c r="GD41" s="14">
        <v>184.91498000000001</v>
      </c>
      <c r="GE41" s="14">
        <v>-2.7149800000000002</v>
      </c>
      <c r="GF41" s="14">
        <v>183</v>
      </c>
      <c r="GG41" s="14">
        <v>184.91498000000001</v>
      </c>
      <c r="GH41" s="14">
        <v>184.91498000000001</v>
      </c>
      <c r="GI41" s="14">
        <v>-1.9149799999999999</v>
      </c>
      <c r="GJ41" s="14">
        <v>185.5</v>
      </c>
      <c r="GK41" s="14">
        <v>185.47028</v>
      </c>
      <c r="GL41" s="14">
        <v>185.47028</v>
      </c>
      <c r="GM41" s="14">
        <v>2.972E-2</v>
      </c>
      <c r="GN41" s="14">
        <v>69.3</v>
      </c>
      <c r="GO41" s="14">
        <v>53.729610000000001</v>
      </c>
      <c r="GP41" s="14">
        <v>66.024299999999997</v>
      </c>
      <c r="GQ41" s="14">
        <v>3.2757000000000001</v>
      </c>
      <c r="GR41" s="14">
        <v>7.6</v>
      </c>
      <c r="GS41" s="14">
        <v>3.2868400000000002</v>
      </c>
      <c r="GT41" s="14">
        <v>3.2868400000000002</v>
      </c>
      <c r="GU41" s="14">
        <v>4.3131599999999999</v>
      </c>
      <c r="GV41" s="14">
        <v>9.1</v>
      </c>
      <c r="GW41" s="14">
        <v>3.44821</v>
      </c>
      <c r="GX41" s="14">
        <v>3.44821</v>
      </c>
      <c r="GY41" s="14">
        <v>5.6517900000000001</v>
      </c>
      <c r="GZ41" s="14">
        <v>16.399999999999999</v>
      </c>
      <c r="HA41" s="14">
        <v>29.546489999999999</v>
      </c>
      <c r="HB41" s="14">
        <v>34.020600000000002</v>
      </c>
      <c r="HC41" s="14">
        <v>-17.6206</v>
      </c>
      <c r="HD41" s="14"/>
      <c r="HE41" s="14"/>
      <c r="HF41" s="14"/>
      <c r="HG41" s="14">
        <v>0</v>
      </c>
      <c r="HH41" s="14">
        <v>2</v>
      </c>
      <c r="HI41" s="14">
        <v>1.97359</v>
      </c>
      <c r="HJ41" s="14">
        <v>1.97359</v>
      </c>
      <c r="HK41" s="14">
        <v>2.6409999999999999E-2</v>
      </c>
      <c r="HL41" s="14">
        <v>13</v>
      </c>
      <c r="HM41" s="14">
        <v>17.172329999999999</v>
      </c>
      <c r="HN41" s="14">
        <v>17.172329999999999</v>
      </c>
      <c r="HO41" s="14">
        <v>-4.1723299999999997</v>
      </c>
      <c r="HP41" s="14">
        <v>41.1</v>
      </c>
      <c r="HQ41" s="14">
        <v>85</v>
      </c>
      <c r="HR41" s="14">
        <v>75.411699999999996</v>
      </c>
      <c r="HS41" s="14">
        <v>-34.311700000000002</v>
      </c>
      <c r="HT41" s="14"/>
      <c r="HU41" s="14"/>
      <c r="HV41" s="14"/>
      <c r="HW41" s="14">
        <v>0</v>
      </c>
      <c r="HX41" s="14"/>
      <c r="HY41" s="14"/>
      <c r="HZ41" s="14"/>
      <c r="IA41" s="14">
        <v>0</v>
      </c>
      <c r="IB41" s="14">
        <v>41.2</v>
      </c>
      <c r="IC41" s="14">
        <v>64.757279999999994</v>
      </c>
      <c r="ID41" s="14">
        <v>85.482569999999996</v>
      </c>
      <c r="IE41" s="14">
        <v>-44.28257</v>
      </c>
      <c r="IF41" s="14"/>
      <c r="IG41" s="14"/>
      <c r="IH41" s="14"/>
      <c r="II41" s="14">
        <v>0</v>
      </c>
      <c r="IJ41" s="14"/>
      <c r="IK41" s="14"/>
      <c r="IL41" s="14"/>
      <c r="IM41" s="14">
        <v>0</v>
      </c>
      <c r="IN41" s="14">
        <v>46.7</v>
      </c>
      <c r="IO41" s="14">
        <v>45.221359999999997</v>
      </c>
      <c r="IP41" s="14">
        <v>45.221359999999997</v>
      </c>
      <c r="IQ41" s="14">
        <v>1.47864</v>
      </c>
      <c r="IR41" s="14"/>
      <c r="IS41" s="14"/>
      <c r="IT41" s="14"/>
      <c r="IU41" s="14">
        <v>0</v>
      </c>
      <c r="IV41" s="14"/>
      <c r="IW41" s="14"/>
      <c r="IX41" s="14"/>
      <c r="IY41" s="14">
        <v>0</v>
      </c>
      <c r="IZ41" s="14"/>
      <c r="JA41" s="14"/>
      <c r="JB41" s="14"/>
      <c r="JC41" s="14">
        <v>0</v>
      </c>
      <c r="JD41" s="14">
        <v>50.9</v>
      </c>
      <c r="JE41" s="14">
        <v>39.948169999999998</v>
      </c>
      <c r="JF41" s="14">
        <v>54.907539999999997</v>
      </c>
      <c r="JG41" s="14">
        <v>-4.0075399999999997</v>
      </c>
      <c r="JH41" s="14">
        <v>173.8</v>
      </c>
      <c r="JI41" s="14">
        <v>185.23670999999999</v>
      </c>
      <c r="JJ41" s="14">
        <v>185.23670999999999</v>
      </c>
      <c r="JK41" s="14">
        <v>-11.43671</v>
      </c>
      <c r="JL41" s="14">
        <v>171.7</v>
      </c>
      <c r="JM41" s="14">
        <v>185.23670999999999</v>
      </c>
      <c r="JN41" s="14">
        <v>185.23670999999999</v>
      </c>
      <c r="JO41" s="14">
        <v>-13.536709999999999</v>
      </c>
      <c r="JP41" s="14">
        <v>200</v>
      </c>
      <c r="JQ41" s="14">
        <v>185.23670999999999</v>
      </c>
      <c r="JR41" s="14">
        <v>185.23670999999999</v>
      </c>
      <c r="JS41" s="14">
        <v>14.76329</v>
      </c>
      <c r="JT41" s="14">
        <v>270</v>
      </c>
      <c r="JU41" s="14">
        <v>278.68946999999997</v>
      </c>
      <c r="JV41" s="14">
        <v>278.68946999999997</v>
      </c>
      <c r="JW41" s="14">
        <v>-8.68947</v>
      </c>
      <c r="JX41" s="14">
        <v>75</v>
      </c>
      <c r="JY41" s="14">
        <v>73.590999999999994</v>
      </c>
      <c r="JZ41" s="14">
        <v>73.590999999999994</v>
      </c>
      <c r="KA41" s="14">
        <v>1.409</v>
      </c>
      <c r="KB41" s="14">
        <v>36.5</v>
      </c>
      <c r="KC41" s="14">
        <v>36.905999999999999</v>
      </c>
      <c r="KD41" s="14">
        <v>36.905999999999999</v>
      </c>
      <c r="KE41" s="14">
        <v>-0.40600000000000003</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0.4</v>
      </c>
      <c r="LE41" s="14">
        <v>0.44603999999999999</v>
      </c>
      <c r="LF41" s="14">
        <v>0.44603999999999999</v>
      </c>
      <c r="LG41" s="14">
        <v>-4.6039999999999998E-2</v>
      </c>
      <c r="LH41" s="14">
        <v>94.3</v>
      </c>
      <c r="LI41" s="14">
        <v>135.51978</v>
      </c>
      <c r="LJ41" s="14">
        <v>59.170479999999998</v>
      </c>
      <c r="LK41" s="14">
        <v>35.129519999999999</v>
      </c>
      <c r="LL41" s="14">
        <v>68.599999999999994</v>
      </c>
      <c r="LM41" s="14">
        <v>68.656949999999995</v>
      </c>
      <c r="LN41" s="14">
        <v>92.444500000000005</v>
      </c>
      <c r="LO41" s="14">
        <v>-23.8445</v>
      </c>
      <c r="LP41" s="14">
        <v>64</v>
      </c>
      <c r="LQ41" s="14">
        <v>67.133979999999994</v>
      </c>
      <c r="LR41" s="14">
        <v>67.133979999999994</v>
      </c>
      <c r="LS41" s="14">
        <v>-3.1339800000000002</v>
      </c>
      <c r="LT41" s="14">
        <v>68.5</v>
      </c>
      <c r="LU41" s="14">
        <v>62.980289999999997</v>
      </c>
      <c r="LV41" s="14">
        <v>72.37388</v>
      </c>
      <c r="LW41" s="14">
        <v>-3.8738800000000002</v>
      </c>
      <c r="LX41" s="14">
        <v>29.3</v>
      </c>
      <c r="LY41" s="14">
        <v>29.951460000000001</v>
      </c>
      <c r="LZ41" s="14">
        <v>29.951460000000001</v>
      </c>
      <c r="MA41" s="14">
        <v>-0.65146000000000004</v>
      </c>
      <c r="MB41" s="14">
        <v>121</v>
      </c>
      <c r="MC41" s="14"/>
      <c r="MD41" s="14"/>
      <c r="ME41" s="14">
        <v>121</v>
      </c>
      <c r="MF41" s="14"/>
      <c r="MG41" s="14"/>
      <c r="MH41" s="14"/>
      <c r="MI41" s="14">
        <v>0</v>
      </c>
      <c r="MJ41" s="14"/>
      <c r="MK41" s="14"/>
      <c r="ML41" s="14"/>
      <c r="MM41" s="14">
        <v>0</v>
      </c>
      <c r="MN41" s="14">
        <v>146.1</v>
      </c>
      <c r="MO41" s="14">
        <v>159.10807</v>
      </c>
      <c r="MP41" s="14">
        <v>151.08876000000001</v>
      </c>
      <c r="MQ41" s="14">
        <v>-4.9887600000000001</v>
      </c>
      <c r="MR41" s="14">
        <v>148.1</v>
      </c>
      <c r="MS41" s="14">
        <v>159.10807</v>
      </c>
      <c r="MT41" s="14">
        <v>151.08876000000001</v>
      </c>
      <c r="MU41" s="14">
        <v>-2.9887600000000001</v>
      </c>
      <c r="MV41" s="14">
        <v>171.2</v>
      </c>
      <c r="MW41" s="14">
        <v>159.58587</v>
      </c>
      <c r="MX41" s="14">
        <v>151.54248000000001</v>
      </c>
      <c r="MY41" s="14">
        <v>19.657520000000002</v>
      </c>
      <c r="MZ41" s="14">
        <v>0</v>
      </c>
      <c r="NA41" s="14"/>
      <c r="NB41" s="14"/>
      <c r="NC41" s="14">
        <v>0</v>
      </c>
      <c r="ND41" s="14"/>
      <c r="NE41" s="14"/>
      <c r="NF41" s="14"/>
      <c r="NG41" s="14">
        <v>0</v>
      </c>
      <c r="NH41" s="14"/>
      <c r="NI41" s="14"/>
      <c r="NJ41" s="14"/>
      <c r="NK41" s="14">
        <v>0</v>
      </c>
      <c r="NL41" s="14"/>
      <c r="NM41" s="14"/>
      <c r="NN41" s="14"/>
      <c r="NO41" s="14">
        <v>0</v>
      </c>
      <c r="NP41" s="14"/>
      <c r="NQ41" s="14"/>
      <c r="NR41" s="14"/>
      <c r="NS41" s="14">
        <v>0</v>
      </c>
      <c r="NT41" s="14">
        <v>216.2</v>
      </c>
      <c r="NU41" s="14">
        <v>213.11998</v>
      </c>
      <c r="NV41" s="14">
        <v>213.11998</v>
      </c>
      <c r="NW41" s="14">
        <v>3.0800200000000002</v>
      </c>
      <c r="NX41" s="14">
        <v>103.3</v>
      </c>
      <c r="NY41" s="14">
        <v>106.87999000000001</v>
      </c>
      <c r="NZ41" s="14">
        <v>106.87999000000001</v>
      </c>
      <c r="OA41" s="14">
        <v>-3.57999</v>
      </c>
      <c r="OB41" s="14">
        <v>0.4</v>
      </c>
      <c r="OC41" s="14"/>
      <c r="OD41" s="14">
        <v>0.48899999999999999</v>
      </c>
      <c r="OE41" s="14">
        <v>-8.8999999999999996E-2</v>
      </c>
      <c r="OF41" s="14">
        <v>67.2</v>
      </c>
      <c r="OG41" s="14">
        <v>84.7</v>
      </c>
      <c r="OH41" s="14">
        <v>76.47</v>
      </c>
      <c r="OI41" s="14">
        <v>-9.27</v>
      </c>
      <c r="OJ41" s="14">
        <v>43.3</v>
      </c>
      <c r="OK41" s="14"/>
      <c r="OL41" s="14">
        <v>20.812999999999999</v>
      </c>
      <c r="OM41" s="14">
        <v>22.486999999999998</v>
      </c>
      <c r="ON41" s="14">
        <v>14.5</v>
      </c>
      <c r="OO41" s="14">
        <v>15.909000000000001</v>
      </c>
      <c r="OP41" s="14">
        <v>15.909000000000001</v>
      </c>
      <c r="OQ41" s="14">
        <v>-1.409</v>
      </c>
      <c r="OR41" s="14">
        <v>0.1</v>
      </c>
      <c r="OS41" s="14"/>
      <c r="OT41" s="14">
        <v>0.1</v>
      </c>
      <c r="OU41" s="14">
        <v>0</v>
      </c>
      <c r="OV41" s="14">
        <v>4.2</v>
      </c>
      <c r="OW41" s="14">
        <v>4.0999999999999996</v>
      </c>
      <c r="OX41" s="14">
        <v>4.0999999999999996</v>
      </c>
      <c r="OY41" s="14">
        <v>0.1</v>
      </c>
      <c r="OZ41" s="14">
        <v>5.0999999999999996</v>
      </c>
      <c r="PA41" s="14"/>
      <c r="PB41" s="14"/>
      <c r="PC41" s="14">
        <v>5.0999999999999996</v>
      </c>
      <c r="PD41" s="14">
        <v>9.8000000000000007</v>
      </c>
      <c r="PE41" s="14">
        <v>9</v>
      </c>
      <c r="PF41" s="14">
        <v>9</v>
      </c>
      <c r="PG41" s="14">
        <v>0.8</v>
      </c>
      <c r="PH41" s="14">
        <v>1.1000000000000001</v>
      </c>
      <c r="PI41" s="14">
        <v>1.46</v>
      </c>
      <c r="PJ41" s="14">
        <v>1.46</v>
      </c>
      <c r="PK41" s="14">
        <v>-0.36</v>
      </c>
      <c r="PL41" s="14">
        <v>123.9</v>
      </c>
      <c r="PM41" s="14"/>
      <c r="PN41" s="14">
        <v>61.948950000000004</v>
      </c>
      <c r="PO41" s="14">
        <v>61.951050000000002</v>
      </c>
      <c r="PP41" s="14">
        <v>0.3</v>
      </c>
      <c r="PQ41" s="14">
        <v>1</v>
      </c>
      <c r="PR41" s="14">
        <v>1</v>
      </c>
      <c r="PS41" s="14">
        <v>-0.7</v>
      </c>
      <c r="PT41" s="14">
        <v>1.2</v>
      </c>
      <c r="PU41" s="14">
        <v>1.2</v>
      </c>
      <c r="PV41" s="14">
        <v>1.2</v>
      </c>
      <c r="PW41" s="14">
        <v>0</v>
      </c>
      <c r="PX41" s="14">
        <v>4.5999999999999996</v>
      </c>
      <c r="PY41" s="14">
        <v>4.3</v>
      </c>
      <c r="PZ41" s="14">
        <v>4.3</v>
      </c>
      <c r="QA41" s="14">
        <v>0.3</v>
      </c>
      <c r="QB41" s="14">
        <v>16.100000000000001</v>
      </c>
      <c r="QC41" s="14">
        <v>19.417480000000001</v>
      </c>
      <c r="QD41" s="14">
        <v>19.417480000000001</v>
      </c>
      <c r="QE41" s="14">
        <v>-3.3174800000000002</v>
      </c>
      <c r="QF41" s="14">
        <v>3.7</v>
      </c>
      <c r="QG41" s="14">
        <v>3.5</v>
      </c>
      <c r="QH41" s="14">
        <v>3.5</v>
      </c>
      <c r="QI41" s="14">
        <v>0.2</v>
      </c>
      <c r="QJ41" s="14">
        <v>3.1</v>
      </c>
      <c r="QK41" s="14">
        <v>3.1</v>
      </c>
      <c r="QL41" s="14">
        <v>3.1</v>
      </c>
      <c r="QM41" s="14">
        <v>0</v>
      </c>
      <c r="QN41" s="14">
        <v>3.3</v>
      </c>
      <c r="QO41" s="14">
        <v>3.5</v>
      </c>
      <c r="QP41" s="14">
        <v>3.5</v>
      </c>
      <c r="QQ41" s="14">
        <v>-0.2</v>
      </c>
      <c r="QR41" s="14">
        <v>18.2</v>
      </c>
      <c r="QS41" s="14">
        <v>17.475729999999999</v>
      </c>
      <c r="QT41" s="14">
        <v>17.475729999999999</v>
      </c>
      <c r="QU41" s="14">
        <v>0.72426999999999997</v>
      </c>
      <c r="QV41" s="14">
        <v>8.9</v>
      </c>
      <c r="QW41" s="14"/>
      <c r="QX41" s="14">
        <v>3.3090000000000002</v>
      </c>
      <c r="QY41" s="14">
        <v>5.5910000000000002</v>
      </c>
      <c r="QZ41" s="14">
        <v>10.1</v>
      </c>
      <c r="RA41" s="14"/>
      <c r="RB41" s="14">
        <v>11.510999999999999</v>
      </c>
      <c r="RC41" s="14">
        <v>-1.411</v>
      </c>
      <c r="RD41" s="14">
        <v>13.3</v>
      </c>
      <c r="RE41" s="14">
        <v>14.887</v>
      </c>
      <c r="RF41" s="14">
        <v>14.887</v>
      </c>
      <c r="RG41" s="14">
        <v>-1.587</v>
      </c>
      <c r="RH41" s="14">
        <v>60.5</v>
      </c>
      <c r="RI41" s="14">
        <v>64</v>
      </c>
      <c r="RJ41" s="14">
        <v>55.155999999999999</v>
      </c>
      <c r="RK41" s="14">
        <v>5.3440000000000003</v>
      </c>
      <c r="RL41" s="14">
        <v>4.2</v>
      </c>
      <c r="RM41" s="14">
        <v>4.2</v>
      </c>
      <c r="RN41" s="14">
        <v>4.2</v>
      </c>
      <c r="RO41" s="14">
        <v>0</v>
      </c>
      <c r="RP41" s="14">
        <v>2.4</v>
      </c>
      <c r="RQ41" s="14">
        <v>2.4</v>
      </c>
      <c r="RR41" s="14">
        <v>2.4</v>
      </c>
      <c r="RS41" s="14">
        <v>0</v>
      </c>
      <c r="RT41" s="14">
        <v>1</v>
      </c>
      <c r="RU41" s="14">
        <v>1.2</v>
      </c>
      <c r="RV41" s="14">
        <v>1.2</v>
      </c>
      <c r="RW41" s="14">
        <v>-0.2</v>
      </c>
      <c r="RX41" s="14">
        <v>2.6</v>
      </c>
      <c r="RY41" s="14">
        <v>2.8</v>
      </c>
      <c r="RZ41" s="14">
        <v>2.8</v>
      </c>
      <c r="SA41" s="14">
        <v>-0.2</v>
      </c>
      <c r="SB41" s="14">
        <v>0.8</v>
      </c>
      <c r="SC41" s="14"/>
      <c r="SD41" s="14">
        <v>0.59299999999999997</v>
      </c>
      <c r="SE41" s="14">
        <v>0.20699999999999999</v>
      </c>
      <c r="SF41" s="14">
        <v>1.9</v>
      </c>
      <c r="SG41" s="14">
        <v>1.7490000000000001</v>
      </c>
      <c r="SH41" s="14">
        <v>1.7490000000000001</v>
      </c>
      <c r="SI41" s="14">
        <v>0.151</v>
      </c>
      <c r="SJ41" s="14">
        <v>10</v>
      </c>
      <c r="SK41" s="14">
        <v>14.978859999999999</v>
      </c>
      <c r="SL41" s="14">
        <v>19.772780000000001</v>
      </c>
      <c r="SM41" s="14">
        <v>-9.7727799999999991</v>
      </c>
      <c r="SN41" s="14">
        <v>0.9</v>
      </c>
      <c r="SO41" s="14">
        <v>0.88</v>
      </c>
      <c r="SP41" s="14">
        <v>0.88</v>
      </c>
      <c r="SQ41" s="14">
        <v>0.02</v>
      </c>
      <c r="SR41" s="14">
        <v>0.4</v>
      </c>
      <c r="SS41" s="14">
        <v>0.4</v>
      </c>
      <c r="ST41" s="14">
        <v>0.4</v>
      </c>
      <c r="SU41" s="14">
        <v>0</v>
      </c>
      <c r="SV41" s="14">
        <v>5.4</v>
      </c>
      <c r="SW41" s="14">
        <v>5.5</v>
      </c>
      <c r="SX41" s="14">
        <v>5.5</v>
      </c>
      <c r="SY41" s="14">
        <v>-0.1</v>
      </c>
      <c r="SZ41" s="14">
        <v>1.8</v>
      </c>
      <c r="TA41" s="14">
        <v>2.6</v>
      </c>
      <c r="TB41" s="14">
        <v>2.6</v>
      </c>
      <c r="TC41" s="14">
        <v>-0.8</v>
      </c>
      <c r="TD41" s="14">
        <v>4.2</v>
      </c>
      <c r="TE41" s="14">
        <v>3.5</v>
      </c>
      <c r="TF41" s="14">
        <v>3.5</v>
      </c>
      <c r="TG41" s="14">
        <v>0.7</v>
      </c>
      <c r="TH41" s="14">
        <v>6.2</v>
      </c>
      <c r="TI41" s="14">
        <v>5</v>
      </c>
      <c r="TJ41" s="14">
        <v>5</v>
      </c>
      <c r="TK41" s="14">
        <v>1.2</v>
      </c>
      <c r="TL41" s="14">
        <v>10</v>
      </c>
      <c r="TM41" s="14">
        <v>10</v>
      </c>
      <c r="TN41" s="14">
        <v>10</v>
      </c>
      <c r="TO41" s="14">
        <v>0</v>
      </c>
      <c r="TP41" s="14">
        <v>20</v>
      </c>
      <c r="TQ41" s="14">
        <v>20.3</v>
      </c>
      <c r="TR41" s="14">
        <v>19.216999999999999</v>
      </c>
      <c r="TS41" s="14">
        <v>0.78300000000000003</v>
      </c>
      <c r="TT41" s="14">
        <v>71.8</v>
      </c>
      <c r="TU41" s="14">
        <v>65.3</v>
      </c>
      <c r="TV41" s="14">
        <v>71.875</v>
      </c>
      <c r="TW41" s="14">
        <v>-7.4999999999999997E-2</v>
      </c>
      <c r="TX41" s="14">
        <v>19.5</v>
      </c>
      <c r="TY41" s="14"/>
      <c r="TZ41" s="14">
        <v>8.2850000000000001</v>
      </c>
      <c r="UA41" s="14">
        <v>11.215</v>
      </c>
      <c r="UB41" s="14">
        <v>42.2</v>
      </c>
      <c r="UC41" s="14">
        <v>49</v>
      </c>
      <c r="UD41" s="14">
        <v>51.110999999999997</v>
      </c>
      <c r="UE41" s="14">
        <v>-8.9109999999999996</v>
      </c>
      <c r="UF41" s="14">
        <v>41.2</v>
      </c>
      <c r="UG41" s="14">
        <v>70.099999999999994</v>
      </c>
      <c r="UH41" s="14">
        <v>72.082999999999998</v>
      </c>
      <c r="UI41" s="14">
        <v>-30.882999999999999</v>
      </c>
      <c r="UJ41" s="14">
        <v>8.3000000000000007</v>
      </c>
      <c r="UK41" s="14">
        <v>5.7210000000000001</v>
      </c>
      <c r="UL41" s="14">
        <v>5.7210000000000001</v>
      </c>
      <c r="UM41" s="14">
        <v>2.5790000000000002</v>
      </c>
      <c r="UN41" s="14">
        <v>5</v>
      </c>
      <c r="UO41" s="14">
        <v>4.8129999999999997</v>
      </c>
      <c r="UP41" s="14">
        <v>4.8129999999999997</v>
      </c>
      <c r="UQ41" s="14">
        <v>0.187</v>
      </c>
      <c r="UR41" s="14">
        <v>8.4</v>
      </c>
      <c r="US41" s="14">
        <v>6</v>
      </c>
      <c r="UT41" s="14">
        <v>6</v>
      </c>
      <c r="UU41" s="14">
        <v>2.4</v>
      </c>
      <c r="UV41" s="14">
        <v>3.2</v>
      </c>
      <c r="UW41" s="14">
        <v>2</v>
      </c>
      <c r="UX41" s="14">
        <v>2</v>
      </c>
      <c r="UY41" s="14">
        <v>1.2</v>
      </c>
      <c r="UZ41" s="14">
        <v>7.3</v>
      </c>
      <c r="VA41" s="14">
        <v>8.8000000000000007</v>
      </c>
      <c r="VB41" s="14">
        <v>8.8000000000000007</v>
      </c>
      <c r="VC41" s="14">
        <v>-1.5</v>
      </c>
      <c r="VD41" s="14">
        <v>4.8</v>
      </c>
      <c r="VE41" s="14">
        <v>6</v>
      </c>
      <c r="VF41" s="14">
        <v>6</v>
      </c>
      <c r="VG41" s="14">
        <v>-1.2</v>
      </c>
      <c r="VH41" s="14">
        <v>5.2</v>
      </c>
      <c r="VI41" s="14">
        <v>6.6</v>
      </c>
      <c r="VJ41" s="14">
        <v>6.6</v>
      </c>
      <c r="VK41" s="14">
        <v>-1.4</v>
      </c>
      <c r="VL41" s="14">
        <v>5.4</v>
      </c>
      <c r="VM41" s="14">
        <v>6.8</v>
      </c>
      <c r="VN41" s="14">
        <v>6.8</v>
      </c>
      <c r="VO41" s="14">
        <v>-1.4</v>
      </c>
      <c r="VP41" s="14">
        <v>11.8</v>
      </c>
      <c r="VQ41" s="14">
        <v>14.981</v>
      </c>
      <c r="VR41" s="14">
        <v>14.981</v>
      </c>
      <c r="VS41" s="14">
        <v>-3.181</v>
      </c>
      <c r="VT41" s="14">
        <v>171.2</v>
      </c>
      <c r="VU41" s="14"/>
      <c r="VV41" s="14">
        <v>110.54300000000001</v>
      </c>
      <c r="VW41" s="14">
        <v>60.656999999999996</v>
      </c>
      <c r="VX41" s="14">
        <v>5</v>
      </c>
      <c r="VY41" s="14"/>
      <c r="VZ41" s="14">
        <v>9.2989999999999995</v>
      </c>
      <c r="WA41" s="14">
        <v>-4.2990000000000004</v>
      </c>
      <c r="WB41" s="14">
        <v>83.3</v>
      </c>
      <c r="WC41" s="14"/>
      <c r="WD41" s="14">
        <v>58.697000000000003</v>
      </c>
      <c r="WE41" s="14">
        <v>24.603000000000002</v>
      </c>
      <c r="WF41" s="14">
        <v>0.6</v>
      </c>
      <c r="WG41" s="14">
        <v>0.6</v>
      </c>
      <c r="WH41" s="14">
        <v>0.6</v>
      </c>
      <c r="WI41" s="14">
        <v>0</v>
      </c>
      <c r="WJ41" s="14">
        <v>132.5</v>
      </c>
      <c r="WK41" s="14">
        <v>83.4</v>
      </c>
      <c r="WL41" s="14">
        <v>111</v>
      </c>
      <c r="WM41" s="14">
        <v>21.5</v>
      </c>
      <c r="WN41" s="14">
        <v>162.19999999999999</v>
      </c>
      <c r="WO41" s="14">
        <v>81</v>
      </c>
      <c r="WP41" s="14">
        <v>123</v>
      </c>
      <c r="WQ41" s="14">
        <v>39.200000000000003</v>
      </c>
      <c r="WR41" s="14">
        <v>70.599999999999994</v>
      </c>
      <c r="WS41" s="14"/>
      <c r="WT41" s="14">
        <v>57.573999999999998</v>
      </c>
      <c r="WU41" s="14">
        <v>13.026</v>
      </c>
      <c r="WV41" s="14">
        <v>5.3</v>
      </c>
      <c r="WW41" s="14"/>
      <c r="WX41" s="14">
        <v>3.089</v>
      </c>
      <c r="WY41" s="14">
        <v>2.2109999999999999</v>
      </c>
      <c r="WZ41" s="14">
        <v>7.4</v>
      </c>
      <c r="XA41" s="14">
        <v>7.2</v>
      </c>
      <c r="XB41" s="14">
        <v>7.2</v>
      </c>
      <c r="XC41" s="14">
        <v>0.2</v>
      </c>
      <c r="XD41" s="14">
        <v>20</v>
      </c>
      <c r="XE41" s="14">
        <v>18.4466</v>
      </c>
      <c r="XF41" s="14">
        <v>18.4466</v>
      </c>
      <c r="XG41" s="14">
        <v>1.5533999999999999</v>
      </c>
      <c r="XH41" s="14">
        <v>9.3000000000000007</v>
      </c>
      <c r="XI41" s="14">
        <v>10.8</v>
      </c>
      <c r="XJ41" s="14">
        <v>10.8</v>
      </c>
      <c r="XK41" s="14">
        <v>-1.5</v>
      </c>
      <c r="XL41" s="14">
        <v>29.6</v>
      </c>
      <c r="XM41" s="14">
        <v>28.5</v>
      </c>
      <c r="XN41" s="14">
        <v>27.5</v>
      </c>
      <c r="XO41" s="14">
        <v>2.1</v>
      </c>
      <c r="XP41" s="14">
        <v>27.5</v>
      </c>
      <c r="XQ41" s="14">
        <v>28.5</v>
      </c>
      <c r="XR41" s="14">
        <v>27.5</v>
      </c>
      <c r="XS41" s="14">
        <v>0</v>
      </c>
      <c r="XT41" s="14">
        <v>15</v>
      </c>
      <c r="XU41" s="14">
        <v>14</v>
      </c>
      <c r="XV41" s="14">
        <v>14</v>
      </c>
      <c r="XW41" s="14">
        <v>1</v>
      </c>
      <c r="XX41" s="14">
        <v>17.600000000000001</v>
      </c>
      <c r="XY41" s="14">
        <v>18</v>
      </c>
      <c r="XZ41" s="14">
        <v>18</v>
      </c>
      <c r="YA41" s="14">
        <v>-0.4</v>
      </c>
      <c r="YB41" s="14">
        <v>8.25</v>
      </c>
      <c r="YC41" s="14">
        <v>7.85</v>
      </c>
      <c r="YD41" s="14">
        <v>7.85</v>
      </c>
      <c r="YE41" s="14">
        <v>0.4</v>
      </c>
      <c r="YF41" s="14">
        <v>10.119999999999999</v>
      </c>
      <c r="YG41" s="14">
        <v>11</v>
      </c>
      <c r="YH41" s="14">
        <v>11</v>
      </c>
      <c r="YI41" s="14">
        <v>-0.88</v>
      </c>
    </row>
    <row r="42" spans="1:659" ht="24" customHeight="1" x14ac:dyDescent="0.25">
      <c r="A42" s="1"/>
      <c r="B42" s="16" t="s">
        <v>66</v>
      </c>
      <c r="C42" s="16" t="s">
        <v>789</v>
      </c>
      <c r="D42" s="17">
        <v>101.1</v>
      </c>
      <c r="E42" s="17">
        <v>101.60194</v>
      </c>
      <c r="F42" s="17">
        <v>101.60194</v>
      </c>
      <c r="G42" s="17">
        <v>-0.50194000000000005</v>
      </c>
      <c r="H42" s="17">
        <v>623.6</v>
      </c>
      <c r="I42" s="17">
        <v>596.34580000000005</v>
      </c>
      <c r="J42" s="17">
        <v>635.88252999999997</v>
      </c>
      <c r="K42" s="17">
        <v>-12.28253</v>
      </c>
      <c r="L42" s="17">
        <v>213.5</v>
      </c>
      <c r="M42" s="17">
        <v>194.00189</v>
      </c>
      <c r="N42" s="17">
        <v>206.86389</v>
      </c>
      <c r="O42" s="17">
        <v>6.6361100000000004</v>
      </c>
      <c r="P42" s="17"/>
      <c r="Q42" s="17"/>
      <c r="R42" s="17"/>
      <c r="S42" s="17">
        <v>0</v>
      </c>
      <c r="T42" s="17"/>
      <c r="U42" s="17"/>
      <c r="V42" s="17"/>
      <c r="W42" s="17">
        <v>0</v>
      </c>
      <c r="X42" s="17">
        <v>12.1</v>
      </c>
      <c r="Y42" s="17">
        <v>12.091060000000001</v>
      </c>
      <c r="Z42" s="17">
        <v>12.09104</v>
      </c>
      <c r="AA42" s="17">
        <v>8.9599999999999992E-3</v>
      </c>
      <c r="AB42" s="17">
        <v>70</v>
      </c>
      <c r="AC42" s="17">
        <v>70.28</v>
      </c>
      <c r="AD42" s="17">
        <v>70.28</v>
      </c>
      <c r="AE42" s="17">
        <v>-0.28000000000000003</v>
      </c>
      <c r="AF42" s="17"/>
      <c r="AG42" s="17"/>
      <c r="AH42" s="17"/>
      <c r="AI42" s="17">
        <v>0</v>
      </c>
      <c r="AJ42" s="17">
        <v>80.099999999999994</v>
      </c>
      <c r="AK42" s="17">
        <v>87.241780000000006</v>
      </c>
      <c r="AL42" s="17"/>
      <c r="AM42" s="17">
        <v>80.099999999999994</v>
      </c>
      <c r="AN42" s="17">
        <v>187.6</v>
      </c>
      <c r="AO42" s="17">
        <v>182.37953999999999</v>
      </c>
      <c r="AP42" s="17">
        <v>196.22579999999999</v>
      </c>
      <c r="AQ42" s="17">
        <v>-8.6257999999999999</v>
      </c>
      <c r="AR42" s="17">
        <v>206.5</v>
      </c>
      <c r="AS42" s="17">
        <v>202.65004999999999</v>
      </c>
      <c r="AT42" s="17">
        <v>196.22579999999999</v>
      </c>
      <c r="AU42" s="17">
        <v>10.2742</v>
      </c>
      <c r="AV42" s="17">
        <v>111.8</v>
      </c>
      <c r="AW42" s="17">
        <v>149.85</v>
      </c>
      <c r="AX42" s="17">
        <v>196.22579999999999</v>
      </c>
      <c r="AY42" s="17">
        <v>-84.425799999999995</v>
      </c>
      <c r="AZ42" s="17">
        <v>48.3</v>
      </c>
      <c r="BA42" s="17">
        <v>75.150000000000006</v>
      </c>
      <c r="BB42" s="17">
        <v>295.2226</v>
      </c>
      <c r="BC42" s="17">
        <v>-246.92259999999999</v>
      </c>
      <c r="BD42" s="17">
        <v>213.6</v>
      </c>
      <c r="BE42" s="17">
        <v>208.07390000000001</v>
      </c>
      <c r="BF42" s="17">
        <v>208.07390000000001</v>
      </c>
      <c r="BG42" s="17">
        <v>5.5260999999999996</v>
      </c>
      <c r="BH42" s="17">
        <v>109.7</v>
      </c>
      <c r="BI42" s="17">
        <v>104.34936999999999</v>
      </c>
      <c r="BJ42" s="17">
        <v>104.34936999999999</v>
      </c>
      <c r="BK42" s="17">
        <v>5.3506299999999998</v>
      </c>
      <c r="BL42" s="17">
        <v>409.7</v>
      </c>
      <c r="BM42" s="17">
        <v>548.49315999999999</v>
      </c>
      <c r="BN42" s="17">
        <v>533.58888000000002</v>
      </c>
      <c r="BO42" s="17">
        <v>-123.88888</v>
      </c>
      <c r="BP42" s="17">
        <v>3.1</v>
      </c>
      <c r="BQ42" s="17">
        <v>3.4527100000000002</v>
      </c>
      <c r="BR42" s="17">
        <v>3.4527100000000002</v>
      </c>
      <c r="BS42" s="17">
        <v>-0.35271000000000002</v>
      </c>
      <c r="BT42" s="17"/>
      <c r="BU42" s="17"/>
      <c r="BV42" s="17"/>
      <c r="BW42" s="17">
        <v>0</v>
      </c>
      <c r="BX42" s="17"/>
      <c r="BY42" s="17"/>
      <c r="BZ42" s="17"/>
      <c r="CA42" s="17">
        <v>0</v>
      </c>
      <c r="CB42" s="17"/>
      <c r="CC42" s="17"/>
      <c r="CD42" s="17"/>
      <c r="CE42" s="17">
        <v>0</v>
      </c>
      <c r="CF42" s="17"/>
      <c r="CG42" s="17"/>
      <c r="CH42" s="17"/>
      <c r="CI42" s="17">
        <v>0</v>
      </c>
      <c r="CJ42" s="17">
        <v>115.3</v>
      </c>
      <c r="CK42" s="17">
        <v>116.66768</v>
      </c>
      <c r="CL42" s="17">
        <v>116.66768</v>
      </c>
      <c r="CM42" s="17">
        <v>-1.36768</v>
      </c>
      <c r="CN42" s="17">
        <v>7.4</v>
      </c>
      <c r="CO42" s="17">
        <v>5.1333399999999996</v>
      </c>
      <c r="CP42" s="17">
        <v>5.1333399999999996</v>
      </c>
      <c r="CQ42" s="17">
        <v>2.2666599999999999</v>
      </c>
      <c r="CR42" s="17">
        <v>3.9</v>
      </c>
      <c r="CS42" s="17">
        <v>2.8177599999999998</v>
      </c>
      <c r="CT42" s="17">
        <v>2.8177599999999998</v>
      </c>
      <c r="CU42" s="17">
        <v>1.0822400000000001</v>
      </c>
      <c r="CV42" s="17"/>
      <c r="CW42" s="17"/>
      <c r="CX42" s="17"/>
      <c r="CY42" s="17">
        <v>0</v>
      </c>
      <c r="CZ42" s="17">
        <v>6.7</v>
      </c>
      <c r="DA42" s="17"/>
      <c r="DB42" s="17"/>
      <c r="DC42" s="17">
        <v>6.7</v>
      </c>
      <c r="DD42" s="17">
        <v>10.4</v>
      </c>
      <c r="DE42" s="17">
        <v>14.919420000000001</v>
      </c>
      <c r="DF42" s="17">
        <v>14.919420000000001</v>
      </c>
      <c r="DG42" s="17">
        <v>-4.5194200000000002</v>
      </c>
      <c r="DH42" s="17">
        <v>87.4</v>
      </c>
      <c r="DI42" s="17">
        <v>95.627899999999997</v>
      </c>
      <c r="DJ42" s="17">
        <v>82.004810000000006</v>
      </c>
      <c r="DK42" s="17">
        <v>5.3951900000000004</v>
      </c>
      <c r="DL42" s="17"/>
      <c r="DM42" s="17"/>
      <c r="DN42" s="17"/>
      <c r="DO42" s="17">
        <v>0</v>
      </c>
      <c r="DP42" s="17"/>
      <c r="DQ42" s="17"/>
      <c r="DR42" s="17"/>
      <c r="DS42" s="17">
        <v>0</v>
      </c>
      <c r="DT42" s="17"/>
      <c r="DU42" s="17"/>
      <c r="DV42" s="17"/>
      <c r="DW42" s="17">
        <v>0</v>
      </c>
      <c r="DX42" s="17"/>
      <c r="DY42" s="17"/>
      <c r="DZ42" s="17"/>
      <c r="EA42" s="17">
        <v>0</v>
      </c>
      <c r="EB42" s="17">
        <v>70.2</v>
      </c>
      <c r="EC42" s="17">
        <v>82.707679999999996</v>
      </c>
      <c r="ED42" s="17">
        <v>87.594189999999998</v>
      </c>
      <c r="EE42" s="17">
        <v>-17.394189999999998</v>
      </c>
      <c r="EF42" s="17">
        <v>70.599999999999994</v>
      </c>
      <c r="EG42" s="17">
        <v>64.232699999999994</v>
      </c>
      <c r="EH42" s="17">
        <v>101.45631</v>
      </c>
      <c r="EI42" s="17">
        <v>-30.856310000000001</v>
      </c>
      <c r="EJ42" s="17"/>
      <c r="EK42" s="17"/>
      <c r="EL42" s="17"/>
      <c r="EM42" s="17">
        <v>0</v>
      </c>
      <c r="EN42" s="17"/>
      <c r="EO42" s="17"/>
      <c r="EP42" s="17"/>
      <c r="EQ42" s="17">
        <v>0</v>
      </c>
      <c r="ER42" s="17"/>
      <c r="ES42" s="17"/>
      <c r="ET42" s="17"/>
      <c r="EU42" s="17">
        <v>0</v>
      </c>
      <c r="EV42" s="17">
        <v>6.5</v>
      </c>
      <c r="EW42" s="17">
        <v>6.39</v>
      </c>
      <c r="EX42" s="17">
        <v>6.39</v>
      </c>
      <c r="EY42" s="17">
        <v>0.11</v>
      </c>
      <c r="EZ42" s="17">
        <v>167.1</v>
      </c>
      <c r="FA42" s="17">
        <v>322.92854999999997</v>
      </c>
      <c r="FB42" s="17">
        <v>145.19016999999999</v>
      </c>
      <c r="FC42" s="17">
        <v>21.909829999999999</v>
      </c>
      <c r="FD42" s="17">
        <v>29</v>
      </c>
      <c r="FE42" s="17">
        <v>30.676880000000001</v>
      </c>
      <c r="FF42" s="17">
        <v>30.676880000000001</v>
      </c>
      <c r="FG42" s="17">
        <v>-1.6768799999999999</v>
      </c>
      <c r="FH42" s="17">
        <v>75</v>
      </c>
      <c r="FI42" s="17">
        <v>74.914410000000004</v>
      </c>
      <c r="FJ42" s="17">
        <v>74.914410000000004</v>
      </c>
      <c r="FK42" s="17">
        <v>8.5589999999999999E-2</v>
      </c>
      <c r="FL42" s="17">
        <v>17.600000000000001</v>
      </c>
      <c r="FM42" s="17">
        <v>16.959009999999999</v>
      </c>
      <c r="FN42" s="17">
        <v>16.959009999999999</v>
      </c>
      <c r="FO42" s="17">
        <v>0.64098999999999995</v>
      </c>
      <c r="FP42" s="17">
        <v>18.2</v>
      </c>
      <c r="FQ42" s="17">
        <v>17.210889999999999</v>
      </c>
      <c r="FR42" s="17">
        <v>16.68403</v>
      </c>
      <c r="FS42" s="17">
        <v>1.51597</v>
      </c>
      <c r="FT42" s="17">
        <v>10</v>
      </c>
      <c r="FU42" s="17">
        <v>10.19417</v>
      </c>
      <c r="FV42" s="17">
        <v>10.19417</v>
      </c>
      <c r="FW42" s="17">
        <v>-0.19417000000000001</v>
      </c>
      <c r="FX42" s="17">
        <v>60.1</v>
      </c>
      <c r="FY42" s="17">
        <v>43.668799999999997</v>
      </c>
      <c r="FZ42" s="17">
        <v>43.668799999999997</v>
      </c>
      <c r="GA42" s="17">
        <v>16.4312</v>
      </c>
      <c r="GB42" s="17">
        <v>182.8</v>
      </c>
      <c r="GC42" s="17">
        <v>184.91498000000001</v>
      </c>
      <c r="GD42" s="17">
        <v>184.91498000000001</v>
      </c>
      <c r="GE42" s="17">
        <v>-2.1149800000000001</v>
      </c>
      <c r="GF42" s="17">
        <v>183.2</v>
      </c>
      <c r="GG42" s="17">
        <v>184.91498000000001</v>
      </c>
      <c r="GH42" s="17">
        <v>184.91498000000001</v>
      </c>
      <c r="GI42" s="17">
        <v>-1.7149799999999999</v>
      </c>
      <c r="GJ42" s="17">
        <v>185.3</v>
      </c>
      <c r="GK42" s="17">
        <v>185.47028</v>
      </c>
      <c r="GL42" s="17">
        <v>185.47028</v>
      </c>
      <c r="GM42" s="17">
        <v>-0.17027999999999999</v>
      </c>
      <c r="GN42" s="17">
        <v>69.599999999999994</v>
      </c>
      <c r="GO42" s="17">
        <v>76.653509999999997</v>
      </c>
      <c r="GP42" s="17">
        <v>100.67143</v>
      </c>
      <c r="GQ42" s="17">
        <v>-31.071429999999999</v>
      </c>
      <c r="GR42" s="17">
        <v>7.6</v>
      </c>
      <c r="GS42" s="17">
        <v>3.2868400000000002</v>
      </c>
      <c r="GT42" s="17">
        <v>3.2868400000000002</v>
      </c>
      <c r="GU42" s="17">
        <v>4.3131599999999999</v>
      </c>
      <c r="GV42" s="17">
        <v>9</v>
      </c>
      <c r="GW42" s="17">
        <v>3.44821</v>
      </c>
      <c r="GX42" s="17">
        <v>3.44821</v>
      </c>
      <c r="GY42" s="17">
        <v>5.5517899999999996</v>
      </c>
      <c r="GZ42" s="17">
        <v>30.1</v>
      </c>
      <c r="HA42" s="17">
        <v>29.546489999999999</v>
      </c>
      <c r="HB42" s="17">
        <v>34.020620000000001</v>
      </c>
      <c r="HC42" s="17">
        <v>-3.92062</v>
      </c>
      <c r="HD42" s="17"/>
      <c r="HE42" s="17"/>
      <c r="HF42" s="17"/>
      <c r="HG42" s="17">
        <v>0</v>
      </c>
      <c r="HH42" s="17">
        <v>2</v>
      </c>
      <c r="HI42" s="17">
        <v>1.97359</v>
      </c>
      <c r="HJ42" s="17">
        <v>1.97359</v>
      </c>
      <c r="HK42" s="17">
        <v>2.6409999999999999E-2</v>
      </c>
      <c r="HL42" s="17">
        <v>13.1</v>
      </c>
      <c r="HM42" s="17">
        <v>17.172329999999999</v>
      </c>
      <c r="HN42" s="17">
        <v>17.172329999999999</v>
      </c>
      <c r="HO42" s="17">
        <v>-4.07233</v>
      </c>
      <c r="HP42" s="17">
        <v>85</v>
      </c>
      <c r="HQ42" s="17">
        <v>85</v>
      </c>
      <c r="HR42" s="17">
        <v>25</v>
      </c>
      <c r="HS42" s="17">
        <v>60</v>
      </c>
      <c r="HT42" s="17"/>
      <c r="HU42" s="17"/>
      <c r="HV42" s="17"/>
      <c r="HW42" s="17">
        <v>0</v>
      </c>
      <c r="HX42" s="17"/>
      <c r="HY42" s="17"/>
      <c r="HZ42" s="17"/>
      <c r="IA42" s="17">
        <v>0</v>
      </c>
      <c r="IB42" s="17">
        <v>41.6</v>
      </c>
      <c r="IC42" s="17">
        <v>84.168689999999998</v>
      </c>
      <c r="ID42" s="17">
        <v>85.482579999999999</v>
      </c>
      <c r="IE42" s="17">
        <v>-43.882579999999997</v>
      </c>
      <c r="IF42" s="17"/>
      <c r="IG42" s="17"/>
      <c r="IH42" s="17"/>
      <c r="II42" s="17">
        <v>0</v>
      </c>
      <c r="IJ42" s="17"/>
      <c r="IK42" s="17"/>
      <c r="IL42" s="17"/>
      <c r="IM42" s="17">
        <v>0</v>
      </c>
      <c r="IN42" s="17">
        <v>46.8</v>
      </c>
      <c r="IO42" s="17">
        <v>45.221359999999997</v>
      </c>
      <c r="IP42" s="17">
        <v>45.221359999999997</v>
      </c>
      <c r="IQ42" s="17">
        <v>1.57864</v>
      </c>
      <c r="IR42" s="17"/>
      <c r="IS42" s="17"/>
      <c r="IT42" s="17"/>
      <c r="IU42" s="17">
        <v>0</v>
      </c>
      <c r="IV42" s="17"/>
      <c r="IW42" s="17"/>
      <c r="IX42" s="17"/>
      <c r="IY42" s="17">
        <v>0</v>
      </c>
      <c r="IZ42" s="17"/>
      <c r="JA42" s="17"/>
      <c r="JB42" s="17"/>
      <c r="JC42" s="17">
        <v>0</v>
      </c>
      <c r="JD42" s="17">
        <v>50.9</v>
      </c>
      <c r="JE42" s="17">
        <v>67.840459999999993</v>
      </c>
      <c r="JF42" s="17">
        <v>97.063890000000001</v>
      </c>
      <c r="JG42" s="17">
        <v>-46.163890000000002</v>
      </c>
      <c r="JH42" s="17">
        <v>175.1</v>
      </c>
      <c r="JI42" s="17">
        <v>185.26783</v>
      </c>
      <c r="JJ42" s="17">
        <v>185.26783</v>
      </c>
      <c r="JK42" s="17">
        <v>-10.16783</v>
      </c>
      <c r="JL42" s="17">
        <v>173.1</v>
      </c>
      <c r="JM42" s="17">
        <v>185.26783</v>
      </c>
      <c r="JN42" s="17">
        <v>185.26783</v>
      </c>
      <c r="JO42" s="17">
        <v>-12.16783</v>
      </c>
      <c r="JP42" s="17">
        <v>200</v>
      </c>
      <c r="JQ42" s="17">
        <v>185.26783</v>
      </c>
      <c r="JR42" s="17">
        <v>185.26783</v>
      </c>
      <c r="JS42" s="17">
        <v>14.73217</v>
      </c>
      <c r="JT42" s="17">
        <v>270.89999999999998</v>
      </c>
      <c r="JU42" s="17">
        <v>278.73629</v>
      </c>
      <c r="JV42" s="17">
        <v>278.73629</v>
      </c>
      <c r="JW42" s="17">
        <v>-7.83629</v>
      </c>
      <c r="JX42" s="17">
        <v>75.7</v>
      </c>
      <c r="JY42" s="17">
        <v>73.590999999999994</v>
      </c>
      <c r="JZ42" s="17">
        <v>73.590999999999994</v>
      </c>
      <c r="KA42" s="17">
        <v>2.109</v>
      </c>
      <c r="KB42" s="17">
        <v>36.799999999999997</v>
      </c>
      <c r="KC42" s="17">
        <v>36.905999999999999</v>
      </c>
      <c r="KD42" s="17">
        <v>36.905999999999999</v>
      </c>
      <c r="KE42" s="17">
        <v>-0.106</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0.1</v>
      </c>
      <c r="LE42" s="17">
        <v>0.44603999999999999</v>
      </c>
      <c r="LF42" s="17">
        <v>0.44603999999999999</v>
      </c>
      <c r="LG42" s="17">
        <v>-0.34604000000000001</v>
      </c>
      <c r="LH42" s="17">
        <v>143.6</v>
      </c>
      <c r="LI42" s="17">
        <v>135.51978</v>
      </c>
      <c r="LJ42" s="17">
        <v>138.23442</v>
      </c>
      <c r="LK42" s="17">
        <v>5.3655799999999996</v>
      </c>
      <c r="LL42" s="17">
        <v>86.3</v>
      </c>
      <c r="LM42" s="17">
        <v>84.721410000000006</v>
      </c>
      <c r="LN42" s="17">
        <v>97.250280000000004</v>
      </c>
      <c r="LO42" s="17">
        <v>-10.950279999999999</v>
      </c>
      <c r="LP42" s="17">
        <v>64</v>
      </c>
      <c r="LQ42" s="17">
        <v>67.133979999999994</v>
      </c>
      <c r="LR42" s="17">
        <v>67.133979999999994</v>
      </c>
      <c r="LS42" s="17">
        <v>-3.1339800000000002</v>
      </c>
      <c r="LT42" s="17">
        <v>68.8</v>
      </c>
      <c r="LU42" s="17">
        <v>67.426329999999993</v>
      </c>
      <c r="LV42" s="17">
        <v>72.37388</v>
      </c>
      <c r="LW42" s="17">
        <v>-3.5738799999999999</v>
      </c>
      <c r="LX42" s="17">
        <v>29.7</v>
      </c>
      <c r="LY42" s="17">
        <v>29.951460000000001</v>
      </c>
      <c r="LZ42" s="17">
        <v>29.951460000000001</v>
      </c>
      <c r="MA42" s="17">
        <v>-0.25146000000000002</v>
      </c>
      <c r="MB42" s="17">
        <v>121.1</v>
      </c>
      <c r="MC42" s="17"/>
      <c r="MD42" s="17"/>
      <c r="ME42" s="17">
        <v>121.1</v>
      </c>
      <c r="MF42" s="17"/>
      <c r="MG42" s="17"/>
      <c r="MH42" s="17"/>
      <c r="MI42" s="17">
        <v>0</v>
      </c>
      <c r="MJ42" s="17"/>
      <c r="MK42" s="17"/>
      <c r="ML42" s="17"/>
      <c r="MM42" s="17">
        <v>0</v>
      </c>
      <c r="MN42" s="17">
        <v>146.1</v>
      </c>
      <c r="MO42" s="17">
        <v>159.10807</v>
      </c>
      <c r="MP42" s="17">
        <v>151.08876000000001</v>
      </c>
      <c r="MQ42" s="17">
        <v>-4.9887600000000001</v>
      </c>
      <c r="MR42" s="17">
        <v>148.1</v>
      </c>
      <c r="MS42" s="17">
        <v>159.10807</v>
      </c>
      <c r="MT42" s="17">
        <v>151.08876000000001</v>
      </c>
      <c r="MU42" s="17">
        <v>-2.9887600000000001</v>
      </c>
      <c r="MV42" s="17">
        <v>171.4</v>
      </c>
      <c r="MW42" s="17">
        <v>159.58587</v>
      </c>
      <c r="MX42" s="17">
        <v>151.54248000000001</v>
      </c>
      <c r="MY42" s="17">
        <v>19.857520000000001</v>
      </c>
      <c r="MZ42" s="17">
        <v>0</v>
      </c>
      <c r="NA42" s="17"/>
      <c r="NB42" s="17"/>
      <c r="NC42" s="17">
        <v>0</v>
      </c>
      <c r="ND42" s="17"/>
      <c r="NE42" s="17"/>
      <c r="NF42" s="17"/>
      <c r="NG42" s="17">
        <v>0</v>
      </c>
      <c r="NH42" s="17"/>
      <c r="NI42" s="17"/>
      <c r="NJ42" s="17"/>
      <c r="NK42" s="17">
        <v>0</v>
      </c>
      <c r="NL42" s="17"/>
      <c r="NM42" s="17"/>
      <c r="NN42" s="17"/>
      <c r="NO42" s="17">
        <v>0</v>
      </c>
      <c r="NP42" s="17"/>
      <c r="NQ42" s="17"/>
      <c r="NR42" s="17"/>
      <c r="NS42" s="17">
        <v>0</v>
      </c>
      <c r="NT42" s="17">
        <v>216.4</v>
      </c>
      <c r="NU42" s="17">
        <v>213.11998</v>
      </c>
      <c r="NV42" s="17">
        <v>213.11998</v>
      </c>
      <c r="NW42" s="17">
        <v>3.2800199999999999</v>
      </c>
      <c r="NX42" s="17">
        <v>103.9</v>
      </c>
      <c r="NY42" s="17">
        <v>106.87999000000001</v>
      </c>
      <c r="NZ42" s="17">
        <v>106.87999000000001</v>
      </c>
      <c r="OA42" s="17">
        <v>-2.9799899999999999</v>
      </c>
      <c r="OB42" s="17">
        <v>0.2</v>
      </c>
      <c r="OC42" s="17"/>
      <c r="OD42" s="17">
        <v>0.33900000000000002</v>
      </c>
      <c r="OE42" s="17">
        <v>-0.13900000000000001</v>
      </c>
      <c r="OF42" s="17">
        <v>55.6</v>
      </c>
      <c r="OG42" s="17">
        <v>96</v>
      </c>
      <c r="OH42" s="17">
        <v>78.05</v>
      </c>
      <c r="OI42" s="17">
        <v>-22.45</v>
      </c>
      <c r="OJ42" s="17">
        <v>17.5</v>
      </c>
      <c r="OK42" s="17"/>
      <c r="OL42" s="17">
        <v>4.8819999999999997</v>
      </c>
      <c r="OM42" s="17">
        <v>12.618</v>
      </c>
      <c r="ON42" s="17">
        <v>15.5</v>
      </c>
      <c r="OO42" s="17">
        <v>15.711</v>
      </c>
      <c r="OP42" s="17">
        <v>15.711</v>
      </c>
      <c r="OQ42" s="17">
        <v>-0.21099999999999999</v>
      </c>
      <c r="OR42" s="17">
        <v>0.1</v>
      </c>
      <c r="OS42" s="17"/>
      <c r="OT42" s="17">
        <v>0.1</v>
      </c>
      <c r="OU42" s="17">
        <v>0</v>
      </c>
      <c r="OV42" s="17">
        <v>4.2</v>
      </c>
      <c r="OW42" s="17">
        <v>4.0999999999999996</v>
      </c>
      <c r="OX42" s="17">
        <v>4.0999999999999996</v>
      </c>
      <c r="OY42" s="17">
        <v>0.1</v>
      </c>
      <c r="OZ42" s="17">
        <v>5</v>
      </c>
      <c r="PA42" s="17"/>
      <c r="PB42" s="17"/>
      <c r="PC42" s="17">
        <v>5</v>
      </c>
      <c r="PD42" s="17">
        <v>9.9</v>
      </c>
      <c r="PE42" s="17">
        <v>9</v>
      </c>
      <c r="PF42" s="17">
        <v>9</v>
      </c>
      <c r="PG42" s="17">
        <v>0.9</v>
      </c>
      <c r="PH42" s="17">
        <v>1.1000000000000001</v>
      </c>
      <c r="PI42" s="17">
        <v>1.46</v>
      </c>
      <c r="PJ42" s="17">
        <v>1.46</v>
      </c>
      <c r="PK42" s="17">
        <v>-0.36</v>
      </c>
      <c r="PL42" s="17">
        <v>55.5</v>
      </c>
      <c r="PM42" s="17"/>
      <c r="PN42" s="17"/>
      <c r="PO42" s="17">
        <v>55.5</v>
      </c>
      <c r="PP42" s="17">
        <v>0.3</v>
      </c>
      <c r="PQ42" s="17">
        <v>1</v>
      </c>
      <c r="PR42" s="17">
        <v>1</v>
      </c>
      <c r="PS42" s="17">
        <v>-0.7</v>
      </c>
      <c r="PT42" s="17">
        <v>1.2</v>
      </c>
      <c r="PU42" s="17">
        <v>1.2</v>
      </c>
      <c r="PV42" s="17">
        <v>1.2</v>
      </c>
      <c r="PW42" s="17">
        <v>0</v>
      </c>
      <c r="PX42" s="17">
        <v>4.7</v>
      </c>
      <c r="PY42" s="17">
        <v>4.3</v>
      </c>
      <c r="PZ42" s="17">
        <v>4.3</v>
      </c>
      <c r="QA42" s="17">
        <v>0.4</v>
      </c>
      <c r="QB42" s="17">
        <v>16.7</v>
      </c>
      <c r="QC42" s="17">
        <v>19.417480000000001</v>
      </c>
      <c r="QD42" s="17">
        <v>19.417480000000001</v>
      </c>
      <c r="QE42" s="17">
        <v>-2.7174800000000001</v>
      </c>
      <c r="QF42" s="17">
        <v>3.6</v>
      </c>
      <c r="QG42" s="17">
        <v>3.5</v>
      </c>
      <c r="QH42" s="17">
        <v>3.5</v>
      </c>
      <c r="QI42" s="17">
        <v>0.1</v>
      </c>
      <c r="QJ42" s="17">
        <v>3.1</v>
      </c>
      <c r="QK42" s="17">
        <v>3.1</v>
      </c>
      <c r="QL42" s="17">
        <v>3.1</v>
      </c>
      <c r="QM42" s="17">
        <v>0</v>
      </c>
      <c r="QN42" s="17">
        <v>3.2</v>
      </c>
      <c r="QO42" s="17">
        <v>3.5</v>
      </c>
      <c r="QP42" s="17">
        <v>3.5</v>
      </c>
      <c r="QQ42" s="17">
        <v>-0.3</v>
      </c>
      <c r="QR42" s="17">
        <v>18.2</v>
      </c>
      <c r="QS42" s="17">
        <v>17.475729999999999</v>
      </c>
      <c r="QT42" s="17">
        <v>17.475729999999999</v>
      </c>
      <c r="QU42" s="17">
        <v>0.72426999999999997</v>
      </c>
      <c r="QV42" s="17">
        <v>2.2999999999999998</v>
      </c>
      <c r="QW42" s="17"/>
      <c r="QX42" s="17">
        <v>5.1999999999999998E-2</v>
      </c>
      <c r="QY42" s="17">
        <v>2.2480000000000002</v>
      </c>
      <c r="QZ42" s="17">
        <v>2.5</v>
      </c>
      <c r="RA42" s="17"/>
      <c r="RB42" s="17">
        <v>4.8620000000000001</v>
      </c>
      <c r="RC42" s="17">
        <v>-2.3620000000000001</v>
      </c>
      <c r="RD42" s="17">
        <v>9.9</v>
      </c>
      <c r="RE42" s="17">
        <v>15.58</v>
      </c>
      <c r="RF42" s="17">
        <v>15.58</v>
      </c>
      <c r="RG42" s="17">
        <v>-5.68</v>
      </c>
      <c r="RH42" s="17">
        <v>54.1</v>
      </c>
      <c r="RI42" s="17">
        <v>65.2</v>
      </c>
      <c r="RJ42" s="17">
        <v>56.075000000000003</v>
      </c>
      <c r="RK42" s="17">
        <v>-1.9750000000000001</v>
      </c>
      <c r="RL42" s="17">
        <v>3.6</v>
      </c>
      <c r="RM42" s="17">
        <v>4.2</v>
      </c>
      <c r="RN42" s="17">
        <v>4.2</v>
      </c>
      <c r="RO42" s="17">
        <v>-0.6</v>
      </c>
      <c r="RP42" s="17">
        <v>2.4</v>
      </c>
      <c r="RQ42" s="17">
        <v>2.4</v>
      </c>
      <c r="RR42" s="17">
        <v>2.4</v>
      </c>
      <c r="RS42" s="17">
        <v>0</v>
      </c>
      <c r="RT42" s="17">
        <v>1</v>
      </c>
      <c r="RU42" s="17">
        <v>1.2</v>
      </c>
      <c r="RV42" s="17">
        <v>1.2</v>
      </c>
      <c r="RW42" s="17">
        <v>-0.2</v>
      </c>
      <c r="RX42" s="17">
        <v>2.4</v>
      </c>
      <c r="RY42" s="17">
        <v>2.8</v>
      </c>
      <c r="RZ42" s="17">
        <v>2.8</v>
      </c>
      <c r="SA42" s="17">
        <v>-0.4</v>
      </c>
      <c r="SB42" s="17">
        <v>0</v>
      </c>
      <c r="SC42" s="17"/>
      <c r="SD42" s="17">
        <v>1E-3</v>
      </c>
      <c r="SE42" s="17">
        <v>-1E-3</v>
      </c>
      <c r="SF42" s="17">
        <v>1.9</v>
      </c>
      <c r="SG42" s="17">
        <v>1.7490000000000001</v>
      </c>
      <c r="SH42" s="17">
        <v>1.7490000000000001</v>
      </c>
      <c r="SI42" s="17">
        <v>0.151</v>
      </c>
      <c r="SJ42" s="17">
        <v>10.3</v>
      </c>
      <c r="SK42" s="17">
        <v>19.468869999999999</v>
      </c>
      <c r="SL42" s="17">
        <v>19.772790000000001</v>
      </c>
      <c r="SM42" s="17">
        <v>-9.4727899999999998</v>
      </c>
      <c r="SN42" s="17">
        <v>0.9</v>
      </c>
      <c r="SO42" s="17">
        <v>0.88</v>
      </c>
      <c r="SP42" s="17">
        <v>0.88</v>
      </c>
      <c r="SQ42" s="17">
        <v>0.02</v>
      </c>
      <c r="SR42" s="17">
        <v>0.4</v>
      </c>
      <c r="SS42" s="17">
        <v>0.4</v>
      </c>
      <c r="ST42" s="17">
        <v>0.4</v>
      </c>
      <c r="SU42" s="17">
        <v>0</v>
      </c>
      <c r="SV42" s="17">
        <v>5.4</v>
      </c>
      <c r="SW42" s="17">
        <v>5.5</v>
      </c>
      <c r="SX42" s="17">
        <v>5.5</v>
      </c>
      <c r="SY42" s="17">
        <v>-0.1</v>
      </c>
      <c r="SZ42" s="17">
        <v>1.8</v>
      </c>
      <c r="TA42" s="17">
        <v>2.6</v>
      </c>
      <c r="TB42" s="17">
        <v>2.6</v>
      </c>
      <c r="TC42" s="17">
        <v>-0.8</v>
      </c>
      <c r="TD42" s="17">
        <v>4.3</v>
      </c>
      <c r="TE42" s="17">
        <v>3.5</v>
      </c>
      <c r="TF42" s="17">
        <v>3.5</v>
      </c>
      <c r="TG42" s="17">
        <v>0.8</v>
      </c>
      <c r="TH42" s="17">
        <v>6.3</v>
      </c>
      <c r="TI42" s="17">
        <v>5</v>
      </c>
      <c r="TJ42" s="17">
        <v>5</v>
      </c>
      <c r="TK42" s="17">
        <v>1.3</v>
      </c>
      <c r="TL42" s="17">
        <v>10</v>
      </c>
      <c r="TM42" s="17">
        <v>10</v>
      </c>
      <c r="TN42" s="17">
        <v>10</v>
      </c>
      <c r="TO42" s="17">
        <v>0</v>
      </c>
      <c r="TP42" s="17">
        <v>20.399999999999999</v>
      </c>
      <c r="TQ42" s="17">
        <v>16.100000000000001</v>
      </c>
      <c r="TR42" s="17">
        <v>18.827999999999999</v>
      </c>
      <c r="TS42" s="17">
        <v>1.5720000000000001</v>
      </c>
      <c r="TT42" s="17">
        <v>69.3</v>
      </c>
      <c r="TU42" s="17">
        <v>61.5</v>
      </c>
      <c r="TV42" s="17">
        <v>72.031000000000006</v>
      </c>
      <c r="TW42" s="17">
        <v>-2.7309999999999999</v>
      </c>
      <c r="TX42" s="17">
        <v>1.5</v>
      </c>
      <c r="TY42" s="17"/>
      <c r="TZ42" s="17">
        <v>0.83399999999999996</v>
      </c>
      <c r="UA42" s="17">
        <v>0.66600000000000004</v>
      </c>
      <c r="UB42" s="17">
        <v>42.1</v>
      </c>
      <c r="UC42" s="17">
        <v>50.2</v>
      </c>
      <c r="UD42" s="17">
        <v>51.216999999999999</v>
      </c>
      <c r="UE42" s="17">
        <v>-9.1170000000000009</v>
      </c>
      <c r="UF42" s="17">
        <v>47.4</v>
      </c>
      <c r="UG42" s="17">
        <v>72.2</v>
      </c>
      <c r="UH42" s="17">
        <v>74.168999999999997</v>
      </c>
      <c r="UI42" s="17">
        <v>-26.768999999999998</v>
      </c>
      <c r="UJ42" s="17">
        <v>7.6</v>
      </c>
      <c r="UK42" s="17">
        <v>5.2619999999999996</v>
      </c>
      <c r="UL42" s="17">
        <v>5.2619999999999996</v>
      </c>
      <c r="UM42" s="17">
        <v>2.3380000000000001</v>
      </c>
      <c r="UN42" s="17">
        <v>3.9</v>
      </c>
      <c r="UO42" s="17">
        <v>4.3140000000000001</v>
      </c>
      <c r="UP42" s="17">
        <v>4.3140000000000001</v>
      </c>
      <c r="UQ42" s="17">
        <v>-0.41399999999999998</v>
      </c>
      <c r="UR42" s="17">
        <v>8.4</v>
      </c>
      <c r="US42" s="17">
        <v>6</v>
      </c>
      <c r="UT42" s="17">
        <v>6</v>
      </c>
      <c r="UU42" s="17">
        <v>2.4</v>
      </c>
      <c r="UV42" s="17">
        <v>3.2</v>
      </c>
      <c r="UW42" s="17">
        <v>2</v>
      </c>
      <c r="UX42" s="17">
        <v>2</v>
      </c>
      <c r="UY42" s="17">
        <v>1.2</v>
      </c>
      <c r="UZ42" s="17">
        <v>7.5</v>
      </c>
      <c r="VA42" s="17">
        <v>8.8000000000000007</v>
      </c>
      <c r="VB42" s="17">
        <v>8.8000000000000007</v>
      </c>
      <c r="VC42" s="17">
        <v>-1.3</v>
      </c>
      <c r="VD42" s="17">
        <v>4.8</v>
      </c>
      <c r="VE42" s="17">
        <v>6</v>
      </c>
      <c r="VF42" s="17">
        <v>6</v>
      </c>
      <c r="VG42" s="17">
        <v>-1.2</v>
      </c>
      <c r="VH42" s="17">
        <v>5.4</v>
      </c>
      <c r="VI42" s="17">
        <v>6.6</v>
      </c>
      <c r="VJ42" s="17">
        <v>6.6</v>
      </c>
      <c r="VK42" s="17">
        <v>-1.2</v>
      </c>
      <c r="VL42" s="17">
        <v>5.6</v>
      </c>
      <c r="VM42" s="17">
        <v>6.8</v>
      </c>
      <c r="VN42" s="17">
        <v>6.8</v>
      </c>
      <c r="VO42" s="17">
        <v>-1.2</v>
      </c>
      <c r="VP42" s="17">
        <v>12</v>
      </c>
      <c r="VQ42" s="17">
        <v>14.686</v>
      </c>
      <c r="VR42" s="17">
        <v>14.686</v>
      </c>
      <c r="VS42" s="17">
        <v>-2.6859999999999999</v>
      </c>
      <c r="VT42" s="17">
        <v>75.599999999999994</v>
      </c>
      <c r="VU42" s="17"/>
      <c r="VV42" s="17">
        <v>23.946999999999999</v>
      </c>
      <c r="VW42" s="17">
        <v>51.652999999999999</v>
      </c>
      <c r="VX42" s="17">
        <v>2.5</v>
      </c>
      <c r="VY42" s="17"/>
      <c r="VZ42" s="17">
        <v>6.8639999999999999</v>
      </c>
      <c r="WA42" s="17">
        <v>-4.3639999999999999</v>
      </c>
      <c r="WB42" s="17">
        <v>34.700000000000003</v>
      </c>
      <c r="WC42" s="17"/>
      <c r="WD42" s="17">
        <v>14.675000000000001</v>
      </c>
      <c r="WE42" s="17">
        <v>20.024999999999999</v>
      </c>
      <c r="WF42" s="17">
        <v>0.6</v>
      </c>
      <c r="WG42" s="17">
        <v>0.6</v>
      </c>
      <c r="WH42" s="17">
        <v>0.6</v>
      </c>
      <c r="WI42" s="17">
        <v>0</v>
      </c>
      <c r="WJ42" s="17">
        <v>132.6</v>
      </c>
      <c r="WK42" s="17">
        <v>84.8</v>
      </c>
      <c r="WL42" s="17">
        <v>117</v>
      </c>
      <c r="WM42" s="17">
        <v>15.6</v>
      </c>
      <c r="WN42" s="17">
        <v>158.9</v>
      </c>
      <c r="WO42" s="17">
        <v>79.5</v>
      </c>
      <c r="WP42" s="17">
        <v>126</v>
      </c>
      <c r="WQ42" s="17">
        <v>32.9</v>
      </c>
      <c r="WR42" s="17">
        <v>31.5</v>
      </c>
      <c r="WS42" s="17"/>
      <c r="WT42" s="17">
        <v>14.916</v>
      </c>
      <c r="WU42" s="17">
        <v>16.584</v>
      </c>
      <c r="WV42" s="17">
        <v>2.6</v>
      </c>
      <c r="WW42" s="17"/>
      <c r="WX42" s="17">
        <v>1.208</v>
      </c>
      <c r="WY42" s="17">
        <v>1.3919999999999999</v>
      </c>
      <c r="WZ42" s="17">
        <v>7.4</v>
      </c>
      <c r="XA42" s="17">
        <v>7.2</v>
      </c>
      <c r="XB42" s="17">
        <v>7.2</v>
      </c>
      <c r="XC42" s="17">
        <v>0.2</v>
      </c>
      <c r="XD42" s="17">
        <v>19.8</v>
      </c>
      <c r="XE42" s="17">
        <v>18.4466</v>
      </c>
      <c r="XF42" s="17">
        <v>18.4466</v>
      </c>
      <c r="XG42" s="17">
        <v>1.3533999999999999</v>
      </c>
      <c r="XH42" s="17">
        <v>8.9</v>
      </c>
      <c r="XI42" s="17">
        <v>10.8</v>
      </c>
      <c r="XJ42" s="17">
        <v>10.8</v>
      </c>
      <c r="XK42" s="17">
        <v>-1.9</v>
      </c>
      <c r="XL42" s="17">
        <v>29.3</v>
      </c>
      <c r="XM42" s="17">
        <v>28.5</v>
      </c>
      <c r="XN42" s="17">
        <v>27.5</v>
      </c>
      <c r="XO42" s="17">
        <v>1.8</v>
      </c>
      <c r="XP42" s="17">
        <v>29</v>
      </c>
      <c r="XQ42" s="17">
        <v>28.5</v>
      </c>
      <c r="XR42" s="17">
        <v>27.5</v>
      </c>
      <c r="XS42" s="17">
        <v>1.5</v>
      </c>
      <c r="XT42" s="17">
        <v>15</v>
      </c>
      <c r="XU42" s="17">
        <v>14</v>
      </c>
      <c r="XV42" s="17">
        <v>14</v>
      </c>
      <c r="XW42" s="17">
        <v>1</v>
      </c>
      <c r="XX42" s="17">
        <v>17.600000000000001</v>
      </c>
      <c r="XY42" s="17">
        <v>18</v>
      </c>
      <c r="XZ42" s="17">
        <v>18</v>
      </c>
      <c r="YA42" s="17">
        <v>-0.4</v>
      </c>
      <c r="YB42" s="17">
        <v>7.45</v>
      </c>
      <c r="YC42" s="17">
        <v>7.85</v>
      </c>
      <c r="YD42" s="17">
        <v>7.85</v>
      </c>
      <c r="YE42" s="17">
        <v>-0.4</v>
      </c>
      <c r="YF42" s="17">
        <v>10.31</v>
      </c>
      <c r="YG42" s="17">
        <v>11</v>
      </c>
      <c r="YH42" s="17">
        <v>11</v>
      </c>
      <c r="YI42" s="17">
        <v>-0.69</v>
      </c>
    </row>
    <row r="43" spans="1:659" ht="24" customHeight="1" x14ac:dyDescent="0.25">
      <c r="A43" s="1"/>
      <c r="B43" s="16" t="s">
        <v>66</v>
      </c>
      <c r="C43" s="16" t="s">
        <v>790</v>
      </c>
      <c r="D43" s="17">
        <v>101</v>
      </c>
      <c r="E43" s="17">
        <v>101.60194</v>
      </c>
      <c r="F43" s="17">
        <v>101.60194</v>
      </c>
      <c r="G43" s="17">
        <v>-0.60194000000000003</v>
      </c>
      <c r="H43" s="17">
        <v>624</v>
      </c>
      <c r="I43" s="17">
        <v>635.88252999999997</v>
      </c>
      <c r="J43" s="17">
        <v>635.88252999999997</v>
      </c>
      <c r="K43" s="17">
        <v>-11.882529999999999</v>
      </c>
      <c r="L43" s="17">
        <v>213.1</v>
      </c>
      <c r="M43" s="17">
        <v>206.86389</v>
      </c>
      <c r="N43" s="17">
        <v>206.86389</v>
      </c>
      <c r="O43" s="17">
        <v>6.23611</v>
      </c>
      <c r="P43" s="17"/>
      <c r="Q43" s="17"/>
      <c r="R43" s="17"/>
      <c r="S43" s="17">
        <v>0</v>
      </c>
      <c r="T43" s="17"/>
      <c r="U43" s="17"/>
      <c r="V43" s="17"/>
      <c r="W43" s="17">
        <v>0</v>
      </c>
      <c r="X43" s="17">
        <v>12.2</v>
      </c>
      <c r="Y43" s="17">
        <v>12.09113</v>
      </c>
      <c r="Z43" s="17">
        <v>12.09104</v>
      </c>
      <c r="AA43" s="17">
        <v>0.10896</v>
      </c>
      <c r="AB43" s="17">
        <v>69.3</v>
      </c>
      <c r="AC43" s="17">
        <v>70.28</v>
      </c>
      <c r="AD43" s="17">
        <v>70.28</v>
      </c>
      <c r="AE43" s="17">
        <v>-0.98</v>
      </c>
      <c r="AF43" s="17"/>
      <c r="AG43" s="17"/>
      <c r="AH43" s="17"/>
      <c r="AI43" s="17">
        <v>0</v>
      </c>
      <c r="AJ43" s="17">
        <v>80.7</v>
      </c>
      <c r="AK43" s="17">
        <v>87.241770000000002</v>
      </c>
      <c r="AL43" s="17"/>
      <c r="AM43" s="17">
        <v>80.7</v>
      </c>
      <c r="AN43" s="17">
        <v>188</v>
      </c>
      <c r="AO43" s="17">
        <v>182.37952000000001</v>
      </c>
      <c r="AP43" s="17">
        <v>196.22801999999999</v>
      </c>
      <c r="AQ43" s="17">
        <v>-8.2280200000000008</v>
      </c>
      <c r="AR43" s="17">
        <v>206.8</v>
      </c>
      <c r="AS43" s="17">
        <v>202.65003999999999</v>
      </c>
      <c r="AT43" s="17">
        <v>196.22801999999999</v>
      </c>
      <c r="AU43" s="17">
        <v>10.57198</v>
      </c>
      <c r="AV43" s="17">
        <v>149.69999999999999</v>
      </c>
      <c r="AW43" s="17">
        <v>149.85</v>
      </c>
      <c r="AX43" s="17">
        <v>196.22801999999999</v>
      </c>
      <c r="AY43" s="17">
        <v>-46.528019999999998</v>
      </c>
      <c r="AZ43" s="17">
        <v>67.900000000000006</v>
      </c>
      <c r="BA43" s="17">
        <v>75.150000000000006</v>
      </c>
      <c r="BB43" s="17">
        <v>295.22593999999998</v>
      </c>
      <c r="BC43" s="17">
        <v>-227.32594</v>
      </c>
      <c r="BD43" s="17">
        <v>212.4</v>
      </c>
      <c r="BE43" s="17">
        <v>208.07390000000001</v>
      </c>
      <c r="BF43" s="17">
        <v>208.07390000000001</v>
      </c>
      <c r="BG43" s="17">
        <v>4.3261000000000003</v>
      </c>
      <c r="BH43" s="17">
        <v>109.8</v>
      </c>
      <c r="BI43" s="17">
        <v>104.34936999999999</v>
      </c>
      <c r="BJ43" s="17">
        <v>104.34936999999999</v>
      </c>
      <c r="BK43" s="17">
        <v>5.4506300000000003</v>
      </c>
      <c r="BL43" s="17">
        <v>409.4</v>
      </c>
      <c r="BM43" s="17">
        <v>548.49315000000001</v>
      </c>
      <c r="BN43" s="17">
        <v>536.57052999999996</v>
      </c>
      <c r="BO43" s="17">
        <v>-127.17053</v>
      </c>
      <c r="BP43" s="17">
        <v>3.1</v>
      </c>
      <c r="BQ43" s="17">
        <v>3.4527100000000002</v>
      </c>
      <c r="BR43" s="17">
        <v>3.4527100000000002</v>
      </c>
      <c r="BS43" s="17">
        <v>-0.35271000000000002</v>
      </c>
      <c r="BT43" s="17"/>
      <c r="BU43" s="17"/>
      <c r="BV43" s="17"/>
      <c r="BW43" s="17">
        <v>0</v>
      </c>
      <c r="BX43" s="17"/>
      <c r="BY43" s="17"/>
      <c r="BZ43" s="17"/>
      <c r="CA43" s="17">
        <v>0</v>
      </c>
      <c r="CB43" s="17"/>
      <c r="CC43" s="17"/>
      <c r="CD43" s="17"/>
      <c r="CE43" s="17">
        <v>0</v>
      </c>
      <c r="CF43" s="17"/>
      <c r="CG43" s="17"/>
      <c r="CH43" s="17"/>
      <c r="CI43" s="17">
        <v>0</v>
      </c>
      <c r="CJ43" s="17">
        <v>112.2</v>
      </c>
      <c r="CK43" s="17">
        <v>116.66768</v>
      </c>
      <c r="CL43" s="17">
        <v>116.66768</v>
      </c>
      <c r="CM43" s="17">
        <v>-4.4676799999999997</v>
      </c>
      <c r="CN43" s="17">
        <v>7.4</v>
      </c>
      <c r="CO43" s="17">
        <v>5.1333399999999996</v>
      </c>
      <c r="CP43" s="17">
        <v>5.1333399999999996</v>
      </c>
      <c r="CQ43" s="17">
        <v>2.2666599999999999</v>
      </c>
      <c r="CR43" s="17">
        <v>5.2</v>
      </c>
      <c r="CS43" s="17">
        <v>2.8177599999999998</v>
      </c>
      <c r="CT43" s="17">
        <v>2.8177599999999998</v>
      </c>
      <c r="CU43" s="17">
        <v>2.3822399999999999</v>
      </c>
      <c r="CV43" s="17"/>
      <c r="CW43" s="17"/>
      <c r="CX43" s="17"/>
      <c r="CY43" s="17">
        <v>0</v>
      </c>
      <c r="CZ43" s="17">
        <v>6.9</v>
      </c>
      <c r="DA43" s="17">
        <v>6.8787000000000003</v>
      </c>
      <c r="DB43" s="17">
        <v>6.8787000000000003</v>
      </c>
      <c r="DC43" s="17">
        <v>2.1299999999999999E-2</v>
      </c>
      <c r="DD43" s="17">
        <v>12.1</v>
      </c>
      <c r="DE43" s="17">
        <v>14.919420000000001</v>
      </c>
      <c r="DF43" s="17">
        <v>14.919420000000001</v>
      </c>
      <c r="DG43" s="17">
        <v>-2.81942</v>
      </c>
      <c r="DH43" s="17">
        <v>92.7</v>
      </c>
      <c r="DI43" s="17">
        <v>102.36767</v>
      </c>
      <c r="DJ43" s="17">
        <v>82.290030000000002</v>
      </c>
      <c r="DK43" s="17">
        <v>10.40997</v>
      </c>
      <c r="DL43" s="17"/>
      <c r="DM43" s="17"/>
      <c r="DN43" s="17"/>
      <c r="DO43" s="17">
        <v>0</v>
      </c>
      <c r="DP43" s="17"/>
      <c r="DQ43" s="17"/>
      <c r="DR43" s="17"/>
      <c r="DS43" s="17">
        <v>0</v>
      </c>
      <c r="DT43" s="17"/>
      <c r="DU43" s="17"/>
      <c r="DV43" s="17"/>
      <c r="DW43" s="17">
        <v>0</v>
      </c>
      <c r="DX43" s="17"/>
      <c r="DY43" s="17"/>
      <c r="DZ43" s="17"/>
      <c r="EA43" s="17">
        <v>0</v>
      </c>
      <c r="EB43" s="17">
        <v>74.3</v>
      </c>
      <c r="EC43" s="17">
        <v>83.321619999999996</v>
      </c>
      <c r="ED43" s="17">
        <v>90.169929999999994</v>
      </c>
      <c r="EE43" s="17">
        <v>-15.86993</v>
      </c>
      <c r="EF43" s="17">
        <v>53.5</v>
      </c>
      <c r="EG43" s="17">
        <v>174.44631000000001</v>
      </c>
      <c r="EH43" s="17">
        <v>110.26321</v>
      </c>
      <c r="EI43" s="17">
        <v>-56.763210000000001</v>
      </c>
      <c r="EJ43" s="17"/>
      <c r="EK43" s="17"/>
      <c r="EL43" s="17"/>
      <c r="EM43" s="17">
        <v>0</v>
      </c>
      <c r="EN43" s="17"/>
      <c r="EO43" s="17"/>
      <c r="EP43" s="17"/>
      <c r="EQ43" s="17">
        <v>0</v>
      </c>
      <c r="ER43" s="17"/>
      <c r="ES43" s="17"/>
      <c r="ET43" s="17"/>
      <c r="EU43" s="17">
        <v>0</v>
      </c>
      <c r="EV43" s="17">
        <v>6.5</v>
      </c>
      <c r="EW43" s="17">
        <v>6.39</v>
      </c>
      <c r="EX43" s="17">
        <v>6.39</v>
      </c>
      <c r="EY43" s="17">
        <v>0.11</v>
      </c>
      <c r="EZ43" s="17">
        <v>371.6</v>
      </c>
      <c r="FA43" s="17">
        <v>220.38829000000001</v>
      </c>
      <c r="FB43" s="17">
        <v>144.32991000000001</v>
      </c>
      <c r="FC43" s="17">
        <v>227.27009000000001</v>
      </c>
      <c r="FD43" s="17">
        <v>29</v>
      </c>
      <c r="FE43" s="17">
        <v>30.676880000000001</v>
      </c>
      <c r="FF43" s="17">
        <v>30.676880000000001</v>
      </c>
      <c r="FG43" s="17">
        <v>-1.6768799999999999</v>
      </c>
      <c r="FH43" s="17">
        <v>75.099999999999994</v>
      </c>
      <c r="FI43" s="17">
        <v>74.914410000000004</v>
      </c>
      <c r="FJ43" s="17">
        <v>74.914410000000004</v>
      </c>
      <c r="FK43" s="17">
        <v>0.18559</v>
      </c>
      <c r="FL43" s="17">
        <v>17.5</v>
      </c>
      <c r="FM43" s="17">
        <v>16.959009999999999</v>
      </c>
      <c r="FN43" s="17">
        <v>16.959009999999999</v>
      </c>
      <c r="FO43" s="17">
        <v>0.54098999999999997</v>
      </c>
      <c r="FP43" s="17">
        <v>18.2</v>
      </c>
      <c r="FQ43" s="17">
        <v>17.210889999999999</v>
      </c>
      <c r="FR43" s="17">
        <v>16.68403</v>
      </c>
      <c r="FS43" s="17">
        <v>1.51597</v>
      </c>
      <c r="FT43" s="17">
        <v>10</v>
      </c>
      <c r="FU43" s="17">
        <v>10.19417</v>
      </c>
      <c r="FV43" s="17">
        <v>10.19417</v>
      </c>
      <c r="FW43" s="17">
        <v>-0.19417000000000001</v>
      </c>
      <c r="FX43" s="17">
        <v>56.7</v>
      </c>
      <c r="FY43" s="17">
        <v>43.668799999999997</v>
      </c>
      <c r="FZ43" s="17">
        <v>43.668799999999997</v>
      </c>
      <c r="GA43" s="17">
        <v>13.0312</v>
      </c>
      <c r="GB43" s="17">
        <v>183.7</v>
      </c>
      <c r="GC43" s="17">
        <v>184.91498000000001</v>
      </c>
      <c r="GD43" s="17">
        <v>184.91498000000001</v>
      </c>
      <c r="GE43" s="17">
        <v>-1.2149799999999999</v>
      </c>
      <c r="GF43" s="17">
        <v>183.7</v>
      </c>
      <c r="GG43" s="17">
        <v>184.91498000000001</v>
      </c>
      <c r="GH43" s="17">
        <v>184.91498000000001</v>
      </c>
      <c r="GI43" s="17">
        <v>-1.2149799999999999</v>
      </c>
      <c r="GJ43" s="17">
        <v>185.1</v>
      </c>
      <c r="GK43" s="17">
        <v>185.47028</v>
      </c>
      <c r="GL43" s="17">
        <v>185.47028</v>
      </c>
      <c r="GM43" s="17">
        <v>-0.37028</v>
      </c>
      <c r="GN43" s="17">
        <v>70.099999999999994</v>
      </c>
      <c r="GO43" s="17">
        <v>85.778109999999998</v>
      </c>
      <c r="GP43" s="17">
        <v>91.106939999999994</v>
      </c>
      <c r="GQ43" s="17">
        <v>-21.00694</v>
      </c>
      <c r="GR43" s="17">
        <v>7.6</v>
      </c>
      <c r="GS43" s="17">
        <v>3.2868400000000002</v>
      </c>
      <c r="GT43" s="17">
        <v>3.2868400000000002</v>
      </c>
      <c r="GU43" s="17">
        <v>4.3131599999999999</v>
      </c>
      <c r="GV43" s="17">
        <v>9</v>
      </c>
      <c r="GW43" s="17">
        <v>3.4481999999999999</v>
      </c>
      <c r="GX43" s="17">
        <v>3.44821</v>
      </c>
      <c r="GY43" s="17">
        <v>5.5517899999999996</v>
      </c>
      <c r="GZ43" s="17">
        <v>28.1</v>
      </c>
      <c r="HA43" s="17">
        <v>29.54618</v>
      </c>
      <c r="HB43" s="17">
        <v>34.020620000000001</v>
      </c>
      <c r="HC43" s="17">
        <v>-5.9206200000000004</v>
      </c>
      <c r="HD43" s="17"/>
      <c r="HE43" s="17"/>
      <c r="HF43" s="17"/>
      <c r="HG43" s="17">
        <v>0</v>
      </c>
      <c r="HH43" s="17">
        <v>2</v>
      </c>
      <c r="HI43" s="17">
        <v>1.97359</v>
      </c>
      <c r="HJ43" s="17">
        <v>1.97359</v>
      </c>
      <c r="HK43" s="17">
        <v>2.6409999999999999E-2</v>
      </c>
      <c r="HL43" s="17">
        <v>13.2</v>
      </c>
      <c r="HM43" s="17">
        <v>17.172329999999999</v>
      </c>
      <c r="HN43" s="17">
        <v>17.172329999999999</v>
      </c>
      <c r="HO43" s="17">
        <v>-3.9723299999999999</v>
      </c>
      <c r="HP43" s="17">
        <v>78.2</v>
      </c>
      <c r="HQ43" s="17">
        <v>85</v>
      </c>
      <c r="HR43" s="17">
        <v>25</v>
      </c>
      <c r="HS43" s="17">
        <v>53.2</v>
      </c>
      <c r="HT43" s="17"/>
      <c r="HU43" s="17"/>
      <c r="HV43" s="17"/>
      <c r="HW43" s="17">
        <v>0</v>
      </c>
      <c r="HX43" s="17"/>
      <c r="HY43" s="17"/>
      <c r="HZ43" s="17"/>
      <c r="IA43" s="17">
        <v>0</v>
      </c>
      <c r="IB43" s="17">
        <v>41.8</v>
      </c>
      <c r="IC43" s="17">
        <v>42.766660000000002</v>
      </c>
      <c r="ID43" s="17">
        <v>85.482579999999999</v>
      </c>
      <c r="IE43" s="17">
        <v>-43.682580000000002</v>
      </c>
      <c r="IF43" s="17"/>
      <c r="IG43" s="17"/>
      <c r="IH43" s="17"/>
      <c r="II43" s="17">
        <v>0</v>
      </c>
      <c r="IJ43" s="17"/>
      <c r="IK43" s="17"/>
      <c r="IL43" s="17"/>
      <c r="IM43" s="17">
        <v>0</v>
      </c>
      <c r="IN43" s="17">
        <v>46.6</v>
      </c>
      <c r="IO43" s="17">
        <v>45.221359999999997</v>
      </c>
      <c r="IP43" s="17">
        <v>45.221359999999997</v>
      </c>
      <c r="IQ43" s="17">
        <v>1.3786400000000001</v>
      </c>
      <c r="IR43" s="17"/>
      <c r="IS43" s="17"/>
      <c r="IT43" s="17"/>
      <c r="IU43" s="17">
        <v>0</v>
      </c>
      <c r="IV43" s="17"/>
      <c r="IW43" s="17"/>
      <c r="IX43" s="17"/>
      <c r="IY43" s="17">
        <v>0</v>
      </c>
      <c r="IZ43" s="17"/>
      <c r="JA43" s="17"/>
      <c r="JB43" s="17"/>
      <c r="JC43" s="17">
        <v>0</v>
      </c>
      <c r="JD43" s="17">
        <v>51.1</v>
      </c>
      <c r="JE43" s="17">
        <v>78.942679999999996</v>
      </c>
      <c r="JF43" s="17">
        <v>85.426450000000003</v>
      </c>
      <c r="JG43" s="17">
        <v>-34.326450000000001</v>
      </c>
      <c r="JH43" s="17">
        <v>176.2</v>
      </c>
      <c r="JI43" s="17">
        <v>185.29459</v>
      </c>
      <c r="JJ43" s="17">
        <v>185.29459</v>
      </c>
      <c r="JK43" s="17">
        <v>-9.0945900000000002</v>
      </c>
      <c r="JL43" s="17">
        <v>173.4</v>
      </c>
      <c r="JM43" s="17">
        <v>185.29459</v>
      </c>
      <c r="JN43" s="17">
        <v>185.29459</v>
      </c>
      <c r="JO43" s="17">
        <v>-11.894590000000001</v>
      </c>
      <c r="JP43" s="17">
        <v>200</v>
      </c>
      <c r="JQ43" s="17">
        <v>185.29459</v>
      </c>
      <c r="JR43" s="17">
        <v>185.29459</v>
      </c>
      <c r="JS43" s="17">
        <v>14.705410000000001</v>
      </c>
      <c r="JT43" s="17">
        <v>271</v>
      </c>
      <c r="JU43" s="17">
        <v>278.77654000000001</v>
      </c>
      <c r="JV43" s="17">
        <v>278.77654000000001</v>
      </c>
      <c r="JW43" s="17">
        <v>-7.7765399999999998</v>
      </c>
      <c r="JX43" s="17">
        <v>75.8</v>
      </c>
      <c r="JY43" s="17">
        <v>73.590999999999994</v>
      </c>
      <c r="JZ43" s="17">
        <v>73.590999999999994</v>
      </c>
      <c r="KA43" s="17">
        <v>2.2090000000000001</v>
      </c>
      <c r="KB43" s="17">
        <v>36.700000000000003</v>
      </c>
      <c r="KC43" s="17">
        <v>36.905999999999999</v>
      </c>
      <c r="KD43" s="17">
        <v>36.905999999999999</v>
      </c>
      <c r="KE43" s="17">
        <v>-0.20599999999999999</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0.4</v>
      </c>
      <c r="LE43" s="17">
        <v>0.44603999999999999</v>
      </c>
      <c r="LF43" s="17">
        <v>0.44603999999999999</v>
      </c>
      <c r="LG43" s="17">
        <v>-4.6039999999999998E-2</v>
      </c>
      <c r="LH43" s="17">
        <v>130.30000000000001</v>
      </c>
      <c r="LI43" s="17">
        <v>135.51994999999999</v>
      </c>
      <c r="LJ43" s="17">
        <v>129.42751000000001</v>
      </c>
      <c r="LK43" s="17">
        <v>0.87248999999999999</v>
      </c>
      <c r="LL43" s="17">
        <v>81.099999999999994</v>
      </c>
      <c r="LM43" s="17">
        <v>69.453370000000007</v>
      </c>
      <c r="LN43" s="17">
        <v>92.444500000000005</v>
      </c>
      <c r="LO43" s="17">
        <v>-11.3445</v>
      </c>
      <c r="LP43" s="17">
        <v>63.1</v>
      </c>
      <c r="LQ43" s="17">
        <v>67.133979999999994</v>
      </c>
      <c r="LR43" s="17">
        <v>67.133979999999994</v>
      </c>
      <c r="LS43" s="17">
        <v>-4.0339799999999997</v>
      </c>
      <c r="LT43" s="17">
        <v>68.7</v>
      </c>
      <c r="LU43" s="17">
        <v>62.980289999999997</v>
      </c>
      <c r="LV43" s="17">
        <v>72.37388</v>
      </c>
      <c r="LW43" s="17">
        <v>-3.67388</v>
      </c>
      <c r="LX43" s="17">
        <v>29.7</v>
      </c>
      <c r="LY43" s="17">
        <v>29.951460000000001</v>
      </c>
      <c r="LZ43" s="17">
        <v>29.951460000000001</v>
      </c>
      <c r="MA43" s="17">
        <v>-0.25146000000000002</v>
      </c>
      <c r="MB43" s="17">
        <v>121.6</v>
      </c>
      <c r="MC43" s="17"/>
      <c r="MD43" s="17"/>
      <c r="ME43" s="17">
        <v>121.6</v>
      </c>
      <c r="MF43" s="17"/>
      <c r="MG43" s="17"/>
      <c r="MH43" s="17"/>
      <c r="MI43" s="17">
        <v>0</v>
      </c>
      <c r="MJ43" s="17"/>
      <c r="MK43" s="17"/>
      <c r="ML43" s="17"/>
      <c r="MM43" s="17">
        <v>0</v>
      </c>
      <c r="MN43" s="17">
        <v>146</v>
      </c>
      <c r="MO43" s="17">
        <v>159.10805999999999</v>
      </c>
      <c r="MP43" s="17">
        <v>151.08876000000001</v>
      </c>
      <c r="MQ43" s="17">
        <v>-5.0887599999999997</v>
      </c>
      <c r="MR43" s="17">
        <v>147.80000000000001</v>
      </c>
      <c r="MS43" s="17">
        <v>159.10805999999999</v>
      </c>
      <c r="MT43" s="17">
        <v>151.08876000000001</v>
      </c>
      <c r="MU43" s="17">
        <v>-3.2887599999999999</v>
      </c>
      <c r="MV43" s="17">
        <v>170.6</v>
      </c>
      <c r="MW43" s="17">
        <v>159.58587</v>
      </c>
      <c r="MX43" s="17">
        <v>151.54248000000001</v>
      </c>
      <c r="MY43" s="17">
        <v>19.05752</v>
      </c>
      <c r="MZ43" s="17">
        <v>0</v>
      </c>
      <c r="NA43" s="17"/>
      <c r="NB43" s="17"/>
      <c r="NC43" s="17">
        <v>0</v>
      </c>
      <c r="ND43" s="17"/>
      <c r="NE43" s="17"/>
      <c r="NF43" s="17"/>
      <c r="NG43" s="17">
        <v>0</v>
      </c>
      <c r="NH43" s="17"/>
      <c r="NI43" s="17"/>
      <c r="NJ43" s="17"/>
      <c r="NK43" s="17">
        <v>0</v>
      </c>
      <c r="NL43" s="17"/>
      <c r="NM43" s="17"/>
      <c r="NN43" s="17"/>
      <c r="NO43" s="17">
        <v>0</v>
      </c>
      <c r="NP43" s="17"/>
      <c r="NQ43" s="17"/>
      <c r="NR43" s="17"/>
      <c r="NS43" s="17">
        <v>0</v>
      </c>
      <c r="NT43" s="17">
        <v>217.1</v>
      </c>
      <c r="NU43" s="17">
        <v>213.11998</v>
      </c>
      <c r="NV43" s="17">
        <v>213.11998</v>
      </c>
      <c r="NW43" s="17">
        <v>3.9800200000000001</v>
      </c>
      <c r="NX43" s="17">
        <v>104.1</v>
      </c>
      <c r="NY43" s="17">
        <v>106.87999000000001</v>
      </c>
      <c r="NZ43" s="17">
        <v>106.87999000000001</v>
      </c>
      <c r="OA43" s="17">
        <v>-2.7799900000000002</v>
      </c>
      <c r="OB43" s="17">
        <v>0</v>
      </c>
      <c r="OC43" s="17"/>
      <c r="OD43" s="17">
        <v>0.11700000000000001</v>
      </c>
      <c r="OE43" s="17">
        <v>-0.11700000000000001</v>
      </c>
      <c r="OF43" s="17">
        <v>69.400000000000006</v>
      </c>
      <c r="OG43" s="17">
        <v>116.9</v>
      </c>
      <c r="OH43" s="17">
        <v>79.64</v>
      </c>
      <c r="OI43" s="17">
        <v>-10.24</v>
      </c>
      <c r="OJ43" s="17">
        <v>1.4</v>
      </c>
      <c r="OK43" s="17"/>
      <c r="OL43" s="17">
        <v>0.35099999999999998</v>
      </c>
      <c r="OM43" s="17">
        <v>1.0489999999999999</v>
      </c>
      <c r="ON43" s="17">
        <v>15.2</v>
      </c>
      <c r="OO43" s="17">
        <v>15.378</v>
      </c>
      <c r="OP43" s="17">
        <v>15.378</v>
      </c>
      <c r="OQ43" s="17">
        <v>-0.17799999999999999</v>
      </c>
      <c r="OR43" s="17">
        <v>0</v>
      </c>
      <c r="OS43" s="17"/>
      <c r="OT43" s="17"/>
      <c r="OU43" s="17">
        <v>0</v>
      </c>
      <c r="OV43" s="17">
        <v>4.2</v>
      </c>
      <c r="OW43" s="17">
        <v>4.0999999999999996</v>
      </c>
      <c r="OX43" s="17">
        <v>4.0999999999999996</v>
      </c>
      <c r="OY43" s="17">
        <v>0.1</v>
      </c>
      <c r="OZ43" s="17">
        <v>5.0999999999999996</v>
      </c>
      <c r="PA43" s="17"/>
      <c r="PB43" s="17"/>
      <c r="PC43" s="17">
        <v>5.0999999999999996</v>
      </c>
      <c r="PD43" s="17">
        <v>9.9</v>
      </c>
      <c r="PE43" s="17">
        <v>9.0000099999999996</v>
      </c>
      <c r="PF43" s="17">
        <v>9</v>
      </c>
      <c r="PG43" s="17">
        <v>0.9</v>
      </c>
      <c r="PH43" s="17">
        <v>1.1000000000000001</v>
      </c>
      <c r="PI43" s="17">
        <v>1.46</v>
      </c>
      <c r="PJ43" s="17">
        <v>1.46</v>
      </c>
      <c r="PK43" s="17">
        <v>-0.36</v>
      </c>
      <c r="PL43" s="17">
        <v>3.7</v>
      </c>
      <c r="PM43" s="17"/>
      <c r="PN43" s="17"/>
      <c r="PO43" s="17">
        <v>3.7</v>
      </c>
      <c r="PP43" s="17">
        <v>0.3</v>
      </c>
      <c r="PQ43" s="17">
        <v>1</v>
      </c>
      <c r="PR43" s="17">
        <v>1</v>
      </c>
      <c r="PS43" s="17">
        <v>-0.7</v>
      </c>
      <c r="PT43" s="17">
        <v>1.2</v>
      </c>
      <c r="PU43" s="17">
        <v>1.2</v>
      </c>
      <c r="PV43" s="17">
        <v>1.2</v>
      </c>
      <c r="PW43" s="17">
        <v>0</v>
      </c>
      <c r="PX43" s="17">
        <v>4.5999999999999996</v>
      </c>
      <c r="PY43" s="17">
        <v>4.3</v>
      </c>
      <c r="PZ43" s="17">
        <v>4.3</v>
      </c>
      <c r="QA43" s="17">
        <v>0.3</v>
      </c>
      <c r="QB43" s="17">
        <v>17</v>
      </c>
      <c r="QC43" s="17">
        <v>19.417470000000002</v>
      </c>
      <c r="QD43" s="17">
        <v>19.417480000000001</v>
      </c>
      <c r="QE43" s="17">
        <v>-2.4174799999999999</v>
      </c>
      <c r="QF43" s="17">
        <v>3.6</v>
      </c>
      <c r="QG43" s="17">
        <v>3.5</v>
      </c>
      <c r="QH43" s="17">
        <v>3.5</v>
      </c>
      <c r="QI43" s="17">
        <v>0.1</v>
      </c>
      <c r="QJ43" s="17">
        <v>3.1</v>
      </c>
      <c r="QK43" s="17">
        <v>3.1</v>
      </c>
      <c r="QL43" s="17">
        <v>3.1</v>
      </c>
      <c r="QM43" s="17">
        <v>0</v>
      </c>
      <c r="QN43" s="17">
        <v>3.2</v>
      </c>
      <c r="QO43" s="17">
        <v>3.5</v>
      </c>
      <c r="QP43" s="17">
        <v>3.5</v>
      </c>
      <c r="QQ43" s="17">
        <v>-0.3</v>
      </c>
      <c r="QR43" s="17">
        <v>18.2</v>
      </c>
      <c r="QS43" s="17">
        <v>17.475729999999999</v>
      </c>
      <c r="QT43" s="17">
        <v>17.475729999999999</v>
      </c>
      <c r="QU43" s="17">
        <v>0.72426999999999997</v>
      </c>
      <c r="QV43" s="17">
        <v>0</v>
      </c>
      <c r="QW43" s="17"/>
      <c r="QX43" s="17"/>
      <c r="QY43" s="17">
        <v>0</v>
      </c>
      <c r="QZ43" s="17">
        <v>0</v>
      </c>
      <c r="RA43" s="17"/>
      <c r="RB43" s="17">
        <v>0.54300000000000004</v>
      </c>
      <c r="RC43" s="17">
        <v>-0.54300000000000004</v>
      </c>
      <c r="RD43" s="17">
        <v>13.6</v>
      </c>
      <c r="RE43" s="17">
        <v>16.199000000000002</v>
      </c>
      <c r="RF43" s="17">
        <v>16.199000000000002</v>
      </c>
      <c r="RG43" s="17">
        <v>-2.5990000000000002</v>
      </c>
      <c r="RH43" s="17">
        <v>64.2</v>
      </c>
      <c r="RI43" s="17">
        <v>65.7</v>
      </c>
      <c r="RJ43" s="17">
        <v>57.158000000000001</v>
      </c>
      <c r="RK43" s="17">
        <v>7.0419999999999998</v>
      </c>
      <c r="RL43" s="17">
        <v>3.6</v>
      </c>
      <c r="RM43" s="17">
        <v>4.2</v>
      </c>
      <c r="RN43" s="17">
        <v>4.2</v>
      </c>
      <c r="RO43" s="17">
        <v>-0.6</v>
      </c>
      <c r="RP43" s="17">
        <v>2.4</v>
      </c>
      <c r="RQ43" s="17">
        <v>2.4</v>
      </c>
      <c r="RR43" s="17">
        <v>2.4</v>
      </c>
      <c r="RS43" s="17">
        <v>0</v>
      </c>
      <c r="RT43" s="17">
        <v>1</v>
      </c>
      <c r="RU43" s="17">
        <v>1.2</v>
      </c>
      <c r="RV43" s="17">
        <v>1.2</v>
      </c>
      <c r="RW43" s="17">
        <v>-0.2</v>
      </c>
      <c r="RX43" s="17">
        <v>2.2000000000000002</v>
      </c>
      <c r="RY43" s="17">
        <v>2.8</v>
      </c>
      <c r="RZ43" s="17">
        <v>2.8</v>
      </c>
      <c r="SA43" s="17">
        <v>-0.6</v>
      </c>
      <c r="SB43" s="17">
        <v>0</v>
      </c>
      <c r="SC43" s="17"/>
      <c r="SD43" s="17"/>
      <c r="SE43" s="17">
        <v>0</v>
      </c>
      <c r="SF43" s="17">
        <v>1.9</v>
      </c>
      <c r="SG43" s="17">
        <v>1.7490000000000001</v>
      </c>
      <c r="SH43" s="17">
        <v>1.7490000000000001</v>
      </c>
      <c r="SI43" s="17">
        <v>0.151</v>
      </c>
      <c r="SJ43" s="17">
        <v>10.3</v>
      </c>
      <c r="SK43" s="17">
        <v>9.8922600000000003</v>
      </c>
      <c r="SL43" s="17">
        <v>19.772790000000001</v>
      </c>
      <c r="SM43" s="17">
        <v>-9.4727899999999998</v>
      </c>
      <c r="SN43" s="17">
        <v>0.9</v>
      </c>
      <c r="SO43" s="17">
        <v>0.96</v>
      </c>
      <c r="SP43" s="17">
        <v>0.96</v>
      </c>
      <c r="SQ43" s="17">
        <v>-0.06</v>
      </c>
      <c r="SR43" s="17">
        <v>0.4</v>
      </c>
      <c r="SS43" s="17">
        <v>0.4</v>
      </c>
      <c r="ST43" s="17">
        <v>0.4</v>
      </c>
      <c r="SU43" s="17">
        <v>0</v>
      </c>
      <c r="SV43" s="17">
        <v>5.9</v>
      </c>
      <c r="SW43" s="17">
        <v>5.5</v>
      </c>
      <c r="SX43" s="17">
        <v>5.5</v>
      </c>
      <c r="SY43" s="17">
        <v>0.4</v>
      </c>
      <c r="SZ43" s="17">
        <v>1.8</v>
      </c>
      <c r="TA43" s="17">
        <v>2.6</v>
      </c>
      <c r="TB43" s="17">
        <v>2.6</v>
      </c>
      <c r="TC43" s="17">
        <v>-0.8</v>
      </c>
      <c r="TD43" s="17">
        <v>4.3</v>
      </c>
      <c r="TE43" s="17">
        <v>3.5</v>
      </c>
      <c r="TF43" s="17">
        <v>3.5</v>
      </c>
      <c r="TG43" s="17">
        <v>0.8</v>
      </c>
      <c r="TH43" s="17">
        <v>6.2</v>
      </c>
      <c r="TI43" s="17">
        <v>5</v>
      </c>
      <c r="TJ43" s="17">
        <v>5</v>
      </c>
      <c r="TK43" s="17">
        <v>1.2</v>
      </c>
      <c r="TL43" s="17">
        <v>10</v>
      </c>
      <c r="TM43" s="17">
        <v>10</v>
      </c>
      <c r="TN43" s="17">
        <v>10</v>
      </c>
      <c r="TO43" s="17">
        <v>0</v>
      </c>
      <c r="TP43" s="17">
        <v>20.7</v>
      </c>
      <c r="TQ43" s="17">
        <v>14.7</v>
      </c>
      <c r="TR43" s="17">
        <v>17.994</v>
      </c>
      <c r="TS43" s="17">
        <v>2.706</v>
      </c>
      <c r="TT43" s="17">
        <v>64.3</v>
      </c>
      <c r="TU43" s="17">
        <v>57.4</v>
      </c>
      <c r="TV43" s="17">
        <v>69.620999999999995</v>
      </c>
      <c r="TW43" s="17">
        <v>-5.3209999999999997</v>
      </c>
      <c r="TX43" s="17">
        <v>0.5</v>
      </c>
      <c r="TY43" s="17"/>
      <c r="TZ43" s="17">
        <v>1.9E-2</v>
      </c>
      <c r="UA43" s="17">
        <v>0.48099999999999998</v>
      </c>
      <c r="UB43" s="17">
        <v>43.4</v>
      </c>
      <c r="UC43" s="17">
        <v>50.4</v>
      </c>
      <c r="UD43" s="17">
        <v>52.161999999999999</v>
      </c>
      <c r="UE43" s="17">
        <v>-8.7620000000000005</v>
      </c>
      <c r="UF43" s="17">
        <v>54</v>
      </c>
      <c r="UG43" s="17">
        <v>72.5</v>
      </c>
      <c r="UH43" s="17">
        <v>74.48</v>
      </c>
      <c r="UI43" s="17">
        <v>-20.48</v>
      </c>
      <c r="UJ43" s="17">
        <v>6.5</v>
      </c>
      <c r="UK43" s="17">
        <v>4.6820000000000004</v>
      </c>
      <c r="UL43" s="17">
        <v>4.6820000000000004</v>
      </c>
      <c r="UM43" s="17">
        <v>1.8180000000000001</v>
      </c>
      <c r="UN43" s="17">
        <v>6.5</v>
      </c>
      <c r="UO43" s="17">
        <v>3.7869999999999999</v>
      </c>
      <c r="UP43" s="17">
        <v>3.7869999999999999</v>
      </c>
      <c r="UQ43" s="17">
        <v>2.7130000000000001</v>
      </c>
      <c r="UR43" s="17">
        <v>8.4</v>
      </c>
      <c r="US43" s="17">
        <v>6</v>
      </c>
      <c r="UT43" s="17">
        <v>6</v>
      </c>
      <c r="UU43" s="17">
        <v>2.4</v>
      </c>
      <c r="UV43" s="17">
        <v>3.2</v>
      </c>
      <c r="UW43" s="17">
        <v>2</v>
      </c>
      <c r="UX43" s="17">
        <v>2</v>
      </c>
      <c r="UY43" s="17">
        <v>1.2</v>
      </c>
      <c r="UZ43" s="17">
        <v>7.5</v>
      </c>
      <c r="VA43" s="17">
        <v>8.8000000000000007</v>
      </c>
      <c r="VB43" s="17">
        <v>8.8000000000000007</v>
      </c>
      <c r="VC43" s="17">
        <v>-1.3</v>
      </c>
      <c r="VD43" s="17">
        <v>4.8</v>
      </c>
      <c r="VE43" s="17">
        <v>6</v>
      </c>
      <c r="VF43" s="17">
        <v>6</v>
      </c>
      <c r="VG43" s="17">
        <v>-1.2</v>
      </c>
      <c r="VH43" s="17">
        <v>5.4</v>
      </c>
      <c r="VI43" s="17">
        <v>6.6</v>
      </c>
      <c r="VJ43" s="17">
        <v>6.6</v>
      </c>
      <c r="VK43" s="17">
        <v>-1.2</v>
      </c>
      <c r="VL43" s="17">
        <v>5.6</v>
      </c>
      <c r="VM43" s="17">
        <v>6.8</v>
      </c>
      <c r="VN43" s="17">
        <v>6.8</v>
      </c>
      <c r="VO43" s="17">
        <v>-1.2</v>
      </c>
      <c r="VP43" s="17">
        <v>12.6</v>
      </c>
      <c r="VQ43" s="17">
        <v>14.291</v>
      </c>
      <c r="VR43" s="17">
        <v>14.291</v>
      </c>
      <c r="VS43" s="17">
        <v>-1.6910000000000001</v>
      </c>
      <c r="VT43" s="17">
        <v>8.8000000000000007</v>
      </c>
      <c r="VU43" s="17"/>
      <c r="VV43" s="17">
        <v>1.266</v>
      </c>
      <c r="VW43" s="17">
        <v>7.5339999999999998</v>
      </c>
      <c r="VX43" s="17">
        <v>0.5</v>
      </c>
      <c r="VY43" s="17"/>
      <c r="VZ43" s="17">
        <v>0.78100000000000003</v>
      </c>
      <c r="WA43" s="17">
        <v>-0.28100000000000003</v>
      </c>
      <c r="WB43" s="17">
        <v>2.2000000000000002</v>
      </c>
      <c r="WC43" s="17"/>
      <c r="WD43" s="17">
        <v>0.83099999999999996</v>
      </c>
      <c r="WE43" s="17">
        <v>1.369</v>
      </c>
      <c r="WF43" s="17">
        <v>0.6</v>
      </c>
      <c r="WG43" s="17">
        <v>0.6</v>
      </c>
      <c r="WH43" s="17">
        <v>0.6</v>
      </c>
      <c r="WI43" s="17">
        <v>0</v>
      </c>
      <c r="WJ43" s="17">
        <v>132.69999999999999</v>
      </c>
      <c r="WK43" s="17">
        <v>83.8</v>
      </c>
      <c r="WL43" s="17">
        <v>120</v>
      </c>
      <c r="WM43" s="17">
        <v>12.7</v>
      </c>
      <c r="WN43" s="17">
        <v>160.30000000000001</v>
      </c>
      <c r="WO43" s="17">
        <v>74.7</v>
      </c>
      <c r="WP43" s="17">
        <v>125</v>
      </c>
      <c r="WQ43" s="17">
        <v>35.299999999999997</v>
      </c>
      <c r="WR43" s="17">
        <v>3.1</v>
      </c>
      <c r="WS43" s="17"/>
      <c r="WT43" s="17">
        <v>1.294</v>
      </c>
      <c r="WU43" s="17">
        <v>1.806</v>
      </c>
      <c r="WV43" s="17">
        <v>0.6</v>
      </c>
      <c r="WW43" s="17"/>
      <c r="WX43" s="17">
        <v>8.2000000000000003E-2</v>
      </c>
      <c r="WY43" s="17">
        <v>0.51800000000000002</v>
      </c>
      <c r="WZ43" s="17">
        <v>7.4</v>
      </c>
      <c r="XA43" s="17">
        <v>7.2</v>
      </c>
      <c r="XB43" s="17">
        <v>7.2</v>
      </c>
      <c r="XC43" s="17">
        <v>0.2</v>
      </c>
      <c r="XD43" s="17">
        <v>19.7</v>
      </c>
      <c r="XE43" s="17">
        <v>18.4466</v>
      </c>
      <c r="XF43" s="17">
        <v>18.4466</v>
      </c>
      <c r="XG43" s="17">
        <v>1.2534000000000001</v>
      </c>
      <c r="XH43" s="17">
        <v>9.6</v>
      </c>
      <c r="XI43" s="17">
        <v>10.8</v>
      </c>
      <c r="XJ43" s="17">
        <v>10.8</v>
      </c>
      <c r="XK43" s="17">
        <v>-1.2</v>
      </c>
      <c r="XL43" s="17">
        <v>29</v>
      </c>
      <c r="XM43" s="17">
        <v>28.5</v>
      </c>
      <c r="XN43" s="17">
        <v>27.5</v>
      </c>
      <c r="XO43" s="17">
        <v>1.5</v>
      </c>
      <c r="XP43" s="17">
        <v>28.9</v>
      </c>
      <c r="XQ43" s="17">
        <v>28.5</v>
      </c>
      <c r="XR43" s="17">
        <v>27.5</v>
      </c>
      <c r="XS43" s="17">
        <v>1.4</v>
      </c>
      <c r="XT43" s="17">
        <v>14.9</v>
      </c>
      <c r="XU43" s="17">
        <v>14</v>
      </c>
      <c r="XV43" s="17">
        <v>14</v>
      </c>
      <c r="XW43" s="17">
        <v>0.9</v>
      </c>
      <c r="XX43" s="17">
        <v>17.100000000000001</v>
      </c>
      <c r="XY43" s="17">
        <v>18</v>
      </c>
      <c r="XZ43" s="17">
        <v>18</v>
      </c>
      <c r="YA43" s="17">
        <v>-0.9</v>
      </c>
      <c r="YB43" s="17">
        <v>6.42</v>
      </c>
      <c r="YC43" s="17">
        <v>7.85</v>
      </c>
      <c r="YD43" s="17">
        <v>7.85</v>
      </c>
      <c r="YE43" s="17">
        <v>-1.43</v>
      </c>
      <c r="YF43" s="17">
        <v>10.050000000000001</v>
      </c>
      <c r="YG43" s="17">
        <v>11</v>
      </c>
      <c r="YH43" s="17">
        <v>11</v>
      </c>
      <c r="YI43" s="17">
        <v>-0.95</v>
      </c>
    </row>
    <row r="44" spans="1:659" ht="24" customHeight="1" x14ac:dyDescent="0.25">
      <c r="A44" s="1"/>
      <c r="B44" s="16" t="s">
        <v>66</v>
      </c>
      <c r="C44" s="16" t="s">
        <v>791</v>
      </c>
      <c r="D44" s="17">
        <v>101.7</v>
      </c>
      <c r="E44" s="17">
        <v>101.60194</v>
      </c>
      <c r="F44" s="17">
        <v>101.60194</v>
      </c>
      <c r="G44" s="17">
        <v>9.8059999999999994E-2</v>
      </c>
      <c r="H44" s="17">
        <v>625.9</v>
      </c>
      <c r="I44" s="17">
        <v>635.88252999999997</v>
      </c>
      <c r="J44" s="17">
        <v>635.88252999999997</v>
      </c>
      <c r="K44" s="17">
        <v>-9.9825300000000006</v>
      </c>
      <c r="L44" s="17">
        <v>213.2</v>
      </c>
      <c r="M44" s="17">
        <v>206.86389</v>
      </c>
      <c r="N44" s="17">
        <v>206.86389</v>
      </c>
      <c r="O44" s="17">
        <v>6.3361099999999997</v>
      </c>
      <c r="P44" s="17"/>
      <c r="Q44" s="17"/>
      <c r="R44" s="17"/>
      <c r="S44" s="17">
        <v>0</v>
      </c>
      <c r="T44" s="17"/>
      <c r="U44" s="17"/>
      <c r="V44" s="17"/>
      <c r="W44" s="17">
        <v>0</v>
      </c>
      <c r="X44" s="17">
        <v>12.2</v>
      </c>
      <c r="Y44" s="17">
        <v>12.091089999999999</v>
      </c>
      <c r="Z44" s="17">
        <v>12.09104</v>
      </c>
      <c r="AA44" s="17">
        <v>0.10896</v>
      </c>
      <c r="AB44" s="17">
        <v>69.3</v>
      </c>
      <c r="AC44" s="17">
        <v>70.28</v>
      </c>
      <c r="AD44" s="17">
        <v>70.28</v>
      </c>
      <c r="AE44" s="17">
        <v>-0.98</v>
      </c>
      <c r="AF44" s="17"/>
      <c r="AG44" s="17"/>
      <c r="AH44" s="17"/>
      <c r="AI44" s="17">
        <v>0</v>
      </c>
      <c r="AJ44" s="17">
        <v>81.7</v>
      </c>
      <c r="AK44" s="17">
        <v>87.241770000000002</v>
      </c>
      <c r="AL44" s="17"/>
      <c r="AM44" s="17">
        <v>81.7</v>
      </c>
      <c r="AN44" s="17">
        <v>189.3</v>
      </c>
      <c r="AO44" s="17">
        <v>182.37952000000001</v>
      </c>
      <c r="AP44" s="17">
        <v>196.22801999999999</v>
      </c>
      <c r="AQ44" s="17">
        <v>-6.9280200000000001</v>
      </c>
      <c r="AR44" s="17">
        <v>208.9</v>
      </c>
      <c r="AS44" s="17">
        <v>202.65003999999999</v>
      </c>
      <c r="AT44" s="17">
        <v>196.22801999999999</v>
      </c>
      <c r="AU44" s="17">
        <v>12.67198</v>
      </c>
      <c r="AV44" s="17">
        <v>185.4</v>
      </c>
      <c r="AW44" s="17">
        <v>149.85</v>
      </c>
      <c r="AX44" s="17">
        <v>196.22801999999999</v>
      </c>
      <c r="AY44" s="17">
        <v>-10.82802</v>
      </c>
      <c r="AZ44" s="17">
        <v>78.900000000000006</v>
      </c>
      <c r="BA44" s="17">
        <v>75.150000000000006</v>
      </c>
      <c r="BB44" s="17">
        <v>295.22593999999998</v>
      </c>
      <c r="BC44" s="17">
        <v>-216.32594</v>
      </c>
      <c r="BD44" s="17">
        <v>214.4</v>
      </c>
      <c r="BE44" s="17">
        <v>208.07390000000001</v>
      </c>
      <c r="BF44" s="17">
        <v>208.07390000000001</v>
      </c>
      <c r="BG44" s="17">
        <v>6.3261000000000003</v>
      </c>
      <c r="BH44" s="17">
        <v>110.2</v>
      </c>
      <c r="BI44" s="17">
        <v>104.34936999999999</v>
      </c>
      <c r="BJ44" s="17">
        <v>104.34936999999999</v>
      </c>
      <c r="BK44" s="17">
        <v>5.8506299999999998</v>
      </c>
      <c r="BL44" s="17">
        <v>408.3</v>
      </c>
      <c r="BM44" s="17">
        <v>548.49315000000001</v>
      </c>
      <c r="BN44" s="17">
        <v>552.48931000000005</v>
      </c>
      <c r="BO44" s="17">
        <v>-144.18931000000001</v>
      </c>
      <c r="BP44" s="17">
        <v>3.1</v>
      </c>
      <c r="BQ44" s="17">
        <v>3.4527100000000002</v>
      </c>
      <c r="BR44" s="17">
        <v>3.4527100000000002</v>
      </c>
      <c r="BS44" s="17">
        <v>-0.35271000000000002</v>
      </c>
      <c r="BT44" s="17"/>
      <c r="BU44" s="17"/>
      <c r="BV44" s="17"/>
      <c r="BW44" s="17">
        <v>0</v>
      </c>
      <c r="BX44" s="17"/>
      <c r="BY44" s="17"/>
      <c r="BZ44" s="17"/>
      <c r="CA44" s="17">
        <v>0</v>
      </c>
      <c r="CB44" s="17"/>
      <c r="CC44" s="17"/>
      <c r="CD44" s="17"/>
      <c r="CE44" s="17">
        <v>0</v>
      </c>
      <c r="CF44" s="17"/>
      <c r="CG44" s="17"/>
      <c r="CH44" s="17"/>
      <c r="CI44" s="17">
        <v>0</v>
      </c>
      <c r="CJ44" s="17">
        <v>114.9</v>
      </c>
      <c r="CK44" s="17">
        <v>116.66768</v>
      </c>
      <c r="CL44" s="17">
        <v>116.66768</v>
      </c>
      <c r="CM44" s="17">
        <v>-1.7676799999999999</v>
      </c>
      <c r="CN44" s="17">
        <v>7.4</v>
      </c>
      <c r="CO44" s="17">
        <v>5.1333399999999996</v>
      </c>
      <c r="CP44" s="17">
        <v>5.1333399999999996</v>
      </c>
      <c r="CQ44" s="17">
        <v>2.2666599999999999</v>
      </c>
      <c r="CR44" s="17">
        <v>4.5999999999999996</v>
      </c>
      <c r="CS44" s="17">
        <v>2.8177599999999998</v>
      </c>
      <c r="CT44" s="17">
        <v>2.8177599999999998</v>
      </c>
      <c r="CU44" s="17">
        <v>1.78224</v>
      </c>
      <c r="CV44" s="17"/>
      <c r="CW44" s="17"/>
      <c r="CX44" s="17"/>
      <c r="CY44" s="17">
        <v>0</v>
      </c>
      <c r="CZ44" s="17">
        <v>6.5</v>
      </c>
      <c r="DA44" s="17">
        <v>6.8787000000000003</v>
      </c>
      <c r="DB44" s="17">
        <v>6.8787000000000003</v>
      </c>
      <c r="DC44" s="17">
        <v>-0.37869999999999998</v>
      </c>
      <c r="DD44" s="17">
        <v>12.4</v>
      </c>
      <c r="DE44" s="17">
        <v>14.919420000000001</v>
      </c>
      <c r="DF44" s="17">
        <v>14.919420000000001</v>
      </c>
      <c r="DG44" s="17">
        <v>-2.5194200000000002</v>
      </c>
      <c r="DH44" s="17">
        <v>92.4</v>
      </c>
      <c r="DI44" s="17">
        <v>107.38477</v>
      </c>
      <c r="DJ44" s="17">
        <v>80.832059999999998</v>
      </c>
      <c r="DK44" s="17">
        <v>11.56794</v>
      </c>
      <c r="DL44" s="17"/>
      <c r="DM44" s="17"/>
      <c r="DN44" s="17"/>
      <c r="DO44" s="17">
        <v>0</v>
      </c>
      <c r="DP44" s="17"/>
      <c r="DQ44" s="17"/>
      <c r="DR44" s="17"/>
      <c r="DS44" s="17">
        <v>0</v>
      </c>
      <c r="DT44" s="17"/>
      <c r="DU44" s="17"/>
      <c r="DV44" s="17"/>
      <c r="DW44" s="17">
        <v>0</v>
      </c>
      <c r="DX44" s="17"/>
      <c r="DY44" s="17"/>
      <c r="DZ44" s="17"/>
      <c r="EA44" s="17">
        <v>0</v>
      </c>
      <c r="EB44" s="17">
        <v>73.8</v>
      </c>
      <c r="EC44" s="17">
        <v>92.430160000000001</v>
      </c>
      <c r="ED44" s="17">
        <v>98.003709999999998</v>
      </c>
      <c r="EE44" s="17">
        <v>-24.203710000000001</v>
      </c>
      <c r="EF44" s="17">
        <v>53.1</v>
      </c>
      <c r="EG44" s="17">
        <v>174.44904</v>
      </c>
      <c r="EH44" s="17">
        <v>130.88176999999999</v>
      </c>
      <c r="EI44" s="17">
        <v>-77.781769999999995</v>
      </c>
      <c r="EJ44" s="17"/>
      <c r="EK44" s="17"/>
      <c r="EL44" s="17"/>
      <c r="EM44" s="17">
        <v>0</v>
      </c>
      <c r="EN44" s="17"/>
      <c r="EO44" s="17"/>
      <c r="EP44" s="17"/>
      <c r="EQ44" s="17">
        <v>0</v>
      </c>
      <c r="ER44" s="17"/>
      <c r="ES44" s="17"/>
      <c r="ET44" s="17"/>
      <c r="EU44" s="17">
        <v>0</v>
      </c>
      <c r="EV44" s="17">
        <v>6.5</v>
      </c>
      <c r="EW44" s="17">
        <v>6.39</v>
      </c>
      <c r="EX44" s="17">
        <v>6.39</v>
      </c>
      <c r="EY44" s="17">
        <v>0.11</v>
      </c>
      <c r="EZ44" s="17">
        <v>296.2</v>
      </c>
      <c r="FA44" s="17">
        <v>294.85777000000002</v>
      </c>
      <c r="FB44" s="17">
        <v>144.32990000000001</v>
      </c>
      <c r="FC44" s="17">
        <v>151.87010000000001</v>
      </c>
      <c r="FD44" s="17">
        <v>27.3</v>
      </c>
      <c r="FE44" s="17">
        <v>30.676880000000001</v>
      </c>
      <c r="FF44" s="17">
        <v>30.676880000000001</v>
      </c>
      <c r="FG44" s="17">
        <v>-3.3768799999999999</v>
      </c>
      <c r="FH44" s="17">
        <v>74.8</v>
      </c>
      <c r="FI44" s="17">
        <v>74.914410000000004</v>
      </c>
      <c r="FJ44" s="17">
        <v>74.914410000000004</v>
      </c>
      <c r="FK44" s="17">
        <v>-0.11441</v>
      </c>
      <c r="FL44" s="17">
        <v>17</v>
      </c>
      <c r="FM44" s="17">
        <v>16.959009999999999</v>
      </c>
      <c r="FN44" s="17">
        <v>16.959009999999999</v>
      </c>
      <c r="FO44" s="17">
        <v>4.0989999999999999E-2</v>
      </c>
      <c r="FP44" s="17">
        <v>18.2</v>
      </c>
      <c r="FQ44" s="17">
        <v>17.210889999999999</v>
      </c>
      <c r="FR44" s="17">
        <v>16.68403</v>
      </c>
      <c r="FS44" s="17">
        <v>1.51597</v>
      </c>
      <c r="FT44" s="17">
        <v>10</v>
      </c>
      <c r="FU44" s="17">
        <v>10.19417</v>
      </c>
      <c r="FV44" s="17">
        <v>10.19417</v>
      </c>
      <c r="FW44" s="17">
        <v>-0.19417000000000001</v>
      </c>
      <c r="FX44" s="17">
        <v>59.5</v>
      </c>
      <c r="FY44" s="17">
        <v>43.668799999999997</v>
      </c>
      <c r="FZ44" s="17">
        <v>43.668799999999997</v>
      </c>
      <c r="GA44" s="17">
        <v>15.831200000000001</v>
      </c>
      <c r="GB44" s="17">
        <v>182.8</v>
      </c>
      <c r="GC44" s="17">
        <v>184.91498000000001</v>
      </c>
      <c r="GD44" s="17">
        <v>184.91498000000001</v>
      </c>
      <c r="GE44" s="17">
        <v>-2.1149800000000001</v>
      </c>
      <c r="GF44" s="17">
        <v>183.6</v>
      </c>
      <c r="GG44" s="17">
        <v>184.91498000000001</v>
      </c>
      <c r="GH44" s="17">
        <v>184.91498000000001</v>
      </c>
      <c r="GI44" s="17">
        <v>-1.31498</v>
      </c>
      <c r="GJ44" s="17">
        <v>184.5</v>
      </c>
      <c r="GK44" s="17">
        <v>185.47028</v>
      </c>
      <c r="GL44" s="17">
        <v>185.47028</v>
      </c>
      <c r="GM44" s="17">
        <v>-0.97028000000000003</v>
      </c>
      <c r="GN44" s="17">
        <v>69.5</v>
      </c>
      <c r="GO44" s="17">
        <v>66.765500000000003</v>
      </c>
      <c r="GP44" s="17">
        <v>85.931330000000003</v>
      </c>
      <c r="GQ44" s="17">
        <v>-16.431329999999999</v>
      </c>
      <c r="GR44" s="17">
        <v>7.6</v>
      </c>
      <c r="GS44" s="17">
        <v>3.2868400000000002</v>
      </c>
      <c r="GT44" s="17">
        <v>3.2868400000000002</v>
      </c>
      <c r="GU44" s="17">
        <v>4.3131599999999999</v>
      </c>
      <c r="GV44" s="17">
        <v>9.1</v>
      </c>
      <c r="GW44" s="17">
        <v>3.4481999999999999</v>
      </c>
      <c r="GX44" s="17">
        <v>3.44821</v>
      </c>
      <c r="GY44" s="17">
        <v>5.6517900000000001</v>
      </c>
      <c r="GZ44" s="17">
        <v>17.600000000000001</v>
      </c>
      <c r="HA44" s="17">
        <v>29.54608</v>
      </c>
      <c r="HB44" s="17">
        <v>34.020609999999998</v>
      </c>
      <c r="HC44" s="17">
        <v>-16.42061</v>
      </c>
      <c r="HD44" s="17"/>
      <c r="HE44" s="17"/>
      <c r="HF44" s="17"/>
      <c r="HG44" s="17">
        <v>0</v>
      </c>
      <c r="HH44" s="17">
        <v>2</v>
      </c>
      <c r="HI44" s="17">
        <v>1.97359</v>
      </c>
      <c r="HJ44" s="17">
        <v>1.97359</v>
      </c>
      <c r="HK44" s="17">
        <v>2.6409999999999999E-2</v>
      </c>
      <c r="HL44" s="17">
        <v>13.1</v>
      </c>
      <c r="HM44" s="17">
        <v>17.172329999999999</v>
      </c>
      <c r="HN44" s="17">
        <v>17.172329999999999</v>
      </c>
      <c r="HO44" s="17">
        <v>-4.07233</v>
      </c>
      <c r="HP44" s="17">
        <v>43</v>
      </c>
      <c r="HQ44" s="17">
        <v>85</v>
      </c>
      <c r="HR44" s="17">
        <v>25</v>
      </c>
      <c r="HS44" s="17">
        <v>18</v>
      </c>
      <c r="HT44" s="17"/>
      <c r="HU44" s="17"/>
      <c r="HV44" s="17"/>
      <c r="HW44" s="17">
        <v>0</v>
      </c>
      <c r="HX44" s="17"/>
      <c r="HY44" s="17"/>
      <c r="HZ44" s="17"/>
      <c r="IA44" s="17">
        <v>0</v>
      </c>
      <c r="IB44" s="17">
        <v>41.6</v>
      </c>
      <c r="IC44" s="17">
        <v>43.443480000000001</v>
      </c>
      <c r="ID44" s="17">
        <v>85.482579999999999</v>
      </c>
      <c r="IE44" s="17">
        <v>-43.882579999999997</v>
      </c>
      <c r="IF44" s="17"/>
      <c r="IG44" s="17"/>
      <c r="IH44" s="17"/>
      <c r="II44" s="17">
        <v>0</v>
      </c>
      <c r="IJ44" s="17"/>
      <c r="IK44" s="17"/>
      <c r="IL44" s="17"/>
      <c r="IM44" s="17">
        <v>0</v>
      </c>
      <c r="IN44" s="17">
        <v>47.1</v>
      </c>
      <c r="IO44" s="17">
        <v>45.221359999999997</v>
      </c>
      <c r="IP44" s="17">
        <v>45.221359999999997</v>
      </c>
      <c r="IQ44" s="17">
        <v>1.8786400000000001</v>
      </c>
      <c r="IR44" s="17"/>
      <c r="IS44" s="17"/>
      <c r="IT44" s="17"/>
      <c r="IU44" s="17">
        <v>0</v>
      </c>
      <c r="IV44" s="17"/>
      <c r="IW44" s="17"/>
      <c r="IX44" s="17"/>
      <c r="IY44" s="17">
        <v>0</v>
      </c>
      <c r="IZ44" s="17"/>
      <c r="JA44" s="17"/>
      <c r="JB44" s="17"/>
      <c r="JC44" s="17">
        <v>0</v>
      </c>
      <c r="JD44" s="17">
        <v>51.1</v>
      </c>
      <c r="JE44" s="17">
        <v>55.809370000000001</v>
      </c>
      <c r="JF44" s="17">
        <v>79.129099999999994</v>
      </c>
      <c r="JG44" s="17">
        <v>-28.0291</v>
      </c>
      <c r="JH44" s="17">
        <v>176.2</v>
      </c>
      <c r="JI44" s="17">
        <v>185.29459</v>
      </c>
      <c r="JJ44" s="17">
        <v>185.29459</v>
      </c>
      <c r="JK44" s="17">
        <v>-9.0945900000000002</v>
      </c>
      <c r="JL44" s="17">
        <v>174.4</v>
      </c>
      <c r="JM44" s="17">
        <v>185.29459</v>
      </c>
      <c r="JN44" s="17">
        <v>185.29459</v>
      </c>
      <c r="JO44" s="17">
        <v>-10.894590000000001</v>
      </c>
      <c r="JP44" s="17">
        <v>200</v>
      </c>
      <c r="JQ44" s="17">
        <v>185.29459</v>
      </c>
      <c r="JR44" s="17">
        <v>185.29459</v>
      </c>
      <c r="JS44" s="17">
        <v>14.705410000000001</v>
      </c>
      <c r="JT44" s="17">
        <v>272.60000000000002</v>
      </c>
      <c r="JU44" s="17">
        <v>278.77654000000001</v>
      </c>
      <c r="JV44" s="17">
        <v>278.77654000000001</v>
      </c>
      <c r="JW44" s="17">
        <v>-6.1765400000000001</v>
      </c>
      <c r="JX44" s="17">
        <v>76</v>
      </c>
      <c r="JY44" s="17">
        <v>73.590999999999994</v>
      </c>
      <c r="JZ44" s="17">
        <v>73.590999999999994</v>
      </c>
      <c r="KA44" s="17">
        <v>2.4089999999999998</v>
      </c>
      <c r="KB44" s="17">
        <v>36.9</v>
      </c>
      <c r="KC44" s="17">
        <v>36.905999999999999</v>
      </c>
      <c r="KD44" s="17">
        <v>36.905999999999999</v>
      </c>
      <c r="KE44" s="17">
        <v>-6.0000000000000001E-3</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0.2</v>
      </c>
      <c r="LE44" s="17">
        <v>0.44603999999999999</v>
      </c>
      <c r="LF44" s="17">
        <v>0.44603999999999999</v>
      </c>
      <c r="LG44" s="17">
        <v>-0.24604000000000001</v>
      </c>
      <c r="LH44" s="17">
        <v>98.4</v>
      </c>
      <c r="LI44" s="17">
        <v>135.51993999999999</v>
      </c>
      <c r="LJ44" s="17">
        <v>150.04607999999999</v>
      </c>
      <c r="LK44" s="17">
        <v>-51.646079999999998</v>
      </c>
      <c r="LL44" s="17">
        <v>79.900000000000006</v>
      </c>
      <c r="LM44" s="17">
        <v>67.860659999999996</v>
      </c>
      <c r="LN44" s="17">
        <v>87.638739999999999</v>
      </c>
      <c r="LO44" s="17">
        <v>-7.73874</v>
      </c>
      <c r="LP44" s="17">
        <v>63</v>
      </c>
      <c r="LQ44" s="17">
        <v>67.133979999999994</v>
      </c>
      <c r="LR44" s="17">
        <v>67.133979999999994</v>
      </c>
      <c r="LS44" s="17">
        <v>-4.1339800000000002</v>
      </c>
      <c r="LT44" s="17">
        <v>68.599999999999994</v>
      </c>
      <c r="LU44" s="17">
        <v>62.980289999999997</v>
      </c>
      <c r="LV44" s="17">
        <v>72.37388</v>
      </c>
      <c r="LW44" s="17">
        <v>-3.7738800000000001</v>
      </c>
      <c r="LX44" s="17">
        <v>29.6</v>
      </c>
      <c r="LY44" s="17">
        <v>29.951460000000001</v>
      </c>
      <c r="LZ44" s="17">
        <v>29.951460000000001</v>
      </c>
      <c r="MA44" s="17">
        <v>-0.35145999999999999</v>
      </c>
      <c r="MB44" s="17">
        <v>122.1</v>
      </c>
      <c r="MC44" s="17"/>
      <c r="MD44" s="17"/>
      <c r="ME44" s="17">
        <v>122.1</v>
      </c>
      <c r="MF44" s="17"/>
      <c r="MG44" s="17"/>
      <c r="MH44" s="17"/>
      <c r="MI44" s="17">
        <v>0</v>
      </c>
      <c r="MJ44" s="17"/>
      <c r="MK44" s="17"/>
      <c r="ML44" s="17"/>
      <c r="MM44" s="17">
        <v>0</v>
      </c>
      <c r="MN44" s="17">
        <v>146.30000000000001</v>
      </c>
      <c r="MO44" s="17">
        <v>159.10805999999999</v>
      </c>
      <c r="MP44" s="17">
        <v>151.08876000000001</v>
      </c>
      <c r="MQ44" s="17">
        <v>-4.7887599999999999</v>
      </c>
      <c r="MR44" s="17">
        <v>148.19999999999999</v>
      </c>
      <c r="MS44" s="17">
        <v>159.10805999999999</v>
      </c>
      <c r="MT44" s="17">
        <v>151.08876000000001</v>
      </c>
      <c r="MU44" s="17">
        <v>-2.88876</v>
      </c>
      <c r="MV44" s="17">
        <v>171.5</v>
      </c>
      <c r="MW44" s="17">
        <v>159.58587</v>
      </c>
      <c r="MX44" s="17">
        <v>151.54248000000001</v>
      </c>
      <c r="MY44" s="17">
        <v>19.957519999999999</v>
      </c>
      <c r="MZ44" s="17">
        <v>0</v>
      </c>
      <c r="NA44" s="17"/>
      <c r="NB44" s="17"/>
      <c r="NC44" s="17">
        <v>0</v>
      </c>
      <c r="ND44" s="17"/>
      <c r="NE44" s="17"/>
      <c r="NF44" s="17"/>
      <c r="NG44" s="17">
        <v>0</v>
      </c>
      <c r="NH44" s="17"/>
      <c r="NI44" s="17"/>
      <c r="NJ44" s="17"/>
      <c r="NK44" s="17">
        <v>0</v>
      </c>
      <c r="NL44" s="17"/>
      <c r="NM44" s="17"/>
      <c r="NN44" s="17"/>
      <c r="NO44" s="17">
        <v>0</v>
      </c>
      <c r="NP44" s="17"/>
      <c r="NQ44" s="17"/>
      <c r="NR44" s="17"/>
      <c r="NS44" s="17">
        <v>0</v>
      </c>
      <c r="NT44" s="17">
        <v>217.3</v>
      </c>
      <c r="NU44" s="17">
        <v>213.11998</v>
      </c>
      <c r="NV44" s="17">
        <v>213.11998</v>
      </c>
      <c r="NW44" s="17">
        <v>4.1800199999999998</v>
      </c>
      <c r="NX44" s="17">
        <v>104.3</v>
      </c>
      <c r="NY44" s="17">
        <v>106.87999000000001</v>
      </c>
      <c r="NZ44" s="17">
        <v>106.87999000000001</v>
      </c>
      <c r="OA44" s="17">
        <v>-2.57999</v>
      </c>
      <c r="OB44" s="17">
        <v>0</v>
      </c>
      <c r="OC44" s="17"/>
      <c r="OD44" s="17">
        <v>5.7000000000000002E-2</v>
      </c>
      <c r="OE44" s="17">
        <v>-5.7000000000000002E-2</v>
      </c>
      <c r="OF44" s="17">
        <v>68.2</v>
      </c>
      <c r="OG44" s="17">
        <v>117.6</v>
      </c>
      <c r="OH44" s="17">
        <v>81.2</v>
      </c>
      <c r="OI44" s="17">
        <v>-13</v>
      </c>
      <c r="OJ44" s="17">
        <v>0</v>
      </c>
      <c r="OK44" s="17"/>
      <c r="OL44" s="17"/>
      <c r="OM44" s="17">
        <v>0</v>
      </c>
      <c r="ON44" s="17">
        <v>14.6</v>
      </c>
      <c r="OO44" s="17">
        <v>15.000999999999999</v>
      </c>
      <c r="OP44" s="17">
        <v>15.000999999999999</v>
      </c>
      <c r="OQ44" s="17">
        <v>-0.40100000000000002</v>
      </c>
      <c r="OR44" s="17">
        <v>0</v>
      </c>
      <c r="OS44" s="17"/>
      <c r="OT44" s="17"/>
      <c r="OU44" s="17">
        <v>0</v>
      </c>
      <c r="OV44" s="17">
        <v>4.0999999999999996</v>
      </c>
      <c r="OW44" s="17">
        <v>4.0999999999999996</v>
      </c>
      <c r="OX44" s="17">
        <v>4.0999999999999996</v>
      </c>
      <c r="OY44" s="17">
        <v>0</v>
      </c>
      <c r="OZ44" s="17">
        <v>5.0999999999999996</v>
      </c>
      <c r="PA44" s="17"/>
      <c r="PB44" s="17"/>
      <c r="PC44" s="17">
        <v>5.0999999999999996</v>
      </c>
      <c r="PD44" s="17">
        <v>9.9</v>
      </c>
      <c r="PE44" s="17">
        <v>9.0000099999999996</v>
      </c>
      <c r="PF44" s="17">
        <v>9</v>
      </c>
      <c r="PG44" s="17">
        <v>0.9</v>
      </c>
      <c r="PH44" s="17">
        <v>1.1000000000000001</v>
      </c>
      <c r="PI44" s="17">
        <v>1.46</v>
      </c>
      <c r="PJ44" s="17">
        <v>1.46</v>
      </c>
      <c r="PK44" s="17">
        <v>-0.36</v>
      </c>
      <c r="PL44" s="17">
        <v>0</v>
      </c>
      <c r="PM44" s="17"/>
      <c r="PN44" s="17"/>
      <c r="PO44" s="17">
        <v>0</v>
      </c>
      <c r="PP44" s="17">
        <v>0.3</v>
      </c>
      <c r="PQ44" s="17">
        <v>1</v>
      </c>
      <c r="PR44" s="17">
        <v>1</v>
      </c>
      <c r="PS44" s="17">
        <v>-0.7</v>
      </c>
      <c r="PT44" s="17">
        <v>1.2</v>
      </c>
      <c r="PU44" s="17">
        <v>1.2</v>
      </c>
      <c r="PV44" s="17">
        <v>1.2</v>
      </c>
      <c r="PW44" s="17">
        <v>0</v>
      </c>
      <c r="PX44" s="17">
        <v>4.5</v>
      </c>
      <c r="PY44" s="17">
        <v>4.3</v>
      </c>
      <c r="PZ44" s="17">
        <v>4.3</v>
      </c>
      <c r="QA44" s="17">
        <v>0.2</v>
      </c>
      <c r="QB44" s="17">
        <v>16.899999999999999</v>
      </c>
      <c r="QC44" s="17">
        <v>19.417470000000002</v>
      </c>
      <c r="QD44" s="17">
        <v>19.417480000000001</v>
      </c>
      <c r="QE44" s="17">
        <v>-2.5174799999999999</v>
      </c>
      <c r="QF44" s="17">
        <v>3.6</v>
      </c>
      <c r="QG44" s="17">
        <v>3.5</v>
      </c>
      <c r="QH44" s="17">
        <v>3.5</v>
      </c>
      <c r="QI44" s="17">
        <v>0.1</v>
      </c>
      <c r="QJ44" s="17">
        <v>3.1</v>
      </c>
      <c r="QK44" s="17">
        <v>3.1</v>
      </c>
      <c r="QL44" s="17">
        <v>3.1</v>
      </c>
      <c r="QM44" s="17">
        <v>0</v>
      </c>
      <c r="QN44" s="17">
        <v>3.3</v>
      </c>
      <c r="QO44" s="17">
        <v>3.5</v>
      </c>
      <c r="QP44" s="17">
        <v>3.5</v>
      </c>
      <c r="QQ44" s="17">
        <v>-0.2</v>
      </c>
      <c r="QR44" s="17">
        <v>18.2</v>
      </c>
      <c r="QS44" s="17">
        <v>17.475729999999999</v>
      </c>
      <c r="QT44" s="17">
        <v>17.475729999999999</v>
      </c>
      <c r="QU44" s="17">
        <v>0.72426999999999997</v>
      </c>
      <c r="QV44" s="17">
        <v>0</v>
      </c>
      <c r="QW44" s="17"/>
      <c r="QX44" s="17"/>
      <c r="QY44" s="17">
        <v>0</v>
      </c>
      <c r="QZ44" s="17">
        <v>0</v>
      </c>
      <c r="RA44" s="17"/>
      <c r="RB44" s="17"/>
      <c r="RC44" s="17">
        <v>0</v>
      </c>
      <c r="RD44" s="17">
        <v>13.4</v>
      </c>
      <c r="RE44" s="17">
        <v>16.742000000000001</v>
      </c>
      <c r="RF44" s="17">
        <v>16.742000000000001</v>
      </c>
      <c r="RG44" s="17">
        <v>-3.3420000000000001</v>
      </c>
      <c r="RH44" s="17">
        <v>68.2</v>
      </c>
      <c r="RI44" s="17">
        <v>65.400000000000006</v>
      </c>
      <c r="RJ44" s="17">
        <v>58.406999999999996</v>
      </c>
      <c r="RK44" s="17">
        <v>9.7929999999999993</v>
      </c>
      <c r="RL44" s="17">
        <v>3.6</v>
      </c>
      <c r="RM44" s="17">
        <v>4.2</v>
      </c>
      <c r="RN44" s="17">
        <v>4.2</v>
      </c>
      <c r="RO44" s="17">
        <v>-0.6</v>
      </c>
      <c r="RP44" s="17">
        <v>2.4</v>
      </c>
      <c r="RQ44" s="17">
        <v>2.4</v>
      </c>
      <c r="RR44" s="17">
        <v>2.4</v>
      </c>
      <c r="RS44" s="17">
        <v>0</v>
      </c>
      <c r="RT44" s="17">
        <v>1</v>
      </c>
      <c r="RU44" s="17">
        <v>1.2</v>
      </c>
      <c r="RV44" s="17">
        <v>1.2</v>
      </c>
      <c r="RW44" s="17">
        <v>-0.2</v>
      </c>
      <c r="RX44" s="17">
        <v>2.2000000000000002</v>
      </c>
      <c r="RY44" s="17">
        <v>2.8</v>
      </c>
      <c r="RZ44" s="17">
        <v>2.8</v>
      </c>
      <c r="SA44" s="17">
        <v>-0.6</v>
      </c>
      <c r="SB44" s="17">
        <v>0</v>
      </c>
      <c r="SC44" s="17"/>
      <c r="SD44" s="17"/>
      <c r="SE44" s="17">
        <v>0</v>
      </c>
      <c r="SF44" s="17">
        <v>1.9</v>
      </c>
      <c r="SG44" s="17">
        <v>1.7490000000000001</v>
      </c>
      <c r="SH44" s="17">
        <v>1.7490000000000001</v>
      </c>
      <c r="SI44" s="17">
        <v>0.151</v>
      </c>
      <c r="SJ44" s="17">
        <v>10.3</v>
      </c>
      <c r="SK44" s="17">
        <v>10.04881</v>
      </c>
      <c r="SL44" s="17">
        <v>19.772790000000001</v>
      </c>
      <c r="SM44" s="17">
        <v>-9.4727899999999998</v>
      </c>
      <c r="SN44" s="17">
        <v>1</v>
      </c>
      <c r="SO44" s="17">
        <v>0.96</v>
      </c>
      <c r="SP44" s="17">
        <v>0.96</v>
      </c>
      <c r="SQ44" s="17">
        <v>0.04</v>
      </c>
      <c r="SR44" s="17">
        <v>0.4</v>
      </c>
      <c r="SS44" s="17">
        <v>0.4</v>
      </c>
      <c r="ST44" s="17">
        <v>0.4</v>
      </c>
      <c r="SU44" s="17">
        <v>0</v>
      </c>
      <c r="SV44" s="17">
        <v>5.9</v>
      </c>
      <c r="SW44" s="17">
        <v>5.5</v>
      </c>
      <c r="SX44" s="17">
        <v>5.5</v>
      </c>
      <c r="SY44" s="17">
        <v>0.4</v>
      </c>
      <c r="SZ44" s="17">
        <v>1.8</v>
      </c>
      <c r="TA44" s="17">
        <v>2.6</v>
      </c>
      <c r="TB44" s="17">
        <v>2.6</v>
      </c>
      <c r="TC44" s="17">
        <v>-0.8</v>
      </c>
      <c r="TD44" s="17">
        <v>4.3</v>
      </c>
      <c r="TE44" s="17">
        <v>3.5</v>
      </c>
      <c r="TF44" s="17">
        <v>3.5</v>
      </c>
      <c r="TG44" s="17">
        <v>0.8</v>
      </c>
      <c r="TH44" s="17">
        <v>6.2</v>
      </c>
      <c r="TI44" s="17">
        <v>5</v>
      </c>
      <c r="TJ44" s="17">
        <v>5</v>
      </c>
      <c r="TK44" s="17">
        <v>1.2</v>
      </c>
      <c r="TL44" s="17">
        <v>10</v>
      </c>
      <c r="TM44" s="17">
        <v>10</v>
      </c>
      <c r="TN44" s="17">
        <v>10</v>
      </c>
      <c r="TO44" s="17">
        <v>0</v>
      </c>
      <c r="TP44" s="17">
        <v>17</v>
      </c>
      <c r="TQ44" s="17">
        <v>13.5</v>
      </c>
      <c r="TR44" s="17">
        <v>17.010999999999999</v>
      </c>
      <c r="TS44" s="17">
        <v>-1.0999999999999999E-2</v>
      </c>
      <c r="TT44" s="17">
        <v>70.099999999999994</v>
      </c>
      <c r="TU44" s="17">
        <v>51.9</v>
      </c>
      <c r="TV44" s="17">
        <v>66.355999999999995</v>
      </c>
      <c r="TW44" s="17">
        <v>3.7440000000000002</v>
      </c>
      <c r="TX44" s="17">
        <v>0</v>
      </c>
      <c r="TY44" s="17"/>
      <c r="TZ44" s="17"/>
      <c r="UA44" s="17">
        <v>0</v>
      </c>
      <c r="UB44" s="17">
        <v>50.2</v>
      </c>
      <c r="UC44" s="17">
        <v>51.2</v>
      </c>
      <c r="UD44" s="17">
        <v>53.387999999999998</v>
      </c>
      <c r="UE44" s="17">
        <v>-3.1880000000000002</v>
      </c>
      <c r="UF44" s="17">
        <v>66.5</v>
      </c>
      <c r="UG44" s="17">
        <v>72.900000000000006</v>
      </c>
      <c r="UH44" s="17">
        <v>74.2</v>
      </c>
      <c r="UI44" s="17">
        <v>-7.7</v>
      </c>
      <c r="UJ44" s="17">
        <v>8.3000000000000007</v>
      </c>
      <c r="UK44" s="17">
        <v>4.0599999999999996</v>
      </c>
      <c r="UL44" s="17">
        <v>4.0599999999999996</v>
      </c>
      <c r="UM44" s="17">
        <v>4.24</v>
      </c>
      <c r="UN44" s="17">
        <v>6.5</v>
      </c>
      <c r="UO44" s="17">
        <v>3.25</v>
      </c>
      <c r="UP44" s="17">
        <v>3.25</v>
      </c>
      <c r="UQ44" s="17">
        <v>3.25</v>
      </c>
      <c r="UR44" s="17">
        <v>8.6999999999999993</v>
      </c>
      <c r="US44" s="17">
        <v>6</v>
      </c>
      <c r="UT44" s="17">
        <v>6</v>
      </c>
      <c r="UU44" s="17">
        <v>2.7</v>
      </c>
      <c r="UV44" s="17">
        <v>3.2</v>
      </c>
      <c r="UW44" s="17">
        <v>2</v>
      </c>
      <c r="UX44" s="17">
        <v>2</v>
      </c>
      <c r="UY44" s="17">
        <v>1.2</v>
      </c>
      <c r="UZ44" s="17">
        <v>7.6</v>
      </c>
      <c r="VA44" s="17">
        <v>8.8000000000000007</v>
      </c>
      <c r="VB44" s="17">
        <v>8.8000000000000007</v>
      </c>
      <c r="VC44" s="17">
        <v>-1.2</v>
      </c>
      <c r="VD44" s="17">
        <v>5.0999999999999996</v>
      </c>
      <c r="VE44" s="17">
        <v>6</v>
      </c>
      <c r="VF44" s="17">
        <v>6</v>
      </c>
      <c r="VG44" s="17">
        <v>-0.9</v>
      </c>
      <c r="VH44" s="17">
        <v>5.4</v>
      </c>
      <c r="VI44" s="17">
        <v>6.6</v>
      </c>
      <c r="VJ44" s="17">
        <v>6.6</v>
      </c>
      <c r="VK44" s="17">
        <v>-1.2</v>
      </c>
      <c r="VL44" s="17">
        <v>5.6</v>
      </c>
      <c r="VM44" s="17">
        <v>6.8</v>
      </c>
      <c r="VN44" s="17">
        <v>6.8</v>
      </c>
      <c r="VO44" s="17">
        <v>-1.2</v>
      </c>
      <c r="VP44" s="17">
        <v>11.5</v>
      </c>
      <c r="VQ44" s="17">
        <v>13.864000000000001</v>
      </c>
      <c r="VR44" s="17">
        <v>13.864000000000001</v>
      </c>
      <c r="VS44" s="17">
        <v>-2.3639999999999999</v>
      </c>
      <c r="VT44" s="17">
        <v>0</v>
      </c>
      <c r="VU44" s="17"/>
      <c r="VV44" s="17"/>
      <c r="VW44" s="17">
        <v>0</v>
      </c>
      <c r="VX44" s="17">
        <v>0</v>
      </c>
      <c r="VY44" s="17"/>
      <c r="VZ44" s="17"/>
      <c r="WA44" s="17">
        <v>0</v>
      </c>
      <c r="WB44" s="17">
        <v>0</v>
      </c>
      <c r="WC44" s="17"/>
      <c r="WD44" s="17"/>
      <c r="WE44" s="17">
        <v>0</v>
      </c>
      <c r="WF44" s="17">
        <v>0.6</v>
      </c>
      <c r="WG44" s="17">
        <v>0.6</v>
      </c>
      <c r="WH44" s="17">
        <v>0.6</v>
      </c>
      <c r="WI44" s="17">
        <v>0</v>
      </c>
      <c r="WJ44" s="17">
        <v>132.5</v>
      </c>
      <c r="WK44" s="17">
        <v>79.5</v>
      </c>
      <c r="WL44" s="17">
        <v>120</v>
      </c>
      <c r="WM44" s="17">
        <v>12.5</v>
      </c>
      <c r="WN44" s="17">
        <v>148.19999999999999</v>
      </c>
      <c r="WO44" s="17">
        <v>66.3</v>
      </c>
      <c r="WP44" s="17">
        <v>120</v>
      </c>
      <c r="WQ44" s="17">
        <v>28.2</v>
      </c>
      <c r="WR44" s="17">
        <v>0</v>
      </c>
      <c r="WS44" s="17"/>
      <c r="WT44" s="17"/>
      <c r="WU44" s="17">
        <v>0</v>
      </c>
      <c r="WV44" s="17">
        <v>0</v>
      </c>
      <c r="WW44" s="17"/>
      <c r="WX44" s="17"/>
      <c r="WY44" s="17">
        <v>0</v>
      </c>
      <c r="WZ44" s="17">
        <v>7.4</v>
      </c>
      <c r="XA44" s="17">
        <v>7.2</v>
      </c>
      <c r="XB44" s="17">
        <v>7.2</v>
      </c>
      <c r="XC44" s="17">
        <v>0.2</v>
      </c>
      <c r="XD44" s="17">
        <v>19.7</v>
      </c>
      <c r="XE44" s="17">
        <v>18.4466</v>
      </c>
      <c r="XF44" s="17">
        <v>18.4466</v>
      </c>
      <c r="XG44" s="17">
        <v>1.2534000000000001</v>
      </c>
      <c r="XH44" s="17">
        <v>9.5</v>
      </c>
      <c r="XI44" s="17">
        <v>10.8</v>
      </c>
      <c r="XJ44" s="17">
        <v>10.8</v>
      </c>
      <c r="XK44" s="17">
        <v>-1.3</v>
      </c>
      <c r="XL44" s="17">
        <v>29.2</v>
      </c>
      <c r="XM44" s="17">
        <v>28.5</v>
      </c>
      <c r="XN44" s="17">
        <v>27.5</v>
      </c>
      <c r="XO44" s="17">
        <v>1.7</v>
      </c>
      <c r="XP44" s="17">
        <v>28.9</v>
      </c>
      <c r="XQ44" s="17">
        <v>28.5</v>
      </c>
      <c r="XR44" s="17">
        <v>27.5</v>
      </c>
      <c r="XS44" s="17">
        <v>1.4</v>
      </c>
      <c r="XT44" s="17">
        <v>15.1</v>
      </c>
      <c r="XU44" s="17">
        <v>14</v>
      </c>
      <c r="XV44" s="17">
        <v>14</v>
      </c>
      <c r="XW44" s="17">
        <v>1.1000000000000001</v>
      </c>
      <c r="XX44" s="17">
        <v>16.899999999999999</v>
      </c>
      <c r="XY44" s="17">
        <v>18</v>
      </c>
      <c r="XZ44" s="17">
        <v>18</v>
      </c>
      <c r="YA44" s="17">
        <v>-1.1000000000000001</v>
      </c>
      <c r="YB44" s="17">
        <v>7.38</v>
      </c>
      <c r="YC44" s="17">
        <v>7.85</v>
      </c>
      <c r="YD44" s="17">
        <v>7.85</v>
      </c>
      <c r="YE44" s="17">
        <v>-0.47</v>
      </c>
      <c r="YF44" s="17">
        <v>9.9499999999999993</v>
      </c>
      <c r="YG44" s="17">
        <v>11</v>
      </c>
      <c r="YH44" s="17">
        <v>11</v>
      </c>
      <c r="YI44" s="17">
        <v>-1.05</v>
      </c>
    </row>
    <row r="45" spans="1:659" ht="24" customHeight="1" x14ac:dyDescent="0.25">
      <c r="A45" s="1"/>
      <c r="B45" s="16" t="s">
        <v>66</v>
      </c>
      <c r="C45" s="16" t="s">
        <v>792</v>
      </c>
      <c r="D45" s="17">
        <v>102</v>
      </c>
      <c r="E45" s="17">
        <v>101.60194</v>
      </c>
      <c r="F45" s="17">
        <v>101.60194</v>
      </c>
      <c r="G45" s="17">
        <v>0.39806000000000002</v>
      </c>
      <c r="H45" s="17">
        <v>627.6</v>
      </c>
      <c r="I45" s="17">
        <v>635.88252999999997</v>
      </c>
      <c r="J45" s="17">
        <v>635.88252999999997</v>
      </c>
      <c r="K45" s="17">
        <v>-8.2825299999999995</v>
      </c>
      <c r="L45" s="17">
        <v>215.1</v>
      </c>
      <c r="M45" s="17">
        <v>206.86389</v>
      </c>
      <c r="N45" s="17">
        <v>206.86389</v>
      </c>
      <c r="O45" s="17">
        <v>8.23611</v>
      </c>
      <c r="P45" s="17"/>
      <c r="Q45" s="17"/>
      <c r="R45" s="17"/>
      <c r="S45" s="17">
        <v>0</v>
      </c>
      <c r="T45" s="17"/>
      <c r="U45" s="17"/>
      <c r="V45" s="17"/>
      <c r="W45" s="17">
        <v>0</v>
      </c>
      <c r="X45" s="17">
        <v>12</v>
      </c>
      <c r="Y45" s="17">
        <v>30.672529999999998</v>
      </c>
      <c r="Z45" s="17">
        <v>12.09104</v>
      </c>
      <c r="AA45" s="17">
        <v>-9.1039999999999996E-2</v>
      </c>
      <c r="AB45" s="17">
        <v>69.099999999999994</v>
      </c>
      <c r="AC45" s="17">
        <v>70.28</v>
      </c>
      <c r="AD45" s="17">
        <v>70.28</v>
      </c>
      <c r="AE45" s="17">
        <v>-1.18</v>
      </c>
      <c r="AF45" s="17"/>
      <c r="AG45" s="17"/>
      <c r="AH45" s="17"/>
      <c r="AI45" s="17">
        <v>0</v>
      </c>
      <c r="AJ45" s="17">
        <v>80.900000000000006</v>
      </c>
      <c r="AK45" s="17">
        <v>87.241770000000002</v>
      </c>
      <c r="AL45" s="17"/>
      <c r="AM45" s="17">
        <v>80.900000000000006</v>
      </c>
      <c r="AN45" s="17">
        <v>190.1</v>
      </c>
      <c r="AO45" s="17">
        <v>182.37952000000001</v>
      </c>
      <c r="AP45" s="17">
        <v>196.22801999999999</v>
      </c>
      <c r="AQ45" s="17">
        <v>-6.1280200000000002</v>
      </c>
      <c r="AR45" s="17">
        <v>70.599999999999994</v>
      </c>
      <c r="AS45" s="17">
        <v>202.65003999999999</v>
      </c>
      <c r="AT45" s="17">
        <v>196.22801999999999</v>
      </c>
      <c r="AU45" s="17">
        <v>-125.62802000000001</v>
      </c>
      <c r="AV45" s="17">
        <v>211.7</v>
      </c>
      <c r="AW45" s="17">
        <v>149.85</v>
      </c>
      <c r="AX45" s="17">
        <v>196.22801999999999</v>
      </c>
      <c r="AY45" s="17">
        <v>15.47198</v>
      </c>
      <c r="AZ45" s="17">
        <v>88.2</v>
      </c>
      <c r="BA45" s="17">
        <v>75.150000000000006</v>
      </c>
      <c r="BB45" s="17">
        <v>295.22593999999998</v>
      </c>
      <c r="BC45" s="17">
        <v>-207.02593999999999</v>
      </c>
      <c r="BD45" s="17">
        <v>214.3</v>
      </c>
      <c r="BE45" s="17">
        <v>208.07390000000001</v>
      </c>
      <c r="BF45" s="17">
        <v>208.07390000000001</v>
      </c>
      <c r="BG45" s="17">
        <v>6.2260999999999997</v>
      </c>
      <c r="BH45" s="17">
        <v>110.2</v>
      </c>
      <c r="BI45" s="17">
        <v>104.34936999999999</v>
      </c>
      <c r="BJ45" s="17">
        <v>104.34936999999999</v>
      </c>
      <c r="BK45" s="17">
        <v>5.8506299999999998</v>
      </c>
      <c r="BL45" s="17">
        <v>490.3</v>
      </c>
      <c r="BM45" s="17">
        <v>548.49315000000001</v>
      </c>
      <c r="BN45" s="17">
        <v>565.53980000000001</v>
      </c>
      <c r="BO45" s="17">
        <v>-75.239800000000002</v>
      </c>
      <c r="BP45" s="17">
        <v>3</v>
      </c>
      <c r="BQ45" s="17">
        <v>3.4527100000000002</v>
      </c>
      <c r="BR45" s="17">
        <v>3.4527100000000002</v>
      </c>
      <c r="BS45" s="17">
        <v>-0.45271</v>
      </c>
      <c r="BT45" s="17"/>
      <c r="BU45" s="17"/>
      <c r="BV45" s="17"/>
      <c r="BW45" s="17">
        <v>0</v>
      </c>
      <c r="BX45" s="17"/>
      <c r="BY45" s="17"/>
      <c r="BZ45" s="17"/>
      <c r="CA45" s="17">
        <v>0</v>
      </c>
      <c r="CB45" s="17"/>
      <c r="CC45" s="17"/>
      <c r="CD45" s="17"/>
      <c r="CE45" s="17">
        <v>0</v>
      </c>
      <c r="CF45" s="17"/>
      <c r="CG45" s="17"/>
      <c r="CH45" s="17"/>
      <c r="CI45" s="17">
        <v>0</v>
      </c>
      <c r="CJ45" s="17">
        <v>111.2</v>
      </c>
      <c r="CK45" s="17">
        <v>116.66768</v>
      </c>
      <c r="CL45" s="17">
        <v>116.66768</v>
      </c>
      <c r="CM45" s="17">
        <v>-5.4676799999999997</v>
      </c>
      <c r="CN45" s="17">
        <v>7.4</v>
      </c>
      <c r="CO45" s="17">
        <v>5.1333399999999996</v>
      </c>
      <c r="CP45" s="17">
        <v>5.1333399999999996</v>
      </c>
      <c r="CQ45" s="17">
        <v>2.2666599999999999</v>
      </c>
      <c r="CR45" s="17">
        <v>5</v>
      </c>
      <c r="CS45" s="17">
        <v>2.8177599999999998</v>
      </c>
      <c r="CT45" s="17">
        <v>2.8177599999999998</v>
      </c>
      <c r="CU45" s="17">
        <v>2.1822400000000002</v>
      </c>
      <c r="CV45" s="17"/>
      <c r="CW45" s="17"/>
      <c r="CX45" s="17"/>
      <c r="CY45" s="17">
        <v>0</v>
      </c>
      <c r="CZ45" s="17">
        <v>6.6</v>
      </c>
      <c r="DA45" s="17">
        <v>6.8787000000000003</v>
      </c>
      <c r="DB45" s="17">
        <v>6.8787000000000003</v>
      </c>
      <c r="DC45" s="17">
        <v>-0.2787</v>
      </c>
      <c r="DD45" s="17">
        <v>12.5</v>
      </c>
      <c r="DE45" s="17">
        <v>14.919420000000001</v>
      </c>
      <c r="DF45" s="17">
        <v>14.919420000000001</v>
      </c>
      <c r="DG45" s="17">
        <v>-2.4194200000000001</v>
      </c>
      <c r="DH45" s="17">
        <v>130.5</v>
      </c>
      <c r="DI45" s="17">
        <v>142.30395999999999</v>
      </c>
      <c r="DJ45" s="17">
        <v>89.428870000000003</v>
      </c>
      <c r="DK45" s="17">
        <v>41.071129999999997</v>
      </c>
      <c r="DL45" s="17"/>
      <c r="DM45" s="17"/>
      <c r="DN45" s="17"/>
      <c r="DO45" s="17">
        <v>0</v>
      </c>
      <c r="DP45" s="17"/>
      <c r="DQ45" s="17"/>
      <c r="DR45" s="17"/>
      <c r="DS45" s="17">
        <v>0</v>
      </c>
      <c r="DT45" s="17"/>
      <c r="DU45" s="17"/>
      <c r="DV45" s="17"/>
      <c r="DW45" s="17">
        <v>0</v>
      </c>
      <c r="DX45" s="17"/>
      <c r="DY45" s="17"/>
      <c r="DZ45" s="17"/>
      <c r="EA45" s="17">
        <v>0</v>
      </c>
      <c r="EB45" s="17">
        <v>110</v>
      </c>
      <c r="EC45" s="17">
        <v>99.647180000000006</v>
      </c>
      <c r="ED45" s="17">
        <v>112.26938</v>
      </c>
      <c r="EE45" s="17">
        <v>-2.26938</v>
      </c>
      <c r="EF45" s="17">
        <v>87.3</v>
      </c>
      <c r="EG45" s="17">
        <v>176.67523</v>
      </c>
      <c r="EH45" s="17">
        <v>141.72261</v>
      </c>
      <c r="EI45" s="17">
        <v>-54.422609999999999</v>
      </c>
      <c r="EJ45" s="17"/>
      <c r="EK45" s="17"/>
      <c r="EL45" s="17"/>
      <c r="EM45" s="17">
        <v>0</v>
      </c>
      <c r="EN45" s="17"/>
      <c r="EO45" s="17"/>
      <c r="EP45" s="17"/>
      <c r="EQ45" s="17">
        <v>0</v>
      </c>
      <c r="ER45" s="17"/>
      <c r="ES45" s="17"/>
      <c r="ET45" s="17"/>
      <c r="EU45" s="17">
        <v>0</v>
      </c>
      <c r="EV45" s="17">
        <v>6.5</v>
      </c>
      <c r="EW45" s="17">
        <v>6.39</v>
      </c>
      <c r="EX45" s="17">
        <v>6.39</v>
      </c>
      <c r="EY45" s="17">
        <v>0.11</v>
      </c>
      <c r="EZ45" s="17">
        <v>328.9</v>
      </c>
      <c r="FA45" s="17">
        <v>325.35311000000002</v>
      </c>
      <c r="FB45" s="17">
        <v>192.16977</v>
      </c>
      <c r="FC45" s="17">
        <v>136.73023000000001</v>
      </c>
      <c r="FD45" s="17">
        <v>27.7</v>
      </c>
      <c r="FE45" s="17">
        <v>30.676880000000001</v>
      </c>
      <c r="FF45" s="17">
        <v>30.676880000000001</v>
      </c>
      <c r="FG45" s="17">
        <v>-2.97688</v>
      </c>
      <c r="FH45" s="17">
        <v>67.400000000000006</v>
      </c>
      <c r="FI45" s="17">
        <v>74.914410000000004</v>
      </c>
      <c r="FJ45" s="17">
        <v>74.914410000000004</v>
      </c>
      <c r="FK45" s="17">
        <v>-7.5144099999999998</v>
      </c>
      <c r="FL45" s="17">
        <v>16.600000000000001</v>
      </c>
      <c r="FM45" s="17">
        <v>16.959009999999999</v>
      </c>
      <c r="FN45" s="17">
        <v>16.959009999999999</v>
      </c>
      <c r="FO45" s="17">
        <v>-0.35901</v>
      </c>
      <c r="FP45" s="17">
        <v>18.2</v>
      </c>
      <c r="FQ45" s="17">
        <v>17.210889999999999</v>
      </c>
      <c r="FR45" s="17">
        <v>16.68403</v>
      </c>
      <c r="FS45" s="17">
        <v>1.51597</v>
      </c>
      <c r="FT45" s="17">
        <v>10</v>
      </c>
      <c r="FU45" s="17">
        <v>10.19417</v>
      </c>
      <c r="FV45" s="17">
        <v>10.19417</v>
      </c>
      <c r="FW45" s="17">
        <v>-0.19417000000000001</v>
      </c>
      <c r="FX45" s="17">
        <v>57.2</v>
      </c>
      <c r="FY45" s="17">
        <v>43.668799999999997</v>
      </c>
      <c r="FZ45" s="17">
        <v>43.668799999999997</v>
      </c>
      <c r="GA45" s="17">
        <v>13.5312</v>
      </c>
      <c r="GB45" s="17">
        <v>182.9</v>
      </c>
      <c r="GC45" s="17">
        <v>184.91498000000001</v>
      </c>
      <c r="GD45" s="17">
        <v>184.91498000000001</v>
      </c>
      <c r="GE45" s="17">
        <v>-2.01498</v>
      </c>
      <c r="GF45" s="17">
        <v>183</v>
      </c>
      <c r="GG45" s="17">
        <v>184.91498000000001</v>
      </c>
      <c r="GH45" s="17">
        <v>184.91498000000001</v>
      </c>
      <c r="GI45" s="17">
        <v>-1.9149799999999999</v>
      </c>
      <c r="GJ45" s="17">
        <v>184.8</v>
      </c>
      <c r="GK45" s="17">
        <v>185.47028</v>
      </c>
      <c r="GL45" s="17">
        <v>185.47028</v>
      </c>
      <c r="GM45" s="17">
        <v>-0.67027999999999999</v>
      </c>
      <c r="GN45" s="17">
        <v>69.099999999999994</v>
      </c>
      <c r="GO45" s="17">
        <v>89.463589999999996</v>
      </c>
      <c r="GP45" s="17">
        <v>110.37475999999999</v>
      </c>
      <c r="GQ45" s="17">
        <v>-41.274760000000001</v>
      </c>
      <c r="GR45" s="17">
        <v>7.6</v>
      </c>
      <c r="GS45" s="17">
        <v>3.2868400000000002</v>
      </c>
      <c r="GT45" s="17">
        <v>3.2868400000000002</v>
      </c>
      <c r="GU45" s="17">
        <v>4.3131599999999999</v>
      </c>
      <c r="GV45" s="17">
        <v>9</v>
      </c>
      <c r="GW45" s="17">
        <v>3.4481999999999999</v>
      </c>
      <c r="GX45" s="17">
        <v>3.44821</v>
      </c>
      <c r="GY45" s="17">
        <v>5.5517899999999996</v>
      </c>
      <c r="GZ45" s="17">
        <v>20.7</v>
      </c>
      <c r="HA45" s="17">
        <v>27.321370000000002</v>
      </c>
      <c r="HB45" s="17">
        <v>19.933879999999998</v>
      </c>
      <c r="HC45" s="17">
        <v>0.76612000000000002</v>
      </c>
      <c r="HD45" s="17"/>
      <c r="HE45" s="17"/>
      <c r="HF45" s="17"/>
      <c r="HG45" s="17">
        <v>0</v>
      </c>
      <c r="HH45" s="17">
        <v>2</v>
      </c>
      <c r="HI45" s="17">
        <v>1.97359</v>
      </c>
      <c r="HJ45" s="17">
        <v>1.97359</v>
      </c>
      <c r="HK45" s="17">
        <v>2.6409999999999999E-2</v>
      </c>
      <c r="HL45" s="17">
        <v>28.7</v>
      </c>
      <c r="HM45" s="17">
        <v>17.172329999999999</v>
      </c>
      <c r="HN45" s="17">
        <v>17.172329999999999</v>
      </c>
      <c r="HO45" s="17">
        <v>11.527670000000001</v>
      </c>
      <c r="HP45" s="17">
        <v>58</v>
      </c>
      <c r="HQ45" s="17">
        <v>85</v>
      </c>
      <c r="HR45" s="17">
        <v>35.8262</v>
      </c>
      <c r="HS45" s="17">
        <v>22.1738</v>
      </c>
      <c r="HT45" s="17"/>
      <c r="HU45" s="17"/>
      <c r="HV45" s="17"/>
      <c r="HW45" s="17">
        <v>0</v>
      </c>
      <c r="HX45" s="17"/>
      <c r="HY45" s="17"/>
      <c r="HZ45" s="17"/>
      <c r="IA45" s="17">
        <v>0</v>
      </c>
      <c r="IB45" s="17">
        <v>41.6</v>
      </c>
      <c r="IC45" s="17">
        <v>85.482460000000003</v>
      </c>
      <c r="ID45" s="17">
        <v>85.482579999999999</v>
      </c>
      <c r="IE45" s="17">
        <v>-43.882579999999997</v>
      </c>
      <c r="IF45" s="17"/>
      <c r="IG45" s="17"/>
      <c r="IH45" s="17"/>
      <c r="II45" s="17">
        <v>0</v>
      </c>
      <c r="IJ45" s="17"/>
      <c r="IK45" s="17"/>
      <c r="IL45" s="17"/>
      <c r="IM45" s="17">
        <v>0</v>
      </c>
      <c r="IN45" s="17">
        <v>47.2</v>
      </c>
      <c r="IO45" s="17">
        <v>45.221359999999997</v>
      </c>
      <c r="IP45" s="17">
        <v>45.221359999999997</v>
      </c>
      <c r="IQ45" s="17">
        <v>1.97864</v>
      </c>
      <c r="IR45" s="17"/>
      <c r="IS45" s="17"/>
      <c r="IT45" s="17"/>
      <c r="IU45" s="17">
        <v>0</v>
      </c>
      <c r="IV45" s="17"/>
      <c r="IW45" s="17"/>
      <c r="IX45" s="17"/>
      <c r="IY45" s="17">
        <v>0</v>
      </c>
      <c r="IZ45" s="17"/>
      <c r="JA45" s="17"/>
      <c r="JB45" s="17"/>
      <c r="JC45" s="17">
        <v>0</v>
      </c>
      <c r="JD45" s="17">
        <v>51.1</v>
      </c>
      <c r="JE45" s="17">
        <v>83.426929999999999</v>
      </c>
      <c r="JF45" s="17">
        <v>108.87026</v>
      </c>
      <c r="JG45" s="17">
        <v>-57.77026</v>
      </c>
      <c r="JH45" s="17">
        <v>177.8</v>
      </c>
      <c r="JI45" s="17">
        <v>185.36338000000001</v>
      </c>
      <c r="JJ45" s="17">
        <v>185.36338000000001</v>
      </c>
      <c r="JK45" s="17">
        <v>-7.5633800000000004</v>
      </c>
      <c r="JL45" s="17">
        <v>175.3</v>
      </c>
      <c r="JM45" s="17">
        <v>185.36338000000001</v>
      </c>
      <c r="JN45" s="17">
        <v>185.36338000000001</v>
      </c>
      <c r="JO45" s="17">
        <v>-10.06338</v>
      </c>
      <c r="JP45" s="17">
        <v>200</v>
      </c>
      <c r="JQ45" s="17">
        <v>185.36338000000001</v>
      </c>
      <c r="JR45" s="17">
        <v>185.36338000000001</v>
      </c>
      <c r="JS45" s="17">
        <v>14.636620000000001</v>
      </c>
      <c r="JT45" s="17">
        <v>273.39999999999998</v>
      </c>
      <c r="JU45" s="17">
        <v>278.88004000000001</v>
      </c>
      <c r="JV45" s="17">
        <v>278.88004000000001</v>
      </c>
      <c r="JW45" s="17">
        <v>-5.4800399999999998</v>
      </c>
      <c r="JX45" s="17">
        <v>76.3</v>
      </c>
      <c r="JY45" s="17">
        <v>73.590999999999994</v>
      </c>
      <c r="JZ45" s="17">
        <v>73.590999999999994</v>
      </c>
      <c r="KA45" s="17">
        <v>2.7090000000000001</v>
      </c>
      <c r="KB45" s="17">
        <v>36.9</v>
      </c>
      <c r="KC45" s="17">
        <v>36.905999999999999</v>
      </c>
      <c r="KD45" s="17">
        <v>36.905999999999999</v>
      </c>
      <c r="KE45" s="17">
        <v>-6.0000000000000001E-3</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0.3</v>
      </c>
      <c r="LE45" s="17">
        <v>0.44603999999999999</v>
      </c>
      <c r="LF45" s="17">
        <v>0.44603999999999999</v>
      </c>
      <c r="LG45" s="17">
        <v>-0.14604</v>
      </c>
      <c r="LH45" s="17">
        <v>109.2</v>
      </c>
      <c r="LI45" s="17">
        <v>135.51983000000001</v>
      </c>
      <c r="LJ45" s="17">
        <v>164.13282000000001</v>
      </c>
      <c r="LK45" s="17">
        <v>-54.93282</v>
      </c>
      <c r="LL45" s="17">
        <v>91.9</v>
      </c>
      <c r="LM45" s="17">
        <v>82.168620000000004</v>
      </c>
      <c r="LN45" s="17">
        <v>94.943070000000006</v>
      </c>
      <c r="LO45" s="17">
        <v>-3.0430700000000002</v>
      </c>
      <c r="LP45" s="17">
        <v>62.9</v>
      </c>
      <c r="LQ45" s="17">
        <v>67.133979999999994</v>
      </c>
      <c r="LR45" s="17">
        <v>67.133979999999994</v>
      </c>
      <c r="LS45" s="17">
        <v>-4.2339799999999999</v>
      </c>
      <c r="LT45" s="17">
        <v>68.8</v>
      </c>
      <c r="LU45" s="17">
        <v>66.424880000000002</v>
      </c>
      <c r="LV45" s="17">
        <v>73.360529999999997</v>
      </c>
      <c r="LW45" s="17">
        <v>-4.56053</v>
      </c>
      <c r="LX45" s="17">
        <v>29.6</v>
      </c>
      <c r="LY45" s="17">
        <v>29.951460000000001</v>
      </c>
      <c r="LZ45" s="17">
        <v>29.951460000000001</v>
      </c>
      <c r="MA45" s="17">
        <v>-0.35145999999999999</v>
      </c>
      <c r="MB45" s="17">
        <v>122.7</v>
      </c>
      <c r="MC45" s="17"/>
      <c r="MD45" s="17"/>
      <c r="ME45" s="17">
        <v>122.7</v>
      </c>
      <c r="MF45" s="17"/>
      <c r="MG45" s="17"/>
      <c r="MH45" s="17"/>
      <c r="MI45" s="17">
        <v>0</v>
      </c>
      <c r="MJ45" s="17"/>
      <c r="MK45" s="17"/>
      <c r="ML45" s="17"/>
      <c r="MM45" s="17">
        <v>0</v>
      </c>
      <c r="MN45" s="17">
        <v>146.5</v>
      </c>
      <c r="MO45" s="17">
        <v>159.10805999999999</v>
      </c>
      <c r="MP45" s="17">
        <v>151.08876000000001</v>
      </c>
      <c r="MQ45" s="17">
        <v>-4.5887599999999997</v>
      </c>
      <c r="MR45" s="17">
        <v>149</v>
      </c>
      <c r="MS45" s="17">
        <v>159.10805999999999</v>
      </c>
      <c r="MT45" s="17">
        <v>151.08876000000001</v>
      </c>
      <c r="MU45" s="17">
        <v>-2.0887600000000002</v>
      </c>
      <c r="MV45" s="17">
        <v>172.1</v>
      </c>
      <c r="MW45" s="17">
        <v>159.58587</v>
      </c>
      <c r="MX45" s="17">
        <v>151.54248000000001</v>
      </c>
      <c r="MY45" s="17">
        <v>20.55752</v>
      </c>
      <c r="MZ45" s="17">
        <v>90.1</v>
      </c>
      <c r="NA45" s="17"/>
      <c r="NB45" s="17"/>
      <c r="NC45" s="17">
        <v>90.1</v>
      </c>
      <c r="ND45" s="17"/>
      <c r="NE45" s="17"/>
      <c r="NF45" s="17"/>
      <c r="NG45" s="17">
        <v>0</v>
      </c>
      <c r="NH45" s="17"/>
      <c r="NI45" s="17"/>
      <c r="NJ45" s="17"/>
      <c r="NK45" s="17">
        <v>0</v>
      </c>
      <c r="NL45" s="17"/>
      <c r="NM45" s="17"/>
      <c r="NN45" s="17"/>
      <c r="NO45" s="17">
        <v>0</v>
      </c>
      <c r="NP45" s="17"/>
      <c r="NQ45" s="17"/>
      <c r="NR45" s="17"/>
      <c r="NS45" s="17">
        <v>0</v>
      </c>
      <c r="NT45" s="17">
        <v>217.8</v>
      </c>
      <c r="NU45" s="17">
        <v>213.11998</v>
      </c>
      <c r="NV45" s="17">
        <v>213.11998</v>
      </c>
      <c r="NW45" s="17">
        <v>4.6800199999999998</v>
      </c>
      <c r="NX45" s="17">
        <v>104.5</v>
      </c>
      <c r="NY45" s="17">
        <v>106.87999000000001</v>
      </c>
      <c r="NZ45" s="17">
        <v>106.87999000000001</v>
      </c>
      <c r="OA45" s="17">
        <v>-2.3799899999999998</v>
      </c>
      <c r="OB45" s="17">
        <v>0</v>
      </c>
      <c r="OC45" s="17"/>
      <c r="OD45" s="17"/>
      <c r="OE45" s="17">
        <v>0</v>
      </c>
      <c r="OF45" s="17">
        <v>46.4</v>
      </c>
      <c r="OG45" s="17">
        <v>122.7</v>
      </c>
      <c r="OH45" s="17">
        <v>82.76</v>
      </c>
      <c r="OI45" s="17">
        <v>-36.36</v>
      </c>
      <c r="OJ45" s="17">
        <v>0</v>
      </c>
      <c r="OK45" s="17"/>
      <c r="OL45" s="17"/>
      <c r="OM45" s="17">
        <v>0</v>
      </c>
      <c r="ON45" s="17">
        <v>14.8</v>
      </c>
      <c r="OO45" s="17">
        <v>14.888</v>
      </c>
      <c r="OP45" s="17">
        <v>14.888</v>
      </c>
      <c r="OQ45" s="17">
        <v>-8.7999999999999995E-2</v>
      </c>
      <c r="OR45" s="17">
        <v>0</v>
      </c>
      <c r="OS45" s="17"/>
      <c r="OT45" s="17"/>
      <c r="OU45" s="17">
        <v>0</v>
      </c>
      <c r="OV45" s="17">
        <v>4.0999999999999996</v>
      </c>
      <c r="OW45" s="17">
        <v>4.0999999999999996</v>
      </c>
      <c r="OX45" s="17">
        <v>4.0999999999999996</v>
      </c>
      <c r="OY45" s="17">
        <v>0</v>
      </c>
      <c r="OZ45" s="17">
        <v>5.0999999999999996</v>
      </c>
      <c r="PA45" s="17"/>
      <c r="PB45" s="17"/>
      <c r="PC45" s="17">
        <v>5.0999999999999996</v>
      </c>
      <c r="PD45" s="17">
        <v>9.9</v>
      </c>
      <c r="PE45" s="17">
        <v>9.0000099999999996</v>
      </c>
      <c r="PF45" s="17">
        <v>9</v>
      </c>
      <c r="PG45" s="17">
        <v>0.9</v>
      </c>
      <c r="PH45" s="17">
        <v>1.1000000000000001</v>
      </c>
      <c r="PI45" s="17">
        <v>2.6689600000000002</v>
      </c>
      <c r="PJ45" s="17">
        <v>1.46</v>
      </c>
      <c r="PK45" s="17">
        <v>-0.36</v>
      </c>
      <c r="PL45" s="17">
        <v>0</v>
      </c>
      <c r="PM45" s="17"/>
      <c r="PN45" s="17"/>
      <c r="PO45" s="17">
        <v>0</v>
      </c>
      <c r="PP45" s="17">
        <v>0.3</v>
      </c>
      <c r="PQ45" s="17">
        <v>1</v>
      </c>
      <c r="PR45" s="17">
        <v>1</v>
      </c>
      <c r="PS45" s="17">
        <v>-0.7</v>
      </c>
      <c r="PT45" s="17">
        <v>1.2</v>
      </c>
      <c r="PU45" s="17">
        <v>1.2</v>
      </c>
      <c r="PV45" s="17">
        <v>1.2</v>
      </c>
      <c r="PW45" s="17">
        <v>0</v>
      </c>
      <c r="PX45" s="17">
        <v>4.5</v>
      </c>
      <c r="PY45" s="17">
        <v>4.3</v>
      </c>
      <c r="PZ45" s="17">
        <v>4.3</v>
      </c>
      <c r="QA45" s="17">
        <v>0.2</v>
      </c>
      <c r="QB45" s="17">
        <v>17</v>
      </c>
      <c r="QC45" s="17">
        <v>19.417470000000002</v>
      </c>
      <c r="QD45" s="17">
        <v>19.417480000000001</v>
      </c>
      <c r="QE45" s="17">
        <v>-2.4174799999999999</v>
      </c>
      <c r="QF45" s="17">
        <v>3.6</v>
      </c>
      <c r="QG45" s="17">
        <v>3.5</v>
      </c>
      <c r="QH45" s="17">
        <v>3.5</v>
      </c>
      <c r="QI45" s="17">
        <v>0.1</v>
      </c>
      <c r="QJ45" s="17">
        <v>3.1</v>
      </c>
      <c r="QK45" s="17">
        <v>3.1</v>
      </c>
      <c r="QL45" s="17">
        <v>3.1</v>
      </c>
      <c r="QM45" s="17">
        <v>0</v>
      </c>
      <c r="QN45" s="17">
        <v>3.3</v>
      </c>
      <c r="QO45" s="17">
        <v>3.5</v>
      </c>
      <c r="QP45" s="17">
        <v>3.5</v>
      </c>
      <c r="QQ45" s="17">
        <v>-0.2</v>
      </c>
      <c r="QR45" s="17">
        <v>18.2</v>
      </c>
      <c r="QS45" s="17">
        <v>17.475729999999999</v>
      </c>
      <c r="QT45" s="17">
        <v>17.475729999999999</v>
      </c>
      <c r="QU45" s="17">
        <v>0.72426999999999997</v>
      </c>
      <c r="QV45" s="17">
        <v>0</v>
      </c>
      <c r="QW45" s="17"/>
      <c r="QX45" s="17"/>
      <c r="QY45" s="17">
        <v>0</v>
      </c>
      <c r="QZ45" s="17">
        <v>0</v>
      </c>
      <c r="RA45" s="17"/>
      <c r="RB45" s="17"/>
      <c r="RC45" s="17">
        <v>0</v>
      </c>
      <c r="RD45" s="17">
        <v>12</v>
      </c>
      <c r="RE45" s="17">
        <v>17.286999999999999</v>
      </c>
      <c r="RF45" s="17">
        <v>17.286999999999999</v>
      </c>
      <c r="RG45" s="17">
        <v>-5.2869999999999999</v>
      </c>
      <c r="RH45" s="17">
        <v>57.8</v>
      </c>
      <c r="RI45" s="17">
        <v>64.8</v>
      </c>
      <c r="RJ45" s="17">
        <v>59.396999999999998</v>
      </c>
      <c r="RK45" s="17">
        <v>-1.597</v>
      </c>
      <c r="RL45" s="17">
        <v>3.6</v>
      </c>
      <c r="RM45" s="17">
        <v>4.2</v>
      </c>
      <c r="RN45" s="17">
        <v>4.2</v>
      </c>
      <c r="RO45" s="17">
        <v>-0.6</v>
      </c>
      <c r="RP45" s="17">
        <v>2.4</v>
      </c>
      <c r="RQ45" s="17">
        <v>2.4</v>
      </c>
      <c r="RR45" s="17">
        <v>2.4</v>
      </c>
      <c r="RS45" s="17">
        <v>0</v>
      </c>
      <c r="RT45" s="17">
        <v>1</v>
      </c>
      <c r="RU45" s="17">
        <v>1.2</v>
      </c>
      <c r="RV45" s="17">
        <v>1.2</v>
      </c>
      <c r="RW45" s="17">
        <v>-0.2</v>
      </c>
      <c r="RX45" s="17">
        <v>2.2000000000000002</v>
      </c>
      <c r="RY45" s="17">
        <v>2.8</v>
      </c>
      <c r="RZ45" s="17">
        <v>2.8</v>
      </c>
      <c r="SA45" s="17">
        <v>-0.6</v>
      </c>
      <c r="SB45" s="17">
        <v>0</v>
      </c>
      <c r="SC45" s="17"/>
      <c r="SD45" s="17"/>
      <c r="SE45" s="17">
        <v>0</v>
      </c>
      <c r="SF45" s="17">
        <v>1.9</v>
      </c>
      <c r="SG45" s="17">
        <v>1.7490000000000001</v>
      </c>
      <c r="SH45" s="17">
        <v>1.7490000000000001</v>
      </c>
      <c r="SI45" s="17">
        <v>0.151</v>
      </c>
      <c r="SJ45" s="17">
        <v>10.3</v>
      </c>
      <c r="SK45" s="17">
        <v>19.772760000000002</v>
      </c>
      <c r="SL45" s="17">
        <v>19.772790000000001</v>
      </c>
      <c r="SM45" s="17">
        <v>-9.4727899999999998</v>
      </c>
      <c r="SN45" s="17">
        <v>1</v>
      </c>
      <c r="SO45" s="17">
        <v>1</v>
      </c>
      <c r="SP45" s="17">
        <v>1</v>
      </c>
      <c r="SQ45" s="17">
        <v>0</v>
      </c>
      <c r="SR45" s="17">
        <v>0.4</v>
      </c>
      <c r="SS45" s="17">
        <v>0.4</v>
      </c>
      <c r="ST45" s="17">
        <v>0.4</v>
      </c>
      <c r="SU45" s="17">
        <v>0</v>
      </c>
      <c r="SV45" s="17">
        <v>5.9</v>
      </c>
      <c r="SW45" s="17">
        <v>5.5</v>
      </c>
      <c r="SX45" s="17">
        <v>5.5</v>
      </c>
      <c r="SY45" s="17">
        <v>0.4</v>
      </c>
      <c r="SZ45" s="17">
        <v>1.8</v>
      </c>
      <c r="TA45" s="17">
        <v>2.6</v>
      </c>
      <c r="TB45" s="17">
        <v>2.6</v>
      </c>
      <c r="TC45" s="17">
        <v>-0.8</v>
      </c>
      <c r="TD45" s="17">
        <v>4.3</v>
      </c>
      <c r="TE45" s="17">
        <v>3.5</v>
      </c>
      <c r="TF45" s="17">
        <v>3.5</v>
      </c>
      <c r="TG45" s="17">
        <v>0.8</v>
      </c>
      <c r="TH45" s="17">
        <v>6.2</v>
      </c>
      <c r="TI45" s="17">
        <v>5</v>
      </c>
      <c r="TJ45" s="17">
        <v>5</v>
      </c>
      <c r="TK45" s="17">
        <v>1.2</v>
      </c>
      <c r="TL45" s="17">
        <v>10</v>
      </c>
      <c r="TM45" s="17">
        <v>10</v>
      </c>
      <c r="TN45" s="17">
        <v>10</v>
      </c>
      <c r="TO45" s="17">
        <v>0</v>
      </c>
      <c r="TP45" s="17">
        <v>14.8</v>
      </c>
      <c r="TQ45" s="17">
        <v>12.3</v>
      </c>
      <c r="TR45" s="17">
        <v>15.606999999999999</v>
      </c>
      <c r="TS45" s="17">
        <v>-0.80700000000000005</v>
      </c>
      <c r="TT45" s="17">
        <v>68.3</v>
      </c>
      <c r="TU45" s="17">
        <v>45.8</v>
      </c>
      <c r="TV45" s="17">
        <v>60.143000000000001</v>
      </c>
      <c r="TW45" s="17">
        <v>8.157</v>
      </c>
      <c r="TX45" s="17">
        <v>0</v>
      </c>
      <c r="TY45" s="17"/>
      <c r="TZ45" s="17"/>
      <c r="UA45" s="17">
        <v>0</v>
      </c>
      <c r="UB45" s="17">
        <v>55</v>
      </c>
      <c r="UC45" s="17">
        <v>63.8</v>
      </c>
      <c r="UD45" s="17">
        <v>53.298000000000002</v>
      </c>
      <c r="UE45" s="17">
        <v>1.702</v>
      </c>
      <c r="UF45" s="17">
        <v>76.2</v>
      </c>
      <c r="UG45" s="17">
        <v>83.6</v>
      </c>
      <c r="UH45" s="17">
        <v>73.378</v>
      </c>
      <c r="UI45" s="17">
        <v>2.8220000000000001</v>
      </c>
      <c r="UJ45" s="17">
        <v>9.5</v>
      </c>
      <c r="UK45" s="17">
        <v>3.8769999999999998</v>
      </c>
      <c r="UL45" s="17">
        <v>3.8769999999999998</v>
      </c>
      <c r="UM45" s="17">
        <v>5.6230000000000002</v>
      </c>
      <c r="UN45" s="17">
        <v>7</v>
      </c>
      <c r="UO45" s="17">
        <v>2.9950000000000001</v>
      </c>
      <c r="UP45" s="17">
        <v>2.9950000000000001</v>
      </c>
      <c r="UQ45" s="17">
        <v>4.0049999999999999</v>
      </c>
      <c r="UR45" s="17">
        <v>9.1</v>
      </c>
      <c r="US45" s="17">
        <v>6</v>
      </c>
      <c r="UT45" s="17">
        <v>6</v>
      </c>
      <c r="UU45" s="17">
        <v>3.1</v>
      </c>
      <c r="UV45" s="17">
        <v>3.4</v>
      </c>
      <c r="UW45" s="17">
        <v>2</v>
      </c>
      <c r="UX45" s="17">
        <v>2</v>
      </c>
      <c r="UY45" s="17">
        <v>1.4</v>
      </c>
      <c r="UZ45" s="17">
        <v>7.5</v>
      </c>
      <c r="VA45" s="17">
        <v>8.8000000000000007</v>
      </c>
      <c r="VB45" s="17">
        <v>8.8000000000000007</v>
      </c>
      <c r="VC45" s="17">
        <v>-1.3</v>
      </c>
      <c r="VD45" s="17">
        <v>5.3</v>
      </c>
      <c r="VE45" s="17">
        <v>6</v>
      </c>
      <c r="VF45" s="17">
        <v>6</v>
      </c>
      <c r="VG45" s="17">
        <v>-0.7</v>
      </c>
      <c r="VH45" s="17">
        <v>5.7</v>
      </c>
      <c r="VI45" s="17">
        <v>6.6</v>
      </c>
      <c r="VJ45" s="17">
        <v>6.6</v>
      </c>
      <c r="VK45" s="17">
        <v>-0.9</v>
      </c>
      <c r="VL45" s="17">
        <v>5.9</v>
      </c>
      <c r="VM45" s="17">
        <v>6.8</v>
      </c>
      <c r="VN45" s="17">
        <v>6.8</v>
      </c>
      <c r="VO45" s="17">
        <v>-0.9</v>
      </c>
      <c r="VP45" s="17">
        <v>12</v>
      </c>
      <c r="VQ45" s="17">
        <v>13.42</v>
      </c>
      <c r="VR45" s="17">
        <v>13.42</v>
      </c>
      <c r="VS45" s="17">
        <v>-1.42</v>
      </c>
      <c r="VT45" s="17">
        <v>0</v>
      </c>
      <c r="VU45" s="17"/>
      <c r="VV45" s="17"/>
      <c r="VW45" s="17">
        <v>0</v>
      </c>
      <c r="VX45" s="17">
        <v>0</v>
      </c>
      <c r="VY45" s="17"/>
      <c r="VZ45" s="17"/>
      <c r="WA45" s="17">
        <v>0</v>
      </c>
      <c r="WB45" s="17">
        <v>0</v>
      </c>
      <c r="WC45" s="17"/>
      <c r="WD45" s="17"/>
      <c r="WE45" s="17">
        <v>0</v>
      </c>
      <c r="WF45" s="17">
        <v>0.6</v>
      </c>
      <c r="WG45" s="17">
        <v>0.6</v>
      </c>
      <c r="WH45" s="17">
        <v>0.6</v>
      </c>
      <c r="WI45" s="17">
        <v>0</v>
      </c>
      <c r="WJ45" s="17">
        <v>130.30000000000001</v>
      </c>
      <c r="WK45" s="17">
        <v>80.599999999999994</v>
      </c>
      <c r="WL45" s="17">
        <v>117</v>
      </c>
      <c r="WM45" s="17">
        <v>13.3</v>
      </c>
      <c r="WN45" s="17">
        <v>142.80000000000001</v>
      </c>
      <c r="WO45" s="17">
        <v>62.8</v>
      </c>
      <c r="WP45" s="17">
        <v>111</v>
      </c>
      <c r="WQ45" s="17">
        <v>31.8</v>
      </c>
      <c r="WR45" s="17">
        <v>0</v>
      </c>
      <c r="WS45" s="17"/>
      <c r="WT45" s="17"/>
      <c r="WU45" s="17">
        <v>0</v>
      </c>
      <c r="WV45" s="17">
        <v>0</v>
      </c>
      <c r="WW45" s="17"/>
      <c r="WX45" s="17"/>
      <c r="WY45" s="17">
        <v>0</v>
      </c>
      <c r="WZ45" s="17">
        <v>7.4</v>
      </c>
      <c r="XA45" s="17">
        <v>7.2</v>
      </c>
      <c r="XB45" s="17">
        <v>7.2</v>
      </c>
      <c r="XC45" s="17">
        <v>0.2</v>
      </c>
      <c r="XD45" s="17">
        <v>19.8</v>
      </c>
      <c r="XE45" s="17">
        <v>18.4466</v>
      </c>
      <c r="XF45" s="17">
        <v>18.4466</v>
      </c>
      <c r="XG45" s="17">
        <v>1.3533999999999999</v>
      </c>
      <c r="XH45" s="17">
        <v>10</v>
      </c>
      <c r="XI45" s="17">
        <v>10.8</v>
      </c>
      <c r="XJ45" s="17">
        <v>10.8</v>
      </c>
      <c r="XK45" s="17">
        <v>-0.8</v>
      </c>
      <c r="XL45" s="17">
        <v>29.5</v>
      </c>
      <c r="XM45" s="17">
        <v>28.5</v>
      </c>
      <c r="XN45" s="17">
        <v>27.5</v>
      </c>
      <c r="XO45" s="17">
        <v>2</v>
      </c>
      <c r="XP45" s="17">
        <v>28.9</v>
      </c>
      <c r="XQ45" s="17">
        <v>28.5</v>
      </c>
      <c r="XR45" s="17">
        <v>27.5</v>
      </c>
      <c r="XS45" s="17">
        <v>1.4</v>
      </c>
      <c r="XT45" s="17">
        <v>15.2</v>
      </c>
      <c r="XU45" s="17">
        <v>14</v>
      </c>
      <c r="XV45" s="17">
        <v>14</v>
      </c>
      <c r="XW45" s="17">
        <v>1.2</v>
      </c>
      <c r="XX45" s="17">
        <v>16.7</v>
      </c>
      <c r="XY45" s="17">
        <v>18</v>
      </c>
      <c r="XZ45" s="17">
        <v>18</v>
      </c>
      <c r="YA45" s="17">
        <v>-1.3</v>
      </c>
      <c r="YB45" s="17">
        <v>9.82</v>
      </c>
      <c r="YC45" s="17">
        <v>7.85</v>
      </c>
      <c r="YD45" s="17">
        <v>7.85</v>
      </c>
      <c r="YE45" s="17">
        <v>1.97</v>
      </c>
      <c r="YF45" s="17">
        <v>10.48</v>
      </c>
      <c r="YG45" s="17">
        <v>11</v>
      </c>
      <c r="YH45" s="17">
        <v>11</v>
      </c>
      <c r="YI45" s="17">
        <v>-0.52</v>
      </c>
    </row>
    <row r="46" spans="1:659" ht="24" customHeight="1" x14ac:dyDescent="0.25">
      <c r="A46" s="1"/>
      <c r="B46" s="16" t="s">
        <v>66</v>
      </c>
      <c r="C46" s="16" t="s">
        <v>793</v>
      </c>
      <c r="D46" s="17">
        <v>99.4</v>
      </c>
      <c r="E46" s="17">
        <v>101.60194</v>
      </c>
      <c r="F46" s="17">
        <v>101.60194</v>
      </c>
      <c r="G46" s="17">
        <v>-2.20194</v>
      </c>
      <c r="H46" s="17">
        <v>626.6</v>
      </c>
      <c r="I46" s="17">
        <v>635.88252999999997</v>
      </c>
      <c r="J46" s="17">
        <v>635.88252999999997</v>
      </c>
      <c r="K46" s="17">
        <v>-9.2825299999999995</v>
      </c>
      <c r="L46" s="17">
        <v>215</v>
      </c>
      <c r="M46" s="17">
        <v>206.86389</v>
      </c>
      <c r="N46" s="17">
        <v>206.86389</v>
      </c>
      <c r="O46" s="17">
        <v>8.1361100000000004</v>
      </c>
      <c r="P46" s="17"/>
      <c r="Q46" s="17"/>
      <c r="R46" s="17"/>
      <c r="S46" s="17">
        <v>0</v>
      </c>
      <c r="T46" s="17"/>
      <c r="U46" s="17"/>
      <c r="V46" s="17"/>
      <c r="W46" s="17">
        <v>0</v>
      </c>
      <c r="X46" s="17">
        <v>11.8</v>
      </c>
      <c r="Y46" s="17">
        <v>58.71734</v>
      </c>
      <c r="Z46" s="17">
        <v>13.722340000000001</v>
      </c>
      <c r="AA46" s="17">
        <v>-1.9223399999999999</v>
      </c>
      <c r="AB46" s="17">
        <v>68.8</v>
      </c>
      <c r="AC46" s="17">
        <v>70.28</v>
      </c>
      <c r="AD46" s="17">
        <v>70.28</v>
      </c>
      <c r="AE46" s="17">
        <v>-1.48</v>
      </c>
      <c r="AF46" s="17"/>
      <c r="AG46" s="17"/>
      <c r="AH46" s="17"/>
      <c r="AI46" s="17">
        <v>0</v>
      </c>
      <c r="AJ46" s="17">
        <v>80.400000000000006</v>
      </c>
      <c r="AK46" s="17">
        <v>87.241770000000002</v>
      </c>
      <c r="AL46" s="17"/>
      <c r="AM46" s="17">
        <v>80.400000000000006</v>
      </c>
      <c r="AN46" s="17">
        <v>190.5</v>
      </c>
      <c r="AO46" s="17">
        <v>182.37952000000001</v>
      </c>
      <c r="AP46" s="17">
        <v>196.22801999999999</v>
      </c>
      <c r="AQ46" s="17">
        <v>-5.7280199999999999</v>
      </c>
      <c r="AR46" s="17">
        <v>69.400000000000006</v>
      </c>
      <c r="AS46" s="17">
        <v>202.65003999999999</v>
      </c>
      <c r="AT46" s="17">
        <v>196.22801999999999</v>
      </c>
      <c r="AU46" s="17">
        <v>-126.82802</v>
      </c>
      <c r="AV46" s="17">
        <v>149.69999999999999</v>
      </c>
      <c r="AW46" s="17">
        <v>197.28385</v>
      </c>
      <c r="AX46" s="17">
        <v>196.22801999999999</v>
      </c>
      <c r="AY46" s="17">
        <v>-46.528019999999998</v>
      </c>
      <c r="AZ46" s="17">
        <v>67</v>
      </c>
      <c r="BA46" s="17">
        <v>98.938149999999993</v>
      </c>
      <c r="BB46" s="17">
        <v>295.22593999999998</v>
      </c>
      <c r="BC46" s="17">
        <v>-228.22594000000001</v>
      </c>
      <c r="BD46" s="17">
        <v>216.9</v>
      </c>
      <c r="BE46" s="17">
        <v>208.07390000000001</v>
      </c>
      <c r="BF46" s="17">
        <v>208.07390000000001</v>
      </c>
      <c r="BG46" s="17">
        <v>8.8261000000000003</v>
      </c>
      <c r="BH46" s="17">
        <v>110.8</v>
      </c>
      <c r="BI46" s="17">
        <v>104.34936999999999</v>
      </c>
      <c r="BJ46" s="17">
        <v>104.34936999999999</v>
      </c>
      <c r="BK46" s="17">
        <v>6.4506300000000003</v>
      </c>
      <c r="BL46" s="17">
        <v>488.2</v>
      </c>
      <c r="BM46" s="17">
        <v>548.49315000000001</v>
      </c>
      <c r="BN46" s="17">
        <v>494.96503999999999</v>
      </c>
      <c r="BO46" s="17">
        <v>-6.7650399999999999</v>
      </c>
      <c r="BP46" s="17">
        <v>3</v>
      </c>
      <c r="BQ46" s="17">
        <v>3.4527100000000002</v>
      </c>
      <c r="BR46" s="17">
        <v>3.4527100000000002</v>
      </c>
      <c r="BS46" s="17">
        <v>-0.45271</v>
      </c>
      <c r="BT46" s="17"/>
      <c r="BU46" s="17"/>
      <c r="BV46" s="17"/>
      <c r="BW46" s="17">
        <v>0</v>
      </c>
      <c r="BX46" s="17"/>
      <c r="BY46" s="17"/>
      <c r="BZ46" s="17"/>
      <c r="CA46" s="17">
        <v>0</v>
      </c>
      <c r="CB46" s="17"/>
      <c r="CC46" s="17"/>
      <c r="CD46" s="17"/>
      <c r="CE46" s="17">
        <v>0</v>
      </c>
      <c r="CF46" s="17"/>
      <c r="CG46" s="17"/>
      <c r="CH46" s="17"/>
      <c r="CI46" s="17">
        <v>0</v>
      </c>
      <c r="CJ46" s="17">
        <v>109.1</v>
      </c>
      <c r="CK46" s="17">
        <v>116.66768</v>
      </c>
      <c r="CL46" s="17">
        <v>116.66768</v>
      </c>
      <c r="CM46" s="17">
        <v>-7.5676800000000002</v>
      </c>
      <c r="CN46" s="17">
        <v>7.2</v>
      </c>
      <c r="CO46" s="17">
        <v>5.1333399999999996</v>
      </c>
      <c r="CP46" s="17">
        <v>5.1333399999999996</v>
      </c>
      <c r="CQ46" s="17">
        <v>2.0666600000000002</v>
      </c>
      <c r="CR46" s="17">
        <v>4.9000000000000004</v>
      </c>
      <c r="CS46" s="17">
        <v>2.8177599999999998</v>
      </c>
      <c r="CT46" s="17">
        <v>2.8177599999999998</v>
      </c>
      <c r="CU46" s="17">
        <v>2.0822400000000001</v>
      </c>
      <c r="CV46" s="17"/>
      <c r="CW46" s="17"/>
      <c r="CX46" s="17"/>
      <c r="CY46" s="17">
        <v>0</v>
      </c>
      <c r="CZ46" s="17">
        <v>6.6</v>
      </c>
      <c r="DA46" s="17">
        <v>6.8787000000000003</v>
      </c>
      <c r="DB46" s="17">
        <v>6.8787000000000003</v>
      </c>
      <c r="DC46" s="17">
        <v>-0.2787</v>
      </c>
      <c r="DD46" s="17">
        <v>12.7</v>
      </c>
      <c r="DE46" s="17">
        <v>14.919420000000001</v>
      </c>
      <c r="DF46" s="17">
        <v>14.919420000000001</v>
      </c>
      <c r="DG46" s="17">
        <v>-2.2194199999999999</v>
      </c>
      <c r="DH46" s="17">
        <v>130.4</v>
      </c>
      <c r="DI46" s="17">
        <v>140.55601999999999</v>
      </c>
      <c r="DJ46" s="17">
        <v>88.386849999999995</v>
      </c>
      <c r="DK46" s="17">
        <v>42.013150000000003</v>
      </c>
      <c r="DL46" s="17"/>
      <c r="DM46" s="17"/>
      <c r="DN46" s="17"/>
      <c r="DO46" s="17">
        <v>0</v>
      </c>
      <c r="DP46" s="17"/>
      <c r="DQ46" s="17"/>
      <c r="DR46" s="17"/>
      <c r="DS46" s="17">
        <v>0</v>
      </c>
      <c r="DT46" s="17"/>
      <c r="DU46" s="17"/>
      <c r="DV46" s="17"/>
      <c r="DW46" s="17">
        <v>0</v>
      </c>
      <c r="DX46" s="17"/>
      <c r="DY46" s="17"/>
      <c r="DZ46" s="17"/>
      <c r="EA46" s="17">
        <v>0</v>
      </c>
      <c r="EB46" s="17">
        <v>109.4</v>
      </c>
      <c r="EC46" s="17">
        <v>97.351889999999997</v>
      </c>
      <c r="ED46" s="17">
        <v>110.46728</v>
      </c>
      <c r="EE46" s="17">
        <v>-1.06728</v>
      </c>
      <c r="EF46" s="17">
        <v>152.19999999999999</v>
      </c>
      <c r="EG46" s="17">
        <v>174.45117999999999</v>
      </c>
      <c r="EH46" s="17">
        <v>120.80696</v>
      </c>
      <c r="EI46" s="17">
        <v>31.393039999999999</v>
      </c>
      <c r="EJ46" s="17"/>
      <c r="EK46" s="17"/>
      <c r="EL46" s="17"/>
      <c r="EM46" s="17">
        <v>0</v>
      </c>
      <c r="EN46" s="17"/>
      <c r="EO46" s="17"/>
      <c r="EP46" s="17"/>
      <c r="EQ46" s="17">
        <v>0</v>
      </c>
      <c r="ER46" s="17"/>
      <c r="ES46" s="17"/>
      <c r="ET46" s="17"/>
      <c r="EU46" s="17">
        <v>0</v>
      </c>
      <c r="EV46" s="17">
        <v>6.5</v>
      </c>
      <c r="EW46" s="17">
        <v>6.39</v>
      </c>
      <c r="EX46" s="17">
        <v>6.39</v>
      </c>
      <c r="EY46" s="17">
        <v>0.11</v>
      </c>
      <c r="EZ46" s="17">
        <v>324</v>
      </c>
      <c r="FA46" s="17">
        <v>323.83219000000003</v>
      </c>
      <c r="FB46" s="17">
        <v>342.74554999999998</v>
      </c>
      <c r="FC46" s="17">
        <v>-18.745550000000001</v>
      </c>
      <c r="FD46" s="17">
        <v>27.1</v>
      </c>
      <c r="FE46" s="17">
        <v>30.676880000000001</v>
      </c>
      <c r="FF46" s="17">
        <v>30.676880000000001</v>
      </c>
      <c r="FG46" s="17">
        <v>-3.5768800000000001</v>
      </c>
      <c r="FH46" s="17">
        <v>66.400000000000006</v>
      </c>
      <c r="FI46" s="17">
        <v>74.914410000000004</v>
      </c>
      <c r="FJ46" s="17">
        <v>74.914410000000004</v>
      </c>
      <c r="FK46" s="17">
        <v>-8.5144099999999998</v>
      </c>
      <c r="FL46" s="17">
        <v>17.399999999999999</v>
      </c>
      <c r="FM46" s="17">
        <v>16.959009999999999</v>
      </c>
      <c r="FN46" s="17">
        <v>16.959009999999999</v>
      </c>
      <c r="FO46" s="17">
        <v>0.44098999999999999</v>
      </c>
      <c r="FP46" s="17">
        <v>18.2</v>
      </c>
      <c r="FQ46" s="17">
        <v>17.210889999999999</v>
      </c>
      <c r="FR46" s="17">
        <v>16.68403</v>
      </c>
      <c r="FS46" s="17">
        <v>1.51597</v>
      </c>
      <c r="FT46" s="17">
        <v>10</v>
      </c>
      <c r="FU46" s="17">
        <v>10.19417</v>
      </c>
      <c r="FV46" s="17">
        <v>10.19417</v>
      </c>
      <c r="FW46" s="17">
        <v>-0.19417000000000001</v>
      </c>
      <c r="FX46" s="17">
        <v>56.7</v>
      </c>
      <c r="FY46" s="17">
        <v>43.668799999999997</v>
      </c>
      <c r="FZ46" s="17">
        <v>43.668799999999997</v>
      </c>
      <c r="GA46" s="17">
        <v>13.0312</v>
      </c>
      <c r="GB46" s="17">
        <v>180</v>
      </c>
      <c r="GC46" s="17">
        <v>184.91498000000001</v>
      </c>
      <c r="GD46" s="17">
        <v>184.91498000000001</v>
      </c>
      <c r="GE46" s="17">
        <v>-4.9149799999999999</v>
      </c>
      <c r="GF46" s="17">
        <v>180.3</v>
      </c>
      <c r="GG46" s="17">
        <v>184.91498000000001</v>
      </c>
      <c r="GH46" s="17">
        <v>184.91498000000001</v>
      </c>
      <c r="GI46" s="17">
        <v>-4.6149800000000001</v>
      </c>
      <c r="GJ46" s="17">
        <v>185.1</v>
      </c>
      <c r="GK46" s="17">
        <v>185.47028</v>
      </c>
      <c r="GL46" s="17">
        <v>185.47028</v>
      </c>
      <c r="GM46" s="17">
        <v>-0.37028</v>
      </c>
      <c r="GN46" s="17">
        <v>105.2</v>
      </c>
      <c r="GO46" s="17">
        <v>87.146960000000007</v>
      </c>
      <c r="GP46" s="17">
        <v>110.37475999999999</v>
      </c>
      <c r="GQ46" s="17">
        <v>-5.17476</v>
      </c>
      <c r="GR46" s="17">
        <v>7.9</v>
      </c>
      <c r="GS46" s="17">
        <v>3.2868400000000002</v>
      </c>
      <c r="GT46" s="17">
        <v>3.2868400000000002</v>
      </c>
      <c r="GU46" s="17">
        <v>4.6131599999999997</v>
      </c>
      <c r="GV46" s="17">
        <v>9.1</v>
      </c>
      <c r="GW46" s="17">
        <v>3.4481999999999999</v>
      </c>
      <c r="GX46" s="17">
        <v>3.44821</v>
      </c>
      <c r="GY46" s="17">
        <v>5.6517900000000001</v>
      </c>
      <c r="GZ46" s="17">
        <v>14.4</v>
      </c>
      <c r="HA46" s="17">
        <v>29.545380000000002</v>
      </c>
      <c r="HB46" s="17">
        <v>35.371740000000003</v>
      </c>
      <c r="HC46" s="17">
        <v>-20.97174</v>
      </c>
      <c r="HD46" s="17"/>
      <c r="HE46" s="17"/>
      <c r="HF46" s="17"/>
      <c r="HG46" s="17">
        <v>0</v>
      </c>
      <c r="HH46" s="17">
        <v>2</v>
      </c>
      <c r="HI46" s="17">
        <v>1.97359</v>
      </c>
      <c r="HJ46" s="17">
        <v>1.97359</v>
      </c>
      <c r="HK46" s="17">
        <v>2.6409999999999999E-2</v>
      </c>
      <c r="HL46" s="17">
        <v>28.3</v>
      </c>
      <c r="HM46" s="17">
        <v>17.172329999999999</v>
      </c>
      <c r="HN46" s="17">
        <v>17.172329999999999</v>
      </c>
      <c r="HO46" s="17">
        <v>11.12767</v>
      </c>
      <c r="HP46" s="17">
        <v>34.5</v>
      </c>
      <c r="HQ46" s="17">
        <v>85</v>
      </c>
      <c r="HR46" s="17">
        <v>85</v>
      </c>
      <c r="HS46" s="17">
        <v>-50.5</v>
      </c>
      <c r="HT46" s="17"/>
      <c r="HU46" s="17"/>
      <c r="HV46" s="17"/>
      <c r="HW46" s="17">
        <v>0</v>
      </c>
      <c r="HX46" s="17"/>
      <c r="HY46" s="17"/>
      <c r="HZ46" s="17"/>
      <c r="IA46" s="17">
        <v>0</v>
      </c>
      <c r="IB46" s="17">
        <v>62.5</v>
      </c>
      <c r="IC46" s="17">
        <v>85.482429999999994</v>
      </c>
      <c r="ID46" s="17">
        <v>85.482579999999999</v>
      </c>
      <c r="IE46" s="17">
        <v>-22.982579999999999</v>
      </c>
      <c r="IF46" s="17"/>
      <c r="IG46" s="17"/>
      <c r="IH46" s="17"/>
      <c r="II46" s="17">
        <v>0</v>
      </c>
      <c r="IJ46" s="17"/>
      <c r="IK46" s="17"/>
      <c r="IL46" s="17"/>
      <c r="IM46" s="17">
        <v>0</v>
      </c>
      <c r="IN46" s="17">
        <v>47.5</v>
      </c>
      <c r="IO46" s="17">
        <v>45.221359999999997</v>
      </c>
      <c r="IP46" s="17">
        <v>45.221359999999997</v>
      </c>
      <c r="IQ46" s="17">
        <v>2.2786400000000002</v>
      </c>
      <c r="IR46" s="17"/>
      <c r="IS46" s="17"/>
      <c r="IT46" s="17"/>
      <c r="IU46" s="17">
        <v>0</v>
      </c>
      <c r="IV46" s="17"/>
      <c r="IW46" s="17"/>
      <c r="IX46" s="17"/>
      <c r="IY46" s="17">
        <v>0</v>
      </c>
      <c r="IZ46" s="17"/>
      <c r="JA46" s="17"/>
      <c r="JB46" s="17"/>
      <c r="JC46" s="17">
        <v>0</v>
      </c>
      <c r="JD46" s="17">
        <v>84.6</v>
      </c>
      <c r="JE46" s="17">
        <v>80.608199999999997</v>
      </c>
      <c r="JF46" s="17">
        <v>108.87026</v>
      </c>
      <c r="JG46" s="17">
        <v>-24.27026</v>
      </c>
      <c r="JH46" s="17">
        <v>178.6</v>
      </c>
      <c r="JI46" s="17">
        <v>185.33662000000001</v>
      </c>
      <c r="JJ46" s="17">
        <v>185.33663000000001</v>
      </c>
      <c r="JK46" s="17">
        <v>-6.7366299999999999</v>
      </c>
      <c r="JL46" s="17">
        <v>176.2</v>
      </c>
      <c r="JM46" s="17">
        <v>185.33662000000001</v>
      </c>
      <c r="JN46" s="17">
        <v>185.33663000000001</v>
      </c>
      <c r="JO46" s="17">
        <v>-9.1366300000000003</v>
      </c>
      <c r="JP46" s="17">
        <v>200</v>
      </c>
      <c r="JQ46" s="17">
        <v>185.33662000000001</v>
      </c>
      <c r="JR46" s="17">
        <v>185.33663000000001</v>
      </c>
      <c r="JS46" s="17">
        <v>14.66337</v>
      </c>
      <c r="JT46" s="17">
        <v>274.2</v>
      </c>
      <c r="JU46" s="17">
        <v>278.83978999999999</v>
      </c>
      <c r="JV46" s="17">
        <v>278.83978999999999</v>
      </c>
      <c r="JW46" s="17">
        <v>-4.6397899999999996</v>
      </c>
      <c r="JX46" s="17">
        <v>76.599999999999994</v>
      </c>
      <c r="JY46" s="17">
        <v>73.590999999999994</v>
      </c>
      <c r="JZ46" s="17">
        <v>73.590999999999994</v>
      </c>
      <c r="KA46" s="17">
        <v>3.0089999999999999</v>
      </c>
      <c r="KB46" s="17">
        <v>36.9</v>
      </c>
      <c r="KC46" s="17">
        <v>36.905999999999999</v>
      </c>
      <c r="KD46" s="17">
        <v>36.905999999999999</v>
      </c>
      <c r="KE46" s="17">
        <v>-6.0000000000000001E-3</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0.4</v>
      </c>
      <c r="LE46" s="17">
        <v>0.44603999999999999</v>
      </c>
      <c r="LF46" s="17">
        <v>0.44603999999999999</v>
      </c>
      <c r="LG46" s="17">
        <v>-4.6039999999999998E-2</v>
      </c>
      <c r="LH46" s="17">
        <v>87.1</v>
      </c>
      <c r="LI46" s="17">
        <v>135.51983999999999</v>
      </c>
      <c r="LJ46" s="17">
        <v>107.39400000000001</v>
      </c>
      <c r="LK46" s="17">
        <v>-20.294</v>
      </c>
      <c r="LL46" s="17">
        <v>80.3</v>
      </c>
      <c r="LM46" s="17">
        <v>68.745289999999997</v>
      </c>
      <c r="LN46" s="17">
        <v>102.66931</v>
      </c>
      <c r="LO46" s="17">
        <v>-22.369309999999999</v>
      </c>
      <c r="LP46" s="17">
        <v>62.8</v>
      </c>
      <c r="LQ46" s="17">
        <v>67.133979999999994</v>
      </c>
      <c r="LR46" s="17">
        <v>67.133979999999994</v>
      </c>
      <c r="LS46" s="17">
        <v>-4.3339800000000004</v>
      </c>
      <c r="LT46" s="17">
        <v>68.5</v>
      </c>
      <c r="LU46" s="17">
        <v>63.008569999999999</v>
      </c>
      <c r="LV46" s="17">
        <v>74.716430000000003</v>
      </c>
      <c r="LW46" s="17">
        <v>-6.2164299999999999</v>
      </c>
      <c r="LX46" s="17">
        <v>29.1</v>
      </c>
      <c r="LY46" s="17">
        <v>29.951460000000001</v>
      </c>
      <c r="LZ46" s="17">
        <v>29.951460000000001</v>
      </c>
      <c r="MA46" s="17">
        <v>-0.85145999999999999</v>
      </c>
      <c r="MB46" s="17">
        <v>66</v>
      </c>
      <c r="MC46" s="17"/>
      <c r="MD46" s="17"/>
      <c r="ME46" s="17">
        <v>66</v>
      </c>
      <c r="MF46" s="17"/>
      <c r="MG46" s="17"/>
      <c r="MH46" s="17"/>
      <c r="MI46" s="17">
        <v>0</v>
      </c>
      <c r="MJ46" s="17"/>
      <c r="MK46" s="17"/>
      <c r="ML46" s="17"/>
      <c r="MM46" s="17">
        <v>0</v>
      </c>
      <c r="MN46" s="17">
        <v>147</v>
      </c>
      <c r="MO46" s="17">
        <v>159.10805999999999</v>
      </c>
      <c r="MP46" s="17">
        <v>151.08876000000001</v>
      </c>
      <c r="MQ46" s="17">
        <v>-4.0887599999999997</v>
      </c>
      <c r="MR46" s="17">
        <v>149</v>
      </c>
      <c r="MS46" s="17">
        <v>159.10805999999999</v>
      </c>
      <c r="MT46" s="17">
        <v>151.08876000000001</v>
      </c>
      <c r="MU46" s="17">
        <v>-2.0887600000000002</v>
      </c>
      <c r="MV46" s="17">
        <v>171.7</v>
      </c>
      <c r="MW46" s="17">
        <v>159.58587</v>
      </c>
      <c r="MX46" s="17">
        <v>151.54248000000001</v>
      </c>
      <c r="MY46" s="17">
        <v>20.157520000000002</v>
      </c>
      <c r="MZ46" s="17">
        <v>192.4</v>
      </c>
      <c r="NA46" s="17"/>
      <c r="NB46" s="17"/>
      <c r="NC46" s="17">
        <v>192.4</v>
      </c>
      <c r="ND46" s="17"/>
      <c r="NE46" s="17"/>
      <c r="NF46" s="17"/>
      <c r="NG46" s="17">
        <v>0</v>
      </c>
      <c r="NH46" s="17"/>
      <c r="NI46" s="17"/>
      <c r="NJ46" s="17"/>
      <c r="NK46" s="17">
        <v>0</v>
      </c>
      <c r="NL46" s="17"/>
      <c r="NM46" s="17"/>
      <c r="NN46" s="17"/>
      <c r="NO46" s="17">
        <v>0</v>
      </c>
      <c r="NP46" s="17"/>
      <c r="NQ46" s="17"/>
      <c r="NR46" s="17"/>
      <c r="NS46" s="17">
        <v>0</v>
      </c>
      <c r="NT46" s="17">
        <v>217.7</v>
      </c>
      <c r="NU46" s="17">
        <v>213.11998</v>
      </c>
      <c r="NV46" s="17">
        <v>213.11998</v>
      </c>
      <c r="NW46" s="17">
        <v>4.5800200000000002</v>
      </c>
      <c r="NX46" s="17">
        <v>104.6</v>
      </c>
      <c r="NY46" s="17">
        <v>106.87999000000001</v>
      </c>
      <c r="NZ46" s="17">
        <v>106.87999000000001</v>
      </c>
      <c r="OA46" s="17">
        <v>-2.2799900000000002</v>
      </c>
      <c r="OB46" s="17">
        <v>0</v>
      </c>
      <c r="OC46" s="17"/>
      <c r="OD46" s="17"/>
      <c r="OE46" s="17">
        <v>0</v>
      </c>
      <c r="OF46" s="17">
        <v>60.6</v>
      </c>
      <c r="OG46" s="17">
        <v>127.4</v>
      </c>
      <c r="OH46" s="17">
        <v>84.3</v>
      </c>
      <c r="OI46" s="17">
        <v>-23.7</v>
      </c>
      <c r="OJ46" s="17">
        <v>0</v>
      </c>
      <c r="OK46" s="17"/>
      <c r="OL46" s="17"/>
      <c r="OM46" s="17">
        <v>0</v>
      </c>
      <c r="ON46" s="17">
        <v>14.4</v>
      </c>
      <c r="OO46" s="17">
        <v>14.863</v>
      </c>
      <c r="OP46" s="17">
        <v>14.863</v>
      </c>
      <c r="OQ46" s="17">
        <v>-0.46300000000000002</v>
      </c>
      <c r="OR46" s="17">
        <v>0</v>
      </c>
      <c r="OS46" s="17"/>
      <c r="OT46" s="17"/>
      <c r="OU46" s="17">
        <v>0</v>
      </c>
      <c r="OV46" s="17">
        <v>4.0999999999999996</v>
      </c>
      <c r="OW46" s="17">
        <v>4.0999999999999996</v>
      </c>
      <c r="OX46" s="17">
        <v>4.0999999999999996</v>
      </c>
      <c r="OY46" s="17">
        <v>0</v>
      </c>
      <c r="OZ46" s="17">
        <v>5</v>
      </c>
      <c r="PA46" s="17"/>
      <c r="PB46" s="17"/>
      <c r="PC46" s="17">
        <v>5</v>
      </c>
      <c r="PD46" s="17">
        <v>9.9</v>
      </c>
      <c r="PE46" s="17">
        <v>9.0000099999999996</v>
      </c>
      <c r="PF46" s="17">
        <v>9</v>
      </c>
      <c r="PG46" s="17">
        <v>0.9</v>
      </c>
      <c r="PH46" s="17">
        <v>1.1000000000000001</v>
      </c>
      <c r="PI46" s="17">
        <v>4.4936199999999999</v>
      </c>
      <c r="PJ46" s="17">
        <v>1.5661400000000001</v>
      </c>
      <c r="PK46" s="17">
        <v>-0.46614</v>
      </c>
      <c r="PL46" s="17">
        <v>0</v>
      </c>
      <c r="PM46" s="17"/>
      <c r="PN46" s="17"/>
      <c r="PO46" s="17">
        <v>0</v>
      </c>
      <c r="PP46" s="17">
        <v>0.3</v>
      </c>
      <c r="PQ46" s="17">
        <v>1</v>
      </c>
      <c r="PR46" s="17">
        <v>1</v>
      </c>
      <c r="PS46" s="17">
        <v>-0.7</v>
      </c>
      <c r="PT46" s="17">
        <v>1.3</v>
      </c>
      <c r="PU46" s="17">
        <v>1.2</v>
      </c>
      <c r="PV46" s="17">
        <v>1.2</v>
      </c>
      <c r="PW46" s="17">
        <v>0.1</v>
      </c>
      <c r="PX46" s="17">
        <v>4.4000000000000004</v>
      </c>
      <c r="PY46" s="17">
        <v>4.3</v>
      </c>
      <c r="PZ46" s="17">
        <v>4.3</v>
      </c>
      <c r="QA46" s="17">
        <v>0.1</v>
      </c>
      <c r="QB46" s="17">
        <v>16.899999999999999</v>
      </c>
      <c r="QC46" s="17">
        <v>19.417470000000002</v>
      </c>
      <c r="QD46" s="17">
        <v>19.417480000000001</v>
      </c>
      <c r="QE46" s="17">
        <v>-2.5174799999999999</v>
      </c>
      <c r="QF46" s="17">
        <v>3.6</v>
      </c>
      <c r="QG46" s="17">
        <v>3.5</v>
      </c>
      <c r="QH46" s="17">
        <v>3.5</v>
      </c>
      <c r="QI46" s="17">
        <v>0.1</v>
      </c>
      <c r="QJ46" s="17">
        <v>3.1</v>
      </c>
      <c r="QK46" s="17">
        <v>3.1</v>
      </c>
      <c r="QL46" s="17">
        <v>3.1</v>
      </c>
      <c r="QM46" s="17">
        <v>0</v>
      </c>
      <c r="QN46" s="17">
        <v>3.3</v>
      </c>
      <c r="QO46" s="17">
        <v>3.5</v>
      </c>
      <c r="QP46" s="17">
        <v>3.5</v>
      </c>
      <c r="QQ46" s="17">
        <v>-0.2</v>
      </c>
      <c r="QR46" s="17">
        <v>18.2</v>
      </c>
      <c r="QS46" s="17">
        <v>17.475729999999999</v>
      </c>
      <c r="QT46" s="17">
        <v>17.475729999999999</v>
      </c>
      <c r="QU46" s="17">
        <v>0.72426999999999997</v>
      </c>
      <c r="QV46" s="17">
        <v>0</v>
      </c>
      <c r="QW46" s="17"/>
      <c r="QX46" s="17"/>
      <c r="QY46" s="17">
        <v>0</v>
      </c>
      <c r="QZ46" s="17">
        <v>0</v>
      </c>
      <c r="RA46" s="17"/>
      <c r="RB46" s="17"/>
      <c r="RC46" s="17">
        <v>0</v>
      </c>
      <c r="RD46" s="17">
        <v>11.6</v>
      </c>
      <c r="RE46" s="17">
        <v>17.834</v>
      </c>
      <c r="RF46" s="17">
        <v>17.834</v>
      </c>
      <c r="RG46" s="17">
        <v>-6.234</v>
      </c>
      <c r="RH46" s="17">
        <v>55</v>
      </c>
      <c r="RI46" s="17">
        <v>62.2</v>
      </c>
      <c r="RJ46" s="17">
        <v>60.13</v>
      </c>
      <c r="RK46" s="17">
        <v>-5.13</v>
      </c>
      <c r="RL46" s="17">
        <v>3.6</v>
      </c>
      <c r="RM46" s="17">
        <v>4.2</v>
      </c>
      <c r="RN46" s="17">
        <v>4.2</v>
      </c>
      <c r="RO46" s="17">
        <v>-0.6</v>
      </c>
      <c r="RP46" s="17">
        <v>2.4</v>
      </c>
      <c r="RQ46" s="17">
        <v>2.4</v>
      </c>
      <c r="RR46" s="17">
        <v>2.4</v>
      </c>
      <c r="RS46" s="17">
        <v>0</v>
      </c>
      <c r="RT46" s="17">
        <v>1</v>
      </c>
      <c r="RU46" s="17">
        <v>1.2</v>
      </c>
      <c r="RV46" s="17">
        <v>1.2</v>
      </c>
      <c r="RW46" s="17">
        <v>-0.2</v>
      </c>
      <c r="RX46" s="17">
        <v>2.2000000000000002</v>
      </c>
      <c r="RY46" s="17">
        <v>2.8</v>
      </c>
      <c r="RZ46" s="17">
        <v>2.8</v>
      </c>
      <c r="SA46" s="17">
        <v>-0.6</v>
      </c>
      <c r="SB46" s="17">
        <v>0</v>
      </c>
      <c r="SC46" s="17"/>
      <c r="SD46" s="17"/>
      <c r="SE46" s="17">
        <v>0</v>
      </c>
      <c r="SF46" s="17">
        <v>1.8</v>
      </c>
      <c r="SG46" s="17">
        <v>1.7490000000000001</v>
      </c>
      <c r="SH46" s="17">
        <v>1.7490000000000001</v>
      </c>
      <c r="SI46" s="17">
        <v>5.0999999999999997E-2</v>
      </c>
      <c r="SJ46" s="17">
        <v>10.4</v>
      </c>
      <c r="SK46" s="17">
        <v>19.772749999999998</v>
      </c>
      <c r="SL46" s="17">
        <v>19.772790000000001</v>
      </c>
      <c r="SM46" s="17">
        <v>-9.3727900000000002</v>
      </c>
      <c r="SN46" s="17">
        <v>1</v>
      </c>
      <c r="SO46" s="17">
        <v>1.04</v>
      </c>
      <c r="SP46" s="17">
        <v>1.04</v>
      </c>
      <c r="SQ46" s="17">
        <v>-0.04</v>
      </c>
      <c r="SR46" s="17">
        <v>0.4</v>
      </c>
      <c r="SS46" s="17">
        <v>0.4</v>
      </c>
      <c r="ST46" s="17">
        <v>0.4</v>
      </c>
      <c r="SU46" s="17">
        <v>0</v>
      </c>
      <c r="SV46" s="17">
        <v>5.9</v>
      </c>
      <c r="SW46" s="17">
        <v>5.5</v>
      </c>
      <c r="SX46" s="17">
        <v>5.5</v>
      </c>
      <c r="SY46" s="17">
        <v>0.4</v>
      </c>
      <c r="SZ46" s="17">
        <v>1.8</v>
      </c>
      <c r="TA46" s="17">
        <v>2.6</v>
      </c>
      <c r="TB46" s="17">
        <v>2.6</v>
      </c>
      <c r="TC46" s="17">
        <v>-0.8</v>
      </c>
      <c r="TD46" s="17">
        <v>4.2</v>
      </c>
      <c r="TE46" s="17">
        <v>3.5</v>
      </c>
      <c r="TF46" s="17">
        <v>3.5</v>
      </c>
      <c r="TG46" s="17">
        <v>0.7</v>
      </c>
      <c r="TH46" s="17">
        <v>6.2</v>
      </c>
      <c r="TI46" s="17">
        <v>5</v>
      </c>
      <c r="TJ46" s="17">
        <v>5</v>
      </c>
      <c r="TK46" s="17">
        <v>1.2</v>
      </c>
      <c r="TL46" s="17">
        <v>10</v>
      </c>
      <c r="TM46" s="17">
        <v>10</v>
      </c>
      <c r="TN46" s="17">
        <v>10</v>
      </c>
      <c r="TO46" s="17">
        <v>0</v>
      </c>
      <c r="TP46" s="17">
        <v>10.9</v>
      </c>
      <c r="TQ46" s="17">
        <v>11.7</v>
      </c>
      <c r="TR46" s="17">
        <v>14.061999999999999</v>
      </c>
      <c r="TS46" s="17">
        <v>-3.1619999999999999</v>
      </c>
      <c r="TT46" s="17">
        <v>47.1</v>
      </c>
      <c r="TU46" s="17">
        <v>40.299999999999997</v>
      </c>
      <c r="TV46" s="17">
        <v>52.948</v>
      </c>
      <c r="TW46" s="17">
        <v>-5.8479999999999999</v>
      </c>
      <c r="TX46" s="17">
        <v>0</v>
      </c>
      <c r="TY46" s="17"/>
      <c r="TZ46" s="17"/>
      <c r="UA46" s="17">
        <v>0</v>
      </c>
      <c r="UB46" s="17">
        <v>66</v>
      </c>
      <c r="UC46" s="17">
        <v>65.3</v>
      </c>
      <c r="UD46" s="17">
        <v>52.768999999999998</v>
      </c>
      <c r="UE46" s="17">
        <v>13.231</v>
      </c>
      <c r="UF46" s="17">
        <v>86.7</v>
      </c>
      <c r="UG46" s="17">
        <v>84.3</v>
      </c>
      <c r="UH46" s="17">
        <v>72.376000000000005</v>
      </c>
      <c r="UI46" s="17">
        <v>14.324</v>
      </c>
      <c r="UJ46" s="17">
        <v>9.5</v>
      </c>
      <c r="UK46" s="17">
        <v>3.84</v>
      </c>
      <c r="UL46" s="17">
        <v>3.84</v>
      </c>
      <c r="UM46" s="17">
        <v>5.66</v>
      </c>
      <c r="UN46" s="17">
        <v>4.0999999999999996</v>
      </c>
      <c r="UO46" s="17">
        <v>2.8330000000000002</v>
      </c>
      <c r="UP46" s="17">
        <v>2.8330000000000002</v>
      </c>
      <c r="UQ46" s="17">
        <v>1.2669999999999999</v>
      </c>
      <c r="UR46" s="17">
        <v>9.1</v>
      </c>
      <c r="US46" s="17">
        <v>6</v>
      </c>
      <c r="UT46" s="17">
        <v>6</v>
      </c>
      <c r="UU46" s="17">
        <v>3.1</v>
      </c>
      <c r="UV46" s="17">
        <v>3.2</v>
      </c>
      <c r="UW46" s="17">
        <v>2</v>
      </c>
      <c r="UX46" s="17">
        <v>2</v>
      </c>
      <c r="UY46" s="17">
        <v>1.2</v>
      </c>
      <c r="UZ46" s="17">
        <v>7.5</v>
      </c>
      <c r="VA46" s="17">
        <v>8.8000000000000007</v>
      </c>
      <c r="VB46" s="17">
        <v>8.8000000000000007</v>
      </c>
      <c r="VC46" s="17">
        <v>-1.3</v>
      </c>
      <c r="VD46" s="17">
        <v>5.3</v>
      </c>
      <c r="VE46" s="17">
        <v>6</v>
      </c>
      <c r="VF46" s="17">
        <v>6</v>
      </c>
      <c r="VG46" s="17">
        <v>-0.7</v>
      </c>
      <c r="VH46" s="17">
        <v>5.7</v>
      </c>
      <c r="VI46" s="17">
        <v>6.6</v>
      </c>
      <c r="VJ46" s="17">
        <v>6.6</v>
      </c>
      <c r="VK46" s="17">
        <v>-0.9</v>
      </c>
      <c r="VL46" s="17">
        <v>5.9</v>
      </c>
      <c r="VM46" s="17">
        <v>6.8</v>
      </c>
      <c r="VN46" s="17">
        <v>6.8</v>
      </c>
      <c r="VO46" s="17">
        <v>-0.9</v>
      </c>
      <c r="VP46" s="17">
        <v>13.1</v>
      </c>
      <c r="VQ46" s="17">
        <v>12.972</v>
      </c>
      <c r="VR46" s="17">
        <v>12.972</v>
      </c>
      <c r="VS46" s="17">
        <v>0.128</v>
      </c>
      <c r="VT46" s="17">
        <v>0</v>
      </c>
      <c r="VU46" s="17"/>
      <c r="VV46" s="17"/>
      <c r="VW46" s="17">
        <v>0</v>
      </c>
      <c r="VX46" s="17">
        <v>0</v>
      </c>
      <c r="VY46" s="17"/>
      <c r="VZ46" s="17"/>
      <c r="WA46" s="17">
        <v>0</v>
      </c>
      <c r="WB46" s="17">
        <v>0</v>
      </c>
      <c r="WC46" s="17"/>
      <c r="WD46" s="17"/>
      <c r="WE46" s="17">
        <v>0</v>
      </c>
      <c r="WF46" s="17">
        <v>0.6</v>
      </c>
      <c r="WG46" s="17">
        <v>0.6</v>
      </c>
      <c r="WH46" s="17">
        <v>0.6</v>
      </c>
      <c r="WI46" s="17">
        <v>0</v>
      </c>
      <c r="WJ46" s="17">
        <v>127</v>
      </c>
      <c r="WK46" s="17">
        <v>71.599999999999994</v>
      </c>
      <c r="WL46" s="17">
        <v>110</v>
      </c>
      <c r="WM46" s="17">
        <v>17</v>
      </c>
      <c r="WN46" s="17">
        <v>136.69999999999999</v>
      </c>
      <c r="WO46" s="17">
        <v>44.9</v>
      </c>
      <c r="WP46" s="17">
        <v>98</v>
      </c>
      <c r="WQ46" s="17">
        <v>38.700000000000003</v>
      </c>
      <c r="WR46" s="17">
        <v>0</v>
      </c>
      <c r="WS46" s="17"/>
      <c r="WT46" s="17"/>
      <c r="WU46" s="17">
        <v>0</v>
      </c>
      <c r="WV46" s="17">
        <v>0</v>
      </c>
      <c r="WW46" s="17"/>
      <c r="WX46" s="17"/>
      <c r="WY46" s="17">
        <v>0</v>
      </c>
      <c r="WZ46" s="17">
        <v>7.4</v>
      </c>
      <c r="XA46" s="17">
        <v>7.2</v>
      </c>
      <c r="XB46" s="17">
        <v>7.2</v>
      </c>
      <c r="XC46" s="17">
        <v>0.2</v>
      </c>
      <c r="XD46" s="17">
        <v>20</v>
      </c>
      <c r="XE46" s="17">
        <v>18.4466</v>
      </c>
      <c r="XF46" s="17">
        <v>18.4466</v>
      </c>
      <c r="XG46" s="17">
        <v>1.5533999999999999</v>
      </c>
      <c r="XH46" s="17">
        <v>9.4</v>
      </c>
      <c r="XI46" s="17">
        <v>10.8</v>
      </c>
      <c r="XJ46" s="17">
        <v>10.8</v>
      </c>
      <c r="XK46" s="17">
        <v>-1.4</v>
      </c>
      <c r="XL46" s="17">
        <v>29.5</v>
      </c>
      <c r="XM46" s="17">
        <v>28.5</v>
      </c>
      <c r="XN46" s="17">
        <v>27.5</v>
      </c>
      <c r="XO46" s="17">
        <v>2</v>
      </c>
      <c r="XP46" s="17">
        <v>29</v>
      </c>
      <c r="XQ46" s="17">
        <v>28.5</v>
      </c>
      <c r="XR46" s="17">
        <v>27.5</v>
      </c>
      <c r="XS46" s="17">
        <v>1.5</v>
      </c>
      <c r="XT46" s="17">
        <v>15.2</v>
      </c>
      <c r="XU46" s="17">
        <v>14</v>
      </c>
      <c r="XV46" s="17">
        <v>14</v>
      </c>
      <c r="XW46" s="17">
        <v>1.2</v>
      </c>
      <c r="XX46" s="17">
        <v>16.7</v>
      </c>
      <c r="XY46" s="17">
        <v>18</v>
      </c>
      <c r="XZ46" s="17">
        <v>18</v>
      </c>
      <c r="YA46" s="17">
        <v>-1.3</v>
      </c>
      <c r="YB46" s="17">
        <v>9</v>
      </c>
      <c r="YC46" s="17">
        <v>7.85</v>
      </c>
      <c r="YD46" s="17">
        <v>7.85</v>
      </c>
      <c r="YE46" s="17">
        <v>1.1499999999999999</v>
      </c>
      <c r="YF46" s="17">
        <v>10.44</v>
      </c>
      <c r="YG46" s="17">
        <v>11</v>
      </c>
      <c r="YH46" s="17">
        <v>11</v>
      </c>
      <c r="YI46" s="17">
        <v>-0.56000000000000005</v>
      </c>
    </row>
    <row r="47" spans="1:659" ht="24" customHeight="1" x14ac:dyDescent="0.25">
      <c r="A47" s="1"/>
      <c r="B47" s="16" t="s">
        <v>66</v>
      </c>
      <c r="C47" s="16" t="s">
        <v>794</v>
      </c>
      <c r="D47" s="17">
        <v>102.9</v>
      </c>
      <c r="E47" s="17">
        <v>101.60194</v>
      </c>
      <c r="F47" s="17">
        <v>101.60194</v>
      </c>
      <c r="G47" s="17">
        <v>1.29806</v>
      </c>
      <c r="H47" s="17">
        <v>634</v>
      </c>
      <c r="I47" s="17">
        <v>635.88252999999997</v>
      </c>
      <c r="J47" s="17">
        <v>635.88252999999997</v>
      </c>
      <c r="K47" s="17">
        <v>-1.88253</v>
      </c>
      <c r="L47" s="17">
        <v>215.3</v>
      </c>
      <c r="M47" s="17">
        <v>206.86389</v>
      </c>
      <c r="N47" s="17">
        <v>206.86389</v>
      </c>
      <c r="O47" s="17">
        <v>8.4361099999999993</v>
      </c>
      <c r="P47" s="17"/>
      <c r="Q47" s="17"/>
      <c r="R47" s="17"/>
      <c r="S47" s="17">
        <v>0</v>
      </c>
      <c r="T47" s="17"/>
      <c r="U47" s="17"/>
      <c r="V47" s="17"/>
      <c r="W47" s="17">
        <v>0</v>
      </c>
      <c r="X47" s="17">
        <v>12.2</v>
      </c>
      <c r="Y47" s="17">
        <v>43.424250000000001</v>
      </c>
      <c r="Z47" s="17">
        <v>21.357710000000001</v>
      </c>
      <c r="AA47" s="17">
        <v>-9.1577099999999998</v>
      </c>
      <c r="AB47" s="17">
        <v>69.599999999999994</v>
      </c>
      <c r="AC47" s="17">
        <v>70.28</v>
      </c>
      <c r="AD47" s="17">
        <v>70.28</v>
      </c>
      <c r="AE47" s="17">
        <v>-0.68</v>
      </c>
      <c r="AF47" s="17"/>
      <c r="AG47" s="17"/>
      <c r="AH47" s="17"/>
      <c r="AI47" s="17">
        <v>0</v>
      </c>
      <c r="AJ47" s="17">
        <v>60.8</v>
      </c>
      <c r="AK47" s="17">
        <v>87.241770000000002</v>
      </c>
      <c r="AL47" s="17"/>
      <c r="AM47" s="17">
        <v>60.8</v>
      </c>
      <c r="AN47" s="17">
        <v>190.1</v>
      </c>
      <c r="AO47" s="17">
        <v>182.37952000000001</v>
      </c>
      <c r="AP47" s="17">
        <v>196.22801999999999</v>
      </c>
      <c r="AQ47" s="17">
        <v>-6.1280200000000002</v>
      </c>
      <c r="AR47" s="17">
        <v>80.099999999999994</v>
      </c>
      <c r="AS47" s="17">
        <v>202.65003999999999</v>
      </c>
      <c r="AT47" s="17">
        <v>196.22801999999999</v>
      </c>
      <c r="AU47" s="17">
        <v>-116.12802000000001</v>
      </c>
      <c r="AV47" s="17">
        <v>149.5</v>
      </c>
      <c r="AW47" s="17">
        <v>197.28385</v>
      </c>
      <c r="AX47" s="17">
        <v>196.22801999999999</v>
      </c>
      <c r="AY47" s="17">
        <v>-46.728020000000001</v>
      </c>
      <c r="AZ47" s="17">
        <v>95</v>
      </c>
      <c r="BA47" s="17">
        <v>98.938149999999993</v>
      </c>
      <c r="BB47" s="17">
        <v>295.22593999999998</v>
      </c>
      <c r="BC47" s="17">
        <v>-200.22594000000001</v>
      </c>
      <c r="BD47" s="17">
        <v>214.7</v>
      </c>
      <c r="BE47" s="17">
        <v>208.07390000000001</v>
      </c>
      <c r="BF47" s="17">
        <v>208.07390000000001</v>
      </c>
      <c r="BG47" s="17">
        <v>6.6261000000000001</v>
      </c>
      <c r="BH47" s="17">
        <v>110.7</v>
      </c>
      <c r="BI47" s="17">
        <v>104.34936999999999</v>
      </c>
      <c r="BJ47" s="17">
        <v>104.34936999999999</v>
      </c>
      <c r="BK47" s="17">
        <v>6.3506299999999998</v>
      </c>
      <c r="BL47" s="17">
        <v>431.7</v>
      </c>
      <c r="BM47" s="17">
        <v>565.53980000000001</v>
      </c>
      <c r="BN47" s="17">
        <v>565.53980000000001</v>
      </c>
      <c r="BO47" s="17">
        <v>-133.8398</v>
      </c>
      <c r="BP47" s="17">
        <v>3.1</v>
      </c>
      <c r="BQ47" s="17">
        <v>3.4527100000000002</v>
      </c>
      <c r="BR47" s="17">
        <v>3.4527100000000002</v>
      </c>
      <c r="BS47" s="17">
        <v>-0.35271000000000002</v>
      </c>
      <c r="BT47" s="17"/>
      <c r="BU47" s="17"/>
      <c r="BV47" s="17"/>
      <c r="BW47" s="17">
        <v>0</v>
      </c>
      <c r="BX47" s="17"/>
      <c r="BY47" s="17"/>
      <c r="BZ47" s="17"/>
      <c r="CA47" s="17">
        <v>0</v>
      </c>
      <c r="CB47" s="17"/>
      <c r="CC47" s="17"/>
      <c r="CD47" s="17"/>
      <c r="CE47" s="17">
        <v>0</v>
      </c>
      <c r="CF47" s="17"/>
      <c r="CG47" s="17"/>
      <c r="CH47" s="17"/>
      <c r="CI47" s="17">
        <v>0</v>
      </c>
      <c r="CJ47" s="17">
        <v>111.4</v>
      </c>
      <c r="CK47" s="17">
        <v>116.66768</v>
      </c>
      <c r="CL47" s="17">
        <v>116.66768</v>
      </c>
      <c r="CM47" s="17">
        <v>-5.2676800000000004</v>
      </c>
      <c r="CN47" s="17">
        <v>7.9</v>
      </c>
      <c r="CO47" s="17">
        <v>5.1333399999999996</v>
      </c>
      <c r="CP47" s="17">
        <v>5.1333399999999996</v>
      </c>
      <c r="CQ47" s="17">
        <v>2.7666599999999999</v>
      </c>
      <c r="CR47" s="17">
        <v>5.2</v>
      </c>
      <c r="CS47" s="17">
        <v>2.8177599999999998</v>
      </c>
      <c r="CT47" s="17">
        <v>2.8177599999999998</v>
      </c>
      <c r="CU47" s="17">
        <v>2.3822399999999999</v>
      </c>
      <c r="CV47" s="17"/>
      <c r="CW47" s="17"/>
      <c r="CX47" s="17"/>
      <c r="CY47" s="17">
        <v>0</v>
      </c>
      <c r="CZ47" s="17">
        <v>6.5</v>
      </c>
      <c r="DA47" s="17">
        <v>6.8787000000000003</v>
      </c>
      <c r="DB47" s="17">
        <v>6.8787000000000003</v>
      </c>
      <c r="DC47" s="17">
        <v>-0.37869999999999998</v>
      </c>
      <c r="DD47" s="17">
        <v>12.9</v>
      </c>
      <c r="DE47" s="17">
        <v>14.919420000000001</v>
      </c>
      <c r="DF47" s="17">
        <v>14.919420000000001</v>
      </c>
      <c r="DG47" s="17">
        <v>-2.0194200000000002</v>
      </c>
      <c r="DH47" s="17">
        <v>130.9</v>
      </c>
      <c r="DI47" s="17">
        <v>123.04017</v>
      </c>
      <c r="DJ47" s="17">
        <v>83.806830000000005</v>
      </c>
      <c r="DK47" s="17">
        <v>47.093170000000001</v>
      </c>
      <c r="DL47" s="17"/>
      <c r="DM47" s="17"/>
      <c r="DN47" s="17"/>
      <c r="DO47" s="17">
        <v>0</v>
      </c>
      <c r="DP47" s="17"/>
      <c r="DQ47" s="17"/>
      <c r="DR47" s="17"/>
      <c r="DS47" s="17">
        <v>0</v>
      </c>
      <c r="DT47" s="17"/>
      <c r="DU47" s="17"/>
      <c r="DV47" s="17"/>
      <c r="DW47" s="17">
        <v>0</v>
      </c>
      <c r="DX47" s="17"/>
      <c r="DY47" s="17"/>
      <c r="DZ47" s="17"/>
      <c r="EA47" s="17">
        <v>0</v>
      </c>
      <c r="EB47" s="17">
        <v>110</v>
      </c>
      <c r="EC47" s="17">
        <v>90.324259999999995</v>
      </c>
      <c r="ED47" s="17">
        <v>105.98344</v>
      </c>
      <c r="EE47" s="17">
        <v>4.0165600000000001</v>
      </c>
      <c r="EF47" s="17">
        <v>146.19999999999999</v>
      </c>
      <c r="EG47" s="17">
        <v>141.85160999999999</v>
      </c>
      <c r="EH47" s="17">
        <v>46.039990000000003</v>
      </c>
      <c r="EI47" s="17">
        <v>100.16001</v>
      </c>
      <c r="EJ47" s="17"/>
      <c r="EK47" s="17"/>
      <c r="EL47" s="17"/>
      <c r="EM47" s="17">
        <v>0</v>
      </c>
      <c r="EN47" s="17"/>
      <c r="EO47" s="17"/>
      <c r="EP47" s="17"/>
      <c r="EQ47" s="17">
        <v>0</v>
      </c>
      <c r="ER47" s="17"/>
      <c r="ES47" s="17"/>
      <c r="ET47" s="17"/>
      <c r="EU47" s="17">
        <v>0</v>
      </c>
      <c r="EV47" s="17">
        <v>6.5</v>
      </c>
      <c r="EW47" s="17">
        <v>6.39</v>
      </c>
      <c r="EX47" s="17">
        <v>6.39</v>
      </c>
      <c r="EY47" s="17">
        <v>0.11</v>
      </c>
      <c r="EZ47" s="17">
        <v>368.3</v>
      </c>
      <c r="FA47" s="17">
        <v>228.45625999999999</v>
      </c>
      <c r="FB47" s="17">
        <v>338.73471999999998</v>
      </c>
      <c r="FC47" s="17">
        <v>29.565280000000001</v>
      </c>
      <c r="FD47" s="17">
        <v>27</v>
      </c>
      <c r="FE47" s="17">
        <v>30.676880000000001</v>
      </c>
      <c r="FF47" s="17">
        <v>30.676880000000001</v>
      </c>
      <c r="FG47" s="17">
        <v>-3.6768800000000001</v>
      </c>
      <c r="FH47" s="17">
        <v>99.8</v>
      </c>
      <c r="FI47" s="17">
        <v>74.914410000000004</v>
      </c>
      <c r="FJ47" s="17">
        <v>74.914410000000004</v>
      </c>
      <c r="FK47" s="17">
        <v>24.885590000000001</v>
      </c>
      <c r="FL47" s="17">
        <v>17.899999999999999</v>
      </c>
      <c r="FM47" s="17">
        <v>16.959009999999999</v>
      </c>
      <c r="FN47" s="17">
        <v>16.959009999999999</v>
      </c>
      <c r="FO47" s="17">
        <v>0.94098999999999999</v>
      </c>
      <c r="FP47" s="17">
        <v>18.2</v>
      </c>
      <c r="FQ47" s="17">
        <v>17.210889999999999</v>
      </c>
      <c r="FR47" s="17">
        <v>16.68403</v>
      </c>
      <c r="FS47" s="17">
        <v>1.51597</v>
      </c>
      <c r="FT47" s="17">
        <v>9.3000000000000007</v>
      </c>
      <c r="FU47" s="17">
        <v>10.19417</v>
      </c>
      <c r="FV47" s="17">
        <v>10.19417</v>
      </c>
      <c r="FW47" s="17">
        <v>-0.89417000000000002</v>
      </c>
      <c r="FX47" s="17">
        <v>56.8</v>
      </c>
      <c r="FY47" s="17">
        <v>43.668799999999997</v>
      </c>
      <c r="FZ47" s="17">
        <v>43.668799999999997</v>
      </c>
      <c r="GA47" s="17">
        <v>13.1312</v>
      </c>
      <c r="GB47" s="17">
        <v>185.6</v>
      </c>
      <c r="GC47" s="17">
        <v>184.91498000000001</v>
      </c>
      <c r="GD47" s="17">
        <v>184.91498000000001</v>
      </c>
      <c r="GE47" s="17">
        <v>0.68501999999999996</v>
      </c>
      <c r="GF47" s="17">
        <v>185.9</v>
      </c>
      <c r="GG47" s="17">
        <v>184.91498000000001</v>
      </c>
      <c r="GH47" s="17">
        <v>184.91498000000001</v>
      </c>
      <c r="GI47" s="17">
        <v>0.98502000000000001</v>
      </c>
      <c r="GJ47" s="17">
        <v>185.1</v>
      </c>
      <c r="GK47" s="17">
        <v>185.47028</v>
      </c>
      <c r="GL47" s="17">
        <v>185.47028</v>
      </c>
      <c r="GM47" s="17">
        <v>-0.37028</v>
      </c>
      <c r="GN47" s="17">
        <v>99.3</v>
      </c>
      <c r="GO47" s="17">
        <v>90.769580000000005</v>
      </c>
      <c r="GP47" s="17">
        <v>110.37475999999999</v>
      </c>
      <c r="GQ47" s="17">
        <v>-11.074759999999999</v>
      </c>
      <c r="GR47" s="17">
        <v>7.9</v>
      </c>
      <c r="GS47" s="17">
        <v>3.2868400000000002</v>
      </c>
      <c r="GT47" s="17">
        <v>3.2868400000000002</v>
      </c>
      <c r="GU47" s="17">
        <v>4.6131599999999997</v>
      </c>
      <c r="GV47" s="17">
        <v>9</v>
      </c>
      <c r="GW47" s="17">
        <v>3.4481999999999999</v>
      </c>
      <c r="GX47" s="17">
        <v>3.44821</v>
      </c>
      <c r="GY47" s="17">
        <v>5.5517899999999996</v>
      </c>
      <c r="GZ47" s="17">
        <v>32.6</v>
      </c>
      <c r="HA47" s="17">
        <v>35.371540000000003</v>
      </c>
      <c r="HB47" s="17">
        <v>35.371740000000003</v>
      </c>
      <c r="HC47" s="17">
        <v>-2.7717399999999999</v>
      </c>
      <c r="HD47" s="17"/>
      <c r="HE47" s="17"/>
      <c r="HF47" s="17"/>
      <c r="HG47" s="17">
        <v>0</v>
      </c>
      <c r="HH47" s="17">
        <v>2</v>
      </c>
      <c r="HI47" s="17">
        <v>1.97359</v>
      </c>
      <c r="HJ47" s="17">
        <v>1.97359</v>
      </c>
      <c r="HK47" s="17">
        <v>2.6409999999999999E-2</v>
      </c>
      <c r="HL47" s="17">
        <v>29.6</v>
      </c>
      <c r="HM47" s="17">
        <v>17.172329999999999</v>
      </c>
      <c r="HN47" s="17">
        <v>17.172329999999999</v>
      </c>
      <c r="HO47" s="17">
        <v>12.427670000000001</v>
      </c>
      <c r="HP47" s="17">
        <v>69.7</v>
      </c>
      <c r="HQ47" s="17">
        <v>85</v>
      </c>
      <c r="HR47" s="17">
        <v>85</v>
      </c>
      <c r="HS47" s="17">
        <v>-15.3</v>
      </c>
      <c r="HT47" s="17"/>
      <c r="HU47" s="17"/>
      <c r="HV47" s="17"/>
      <c r="HW47" s="17">
        <v>0</v>
      </c>
      <c r="HX47" s="17"/>
      <c r="HY47" s="17"/>
      <c r="HZ47" s="17"/>
      <c r="IA47" s="17">
        <v>0</v>
      </c>
      <c r="IB47" s="17">
        <v>65.400000000000006</v>
      </c>
      <c r="IC47" s="17">
        <v>57.218739999999997</v>
      </c>
      <c r="ID47" s="17">
        <v>85.482579999999999</v>
      </c>
      <c r="IE47" s="17">
        <v>-20.08258</v>
      </c>
      <c r="IF47" s="17"/>
      <c r="IG47" s="17"/>
      <c r="IH47" s="17"/>
      <c r="II47" s="17">
        <v>0</v>
      </c>
      <c r="IJ47" s="17"/>
      <c r="IK47" s="17"/>
      <c r="IL47" s="17"/>
      <c r="IM47" s="17">
        <v>0</v>
      </c>
      <c r="IN47" s="17">
        <v>47.3</v>
      </c>
      <c r="IO47" s="17">
        <v>45.221359999999997</v>
      </c>
      <c r="IP47" s="17">
        <v>45.221359999999997</v>
      </c>
      <c r="IQ47" s="17">
        <v>2.07864</v>
      </c>
      <c r="IR47" s="17"/>
      <c r="IS47" s="17"/>
      <c r="IT47" s="17"/>
      <c r="IU47" s="17">
        <v>0</v>
      </c>
      <c r="IV47" s="17"/>
      <c r="IW47" s="17"/>
      <c r="IX47" s="17"/>
      <c r="IY47" s="17">
        <v>0</v>
      </c>
      <c r="IZ47" s="17"/>
      <c r="JA47" s="17"/>
      <c r="JB47" s="17"/>
      <c r="JC47" s="17">
        <v>0</v>
      </c>
      <c r="JD47" s="17">
        <v>85.7</v>
      </c>
      <c r="JE47" s="17">
        <v>85.015960000000007</v>
      </c>
      <c r="JF47" s="17">
        <v>108.87026</v>
      </c>
      <c r="JG47" s="17">
        <v>-23.170259999999999</v>
      </c>
      <c r="JH47" s="17">
        <v>177.8</v>
      </c>
      <c r="JI47" s="17">
        <v>185.36338000000001</v>
      </c>
      <c r="JJ47" s="17">
        <v>185.36338000000001</v>
      </c>
      <c r="JK47" s="17">
        <v>-7.5633800000000004</v>
      </c>
      <c r="JL47" s="17">
        <v>175.2</v>
      </c>
      <c r="JM47" s="17">
        <v>185.36338000000001</v>
      </c>
      <c r="JN47" s="17">
        <v>185.36338000000001</v>
      </c>
      <c r="JO47" s="17">
        <v>-10.16338</v>
      </c>
      <c r="JP47" s="17">
        <v>200</v>
      </c>
      <c r="JQ47" s="17">
        <v>185.36338000000001</v>
      </c>
      <c r="JR47" s="17">
        <v>185.36338000000001</v>
      </c>
      <c r="JS47" s="17">
        <v>14.636620000000001</v>
      </c>
      <c r="JT47" s="17">
        <v>273.60000000000002</v>
      </c>
      <c r="JU47" s="17">
        <v>278.88004000000001</v>
      </c>
      <c r="JV47" s="17">
        <v>278.88004000000001</v>
      </c>
      <c r="JW47" s="17">
        <v>-5.2800399999999996</v>
      </c>
      <c r="JX47" s="17">
        <v>76.3</v>
      </c>
      <c r="JY47" s="17">
        <v>73.590999999999994</v>
      </c>
      <c r="JZ47" s="17">
        <v>73.590999999999994</v>
      </c>
      <c r="KA47" s="17">
        <v>2.7090000000000001</v>
      </c>
      <c r="KB47" s="17">
        <v>37</v>
      </c>
      <c r="KC47" s="17">
        <v>36.905999999999999</v>
      </c>
      <c r="KD47" s="17">
        <v>36.905999999999999</v>
      </c>
      <c r="KE47" s="17">
        <v>9.4E-2</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0.4</v>
      </c>
      <c r="LE47" s="17">
        <v>0.44603999999999999</v>
      </c>
      <c r="LF47" s="17">
        <v>0.44603999999999999</v>
      </c>
      <c r="LG47" s="17">
        <v>-4.6039999999999998E-2</v>
      </c>
      <c r="LH47" s="17">
        <v>107.6</v>
      </c>
      <c r="LI47" s="17">
        <v>113.42856</v>
      </c>
      <c r="LJ47" s="17">
        <v>154.01633000000001</v>
      </c>
      <c r="LK47" s="17">
        <v>-46.416330000000002</v>
      </c>
      <c r="LL47" s="17">
        <v>100.7</v>
      </c>
      <c r="LM47" s="17">
        <v>87.314440000000005</v>
      </c>
      <c r="LN47" s="17">
        <v>84.870450000000005</v>
      </c>
      <c r="LO47" s="17">
        <v>15.829549999999999</v>
      </c>
      <c r="LP47" s="17">
        <v>64.2</v>
      </c>
      <c r="LQ47" s="17">
        <v>67.133979999999994</v>
      </c>
      <c r="LR47" s="17">
        <v>67.133979999999994</v>
      </c>
      <c r="LS47" s="17">
        <v>-2.93398</v>
      </c>
      <c r="LT47" s="17">
        <v>69</v>
      </c>
      <c r="LU47" s="17">
        <v>70.358469999999997</v>
      </c>
      <c r="LV47" s="17">
        <v>69.180700000000002</v>
      </c>
      <c r="LW47" s="17">
        <v>-0.1807</v>
      </c>
      <c r="LX47" s="17">
        <v>30.1</v>
      </c>
      <c r="LY47" s="17">
        <v>29.951460000000001</v>
      </c>
      <c r="LZ47" s="17">
        <v>29.951460000000001</v>
      </c>
      <c r="MA47" s="17">
        <v>0.14854000000000001</v>
      </c>
      <c r="MB47" s="17">
        <v>0</v>
      </c>
      <c r="MC47" s="17"/>
      <c r="MD47" s="17"/>
      <c r="ME47" s="17">
        <v>0</v>
      </c>
      <c r="MF47" s="17"/>
      <c r="MG47" s="17"/>
      <c r="MH47" s="17"/>
      <c r="MI47" s="17">
        <v>0</v>
      </c>
      <c r="MJ47" s="17"/>
      <c r="MK47" s="17"/>
      <c r="ML47" s="17"/>
      <c r="MM47" s="17">
        <v>0</v>
      </c>
      <c r="MN47" s="17">
        <v>146.6</v>
      </c>
      <c r="MO47" s="17">
        <v>159.10805999999999</v>
      </c>
      <c r="MP47" s="17">
        <v>151.08886000000001</v>
      </c>
      <c r="MQ47" s="17">
        <v>-4.4888599999999999</v>
      </c>
      <c r="MR47" s="17">
        <v>148.80000000000001</v>
      </c>
      <c r="MS47" s="17">
        <v>159.10805999999999</v>
      </c>
      <c r="MT47" s="17">
        <v>151.08886000000001</v>
      </c>
      <c r="MU47" s="17">
        <v>-2.2888600000000001</v>
      </c>
      <c r="MV47" s="17">
        <v>171.3</v>
      </c>
      <c r="MW47" s="17">
        <v>159.58587</v>
      </c>
      <c r="MX47" s="17">
        <v>151.54257999999999</v>
      </c>
      <c r="MY47" s="17">
        <v>19.75742</v>
      </c>
      <c r="MZ47" s="17">
        <v>190.7</v>
      </c>
      <c r="NA47" s="17">
        <v>185.62737999999999</v>
      </c>
      <c r="NB47" s="17"/>
      <c r="NC47" s="17">
        <v>190.7</v>
      </c>
      <c r="ND47" s="17"/>
      <c r="NE47" s="17"/>
      <c r="NF47" s="17"/>
      <c r="NG47" s="17">
        <v>0</v>
      </c>
      <c r="NH47" s="17"/>
      <c r="NI47" s="17"/>
      <c r="NJ47" s="17"/>
      <c r="NK47" s="17">
        <v>0</v>
      </c>
      <c r="NL47" s="17"/>
      <c r="NM47" s="17"/>
      <c r="NN47" s="17"/>
      <c r="NO47" s="17">
        <v>0</v>
      </c>
      <c r="NP47" s="17"/>
      <c r="NQ47" s="17"/>
      <c r="NR47" s="17"/>
      <c r="NS47" s="17">
        <v>0</v>
      </c>
      <c r="NT47" s="17">
        <v>218.2</v>
      </c>
      <c r="NU47" s="17">
        <v>213.11998</v>
      </c>
      <c r="NV47" s="17">
        <v>213.11998</v>
      </c>
      <c r="NW47" s="17">
        <v>5.0800200000000002</v>
      </c>
      <c r="NX47" s="17">
        <v>104.7</v>
      </c>
      <c r="NY47" s="17">
        <v>106.87999000000001</v>
      </c>
      <c r="NZ47" s="17">
        <v>106.87999000000001</v>
      </c>
      <c r="OA47" s="17">
        <v>-2.1799900000000001</v>
      </c>
      <c r="OB47" s="17">
        <v>0</v>
      </c>
      <c r="OC47" s="17"/>
      <c r="OD47" s="17"/>
      <c r="OE47" s="17">
        <v>0</v>
      </c>
      <c r="OF47" s="17">
        <v>62.5</v>
      </c>
      <c r="OG47" s="17">
        <v>125.9</v>
      </c>
      <c r="OH47" s="17">
        <v>85.85</v>
      </c>
      <c r="OI47" s="17">
        <v>-23.35</v>
      </c>
      <c r="OJ47" s="17">
        <v>0</v>
      </c>
      <c r="OK47" s="17"/>
      <c r="OL47" s="17"/>
      <c r="OM47" s="17">
        <v>0</v>
      </c>
      <c r="ON47" s="17">
        <v>14</v>
      </c>
      <c r="OO47" s="17">
        <v>14.611000000000001</v>
      </c>
      <c r="OP47" s="17">
        <v>14.611000000000001</v>
      </c>
      <c r="OQ47" s="17">
        <v>-0.61099999999999999</v>
      </c>
      <c r="OR47" s="17">
        <v>0</v>
      </c>
      <c r="OS47" s="17"/>
      <c r="OT47" s="17"/>
      <c r="OU47" s="17">
        <v>0</v>
      </c>
      <c r="OV47" s="17">
        <v>4.2</v>
      </c>
      <c r="OW47" s="17">
        <v>4.0999999999999996</v>
      </c>
      <c r="OX47" s="17">
        <v>4.0999999999999996</v>
      </c>
      <c r="OY47" s="17">
        <v>0.1</v>
      </c>
      <c r="OZ47" s="17">
        <v>5.3</v>
      </c>
      <c r="PA47" s="17"/>
      <c r="PB47" s="17"/>
      <c r="PC47" s="17">
        <v>5.3</v>
      </c>
      <c r="PD47" s="17">
        <v>9.9</v>
      </c>
      <c r="PE47" s="17">
        <v>9.0000099999999996</v>
      </c>
      <c r="PF47" s="17">
        <v>9</v>
      </c>
      <c r="PG47" s="17">
        <v>0.9</v>
      </c>
      <c r="PH47" s="17">
        <v>1.1000000000000001</v>
      </c>
      <c r="PI47" s="17">
        <v>3.4986100000000002</v>
      </c>
      <c r="PJ47" s="17">
        <v>2.06291</v>
      </c>
      <c r="PK47" s="17">
        <v>-0.96291000000000004</v>
      </c>
      <c r="PL47" s="17">
        <v>0</v>
      </c>
      <c r="PM47" s="17"/>
      <c r="PN47" s="17"/>
      <c r="PO47" s="17">
        <v>0</v>
      </c>
      <c r="PP47" s="17">
        <v>0.3</v>
      </c>
      <c r="PQ47" s="17">
        <v>1</v>
      </c>
      <c r="PR47" s="17">
        <v>1</v>
      </c>
      <c r="PS47" s="17">
        <v>-0.7</v>
      </c>
      <c r="PT47" s="17">
        <v>1.2</v>
      </c>
      <c r="PU47" s="17">
        <v>1.2</v>
      </c>
      <c r="PV47" s="17">
        <v>1.2</v>
      </c>
      <c r="PW47" s="17">
        <v>0</v>
      </c>
      <c r="PX47" s="17">
        <v>4.3</v>
      </c>
      <c r="PY47" s="17">
        <v>4.3</v>
      </c>
      <c r="PZ47" s="17">
        <v>4.3</v>
      </c>
      <c r="QA47" s="17">
        <v>0</v>
      </c>
      <c r="QB47" s="17">
        <v>17.3</v>
      </c>
      <c r="QC47" s="17">
        <v>19.417470000000002</v>
      </c>
      <c r="QD47" s="17">
        <v>19.417480000000001</v>
      </c>
      <c r="QE47" s="17">
        <v>-2.11748</v>
      </c>
      <c r="QF47" s="17">
        <v>3.6</v>
      </c>
      <c r="QG47" s="17">
        <v>3.5</v>
      </c>
      <c r="QH47" s="17">
        <v>3.5</v>
      </c>
      <c r="QI47" s="17">
        <v>0.1</v>
      </c>
      <c r="QJ47" s="17">
        <v>3.1</v>
      </c>
      <c r="QK47" s="17">
        <v>3.1</v>
      </c>
      <c r="QL47" s="17">
        <v>3.1</v>
      </c>
      <c r="QM47" s="17">
        <v>0</v>
      </c>
      <c r="QN47" s="17">
        <v>3.3</v>
      </c>
      <c r="QO47" s="17">
        <v>3.5</v>
      </c>
      <c r="QP47" s="17">
        <v>3.5</v>
      </c>
      <c r="QQ47" s="17">
        <v>-0.2</v>
      </c>
      <c r="QR47" s="17">
        <v>18.2</v>
      </c>
      <c r="QS47" s="17">
        <v>17.475729999999999</v>
      </c>
      <c r="QT47" s="17">
        <v>17.475729999999999</v>
      </c>
      <c r="QU47" s="17">
        <v>0.72426999999999997</v>
      </c>
      <c r="QV47" s="17">
        <v>0</v>
      </c>
      <c r="QW47" s="17"/>
      <c r="QX47" s="17"/>
      <c r="QY47" s="17">
        <v>0</v>
      </c>
      <c r="QZ47" s="17">
        <v>0</v>
      </c>
      <c r="RA47" s="17"/>
      <c r="RB47" s="17"/>
      <c r="RC47" s="17">
        <v>0</v>
      </c>
      <c r="RD47" s="17">
        <v>11.3</v>
      </c>
      <c r="RE47" s="17">
        <v>18.344000000000001</v>
      </c>
      <c r="RF47" s="17">
        <v>18.344000000000001</v>
      </c>
      <c r="RG47" s="17">
        <v>-7.0439999999999996</v>
      </c>
      <c r="RH47" s="17">
        <v>48.8</v>
      </c>
      <c r="RI47" s="17">
        <v>58.7</v>
      </c>
      <c r="RJ47" s="17">
        <v>60.625999999999998</v>
      </c>
      <c r="RK47" s="17">
        <v>-11.826000000000001</v>
      </c>
      <c r="RL47" s="17">
        <v>3.6</v>
      </c>
      <c r="RM47" s="17">
        <v>4.2</v>
      </c>
      <c r="RN47" s="17">
        <v>4.2</v>
      </c>
      <c r="RO47" s="17">
        <v>-0.6</v>
      </c>
      <c r="RP47" s="17">
        <v>2.4</v>
      </c>
      <c r="RQ47" s="17">
        <v>2.4</v>
      </c>
      <c r="RR47" s="17">
        <v>2.4</v>
      </c>
      <c r="RS47" s="17">
        <v>0</v>
      </c>
      <c r="RT47" s="17">
        <v>1</v>
      </c>
      <c r="RU47" s="17">
        <v>1.2</v>
      </c>
      <c r="RV47" s="17">
        <v>1.2</v>
      </c>
      <c r="RW47" s="17">
        <v>-0.2</v>
      </c>
      <c r="RX47" s="17">
        <v>2.2000000000000002</v>
      </c>
      <c r="RY47" s="17">
        <v>2.8</v>
      </c>
      <c r="RZ47" s="17">
        <v>2.8</v>
      </c>
      <c r="SA47" s="17">
        <v>-0.6</v>
      </c>
      <c r="SB47" s="17">
        <v>0</v>
      </c>
      <c r="SC47" s="17"/>
      <c r="SD47" s="17"/>
      <c r="SE47" s="17">
        <v>0</v>
      </c>
      <c r="SF47" s="17">
        <v>1.8</v>
      </c>
      <c r="SG47" s="17">
        <v>1.7490000000000001</v>
      </c>
      <c r="SH47" s="17">
        <v>1.7490000000000001</v>
      </c>
      <c r="SI47" s="17">
        <v>5.0999999999999997E-2</v>
      </c>
      <c r="SJ47" s="17">
        <v>14.7</v>
      </c>
      <c r="SK47" s="17">
        <v>13.235139999999999</v>
      </c>
      <c r="SL47" s="17">
        <v>19.772790000000001</v>
      </c>
      <c r="SM47" s="17">
        <v>-5.0727900000000004</v>
      </c>
      <c r="SN47" s="17">
        <v>1</v>
      </c>
      <c r="SO47" s="17">
        <v>1.04</v>
      </c>
      <c r="SP47" s="17">
        <v>1.04</v>
      </c>
      <c r="SQ47" s="17">
        <v>-0.04</v>
      </c>
      <c r="SR47" s="17">
        <v>0.4</v>
      </c>
      <c r="SS47" s="17">
        <v>0.4</v>
      </c>
      <c r="ST47" s="17">
        <v>0.4</v>
      </c>
      <c r="SU47" s="17">
        <v>0</v>
      </c>
      <c r="SV47" s="17">
        <v>5.8</v>
      </c>
      <c r="SW47" s="17">
        <v>5.5</v>
      </c>
      <c r="SX47" s="17">
        <v>5.5</v>
      </c>
      <c r="SY47" s="17">
        <v>0.3</v>
      </c>
      <c r="SZ47" s="17">
        <v>1.8</v>
      </c>
      <c r="TA47" s="17">
        <v>2.6</v>
      </c>
      <c r="TB47" s="17">
        <v>2.6</v>
      </c>
      <c r="TC47" s="17">
        <v>-0.8</v>
      </c>
      <c r="TD47" s="17">
        <v>4.5</v>
      </c>
      <c r="TE47" s="17">
        <v>3.5</v>
      </c>
      <c r="TF47" s="17">
        <v>3.5</v>
      </c>
      <c r="TG47" s="17">
        <v>1</v>
      </c>
      <c r="TH47" s="17">
        <v>6.4</v>
      </c>
      <c r="TI47" s="17">
        <v>5</v>
      </c>
      <c r="TJ47" s="17">
        <v>5</v>
      </c>
      <c r="TK47" s="17">
        <v>1.4</v>
      </c>
      <c r="TL47" s="17">
        <v>10</v>
      </c>
      <c r="TM47" s="17">
        <v>10</v>
      </c>
      <c r="TN47" s="17">
        <v>10</v>
      </c>
      <c r="TO47" s="17">
        <v>0</v>
      </c>
      <c r="TP47" s="17">
        <v>10.1</v>
      </c>
      <c r="TQ47" s="17">
        <v>11.3</v>
      </c>
      <c r="TR47" s="17">
        <v>13.2</v>
      </c>
      <c r="TS47" s="17">
        <v>-3.1</v>
      </c>
      <c r="TT47" s="17">
        <v>35</v>
      </c>
      <c r="TU47" s="17">
        <v>34.9</v>
      </c>
      <c r="TV47" s="17">
        <v>47.133000000000003</v>
      </c>
      <c r="TW47" s="17">
        <v>-12.132999999999999</v>
      </c>
      <c r="TX47" s="17">
        <v>0</v>
      </c>
      <c r="TY47" s="17"/>
      <c r="TZ47" s="17"/>
      <c r="UA47" s="17">
        <v>0</v>
      </c>
      <c r="UB47" s="17">
        <v>61.6</v>
      </c>
      <c r="UC47" s="17">
        <v>63.3</v>
      </c>
      <c r="UD47" s="17">
        <v>51.454999999999998</v>
      </c>
      <c r="UE47" s="17">
        <v>10.145</v>
      </c>
      <c r="UF47" s="17">
        <v>87.8</v>
      </c>
      <c r="UG47" s="17">
        <v>84.7</v>
      </c>
      <c r="UH47" s="17">
        <v>72.143000000000001</v>
      </c>
      <c r="UI47" s="17">
        <v>15.657</v>
      </c>
      <c r="UJ47" s="17">
        <v>10.9</v>
      </c>
      <c r="UK47" s="17">
        <v>3.7109999999999999</v>
      </c>
      <c r="UL47" s="17">
        <v>3.7109999999999999</v>
      </c>
      <c r="UM47" s="17">
        <v>7.1890000000000001</v>
      </c>
      <c r="UN47" s="17">
        <v>5.0999999999999996</v>
      </c>
      <c r="UO47" s="17">
        <v>2.6890000000000001</v>
      </c>
      <c r="UP47" s="17">
        <v>2.6890000000000001</v>
      </c>
      <c r="UQ47" s="17">
        <v>2.411</v>
      </c>
      <c r="UR47" s="17">
        <v>9</v>
      </c>
      <c r="US47" s="17">
        <v>6</v>
      </c>
      <c r="UT47" s="17">
        <v>6</v>
      </c>
      <c r="UU47" s="17">
        <v>3</v>
      </c>
      <c r="UV47" s="17">
        <v>3.4</v>
      </c>
      <c r="UW47" s="17">
        <v>2</v>
      </c>
      <c r="UX47" s="17">
        <v>2</v>
      </c>
      <c r="UY47" s="17">
        <v>1.4</v>
      </c>
      <c r="UZ47" s="17">
        <v>7.5</v>
      </c>
      <c r="VA47" s="17">
        <v>8.8000000000000007</v>
      </c>
      <c r="VB47" s="17">
        <v>8.8000000000000007</v>
      </c>
      <c r="VC47" s="17">
        <v>-1.3</v>
      </c>
      <c r="VD47" s="17">
        <v>5.3</v>
      </c>
      <c r="VE47" s="17">
        <v>6</v>
      </c>
      <c r="VF47" s="17">
        <v>6</v>
      </c>
      <c r="VG47" s="17">
        <v>-0.7</v>
      </c>
      <c r="VH47" s="17">
        <v>5.7</v>
      </c>
      <c r="VI47" s="17">
        <v>6.6</v>
      </c>
      <c r="VJ47" s="17">
        <v>6.6</v>
      </c>
      <c r="VK47" s="17">
        <v>-0.9</v>
      </c>
      <c r="VL47" s="17">
        <v>5.9</v>
      </c>
      <c r="VM47" s="17">
        <v>6.8</v>
      </c>
      <c r="VN47" s="17">
        <v>6.8</v>
      </c>
      <c r="VO47" s="17">
        <v>-0.9</v>
      </c>
      <c r="VP47" s="17">
        <v>12</v>
      </c>
      <c r="VQ47" s="17">
        <v>12.381</v>
      </c>
      <c r="VR47" s="17">
        <v>12.381</v>
      </c>
      <c r="VS47" s="17">
        <v>-0.38100000000000001</v>
      </c>
      <c r="VT47" s="17">
        <v>0</v>
      </c>
      <c r="VU47" s="17"/>
      <c r="VV47" s="17"/>
      <c r="VW47" s="17">
        <v>0</v>
      </c>
      <c r="VX47" s="17">
        <v>0</v>
      </c>
      <c r="VY47" s="17"/>
      <c r="VZ47" s="17"/>
      <c r="WA47" s="17">
        <v>0</v>
      </c>
      <c r="WB47" s="17">
        <v>0</v>
      </c>
      <c r="WC47" s="17"/>
      <c r="WD47" s="17"/>
      <c r="WE47" s="17">
        <v>0</v>
      </c>
      <c r="WF47" s="17">
        <v>0.6</v>
      </c>
      <c r="WG47" s="17">
        <v>0.6</v>
      </c>
      <c r="WH47" s="17">
        <v>0.6</v>
      </c>
      <c r="WI47" s="17">
        <v>0</v>
      </c>
      <c r="WJ47" s="17">
        <v>88.2</v>
      </c>
      <c r="WK47" s="17">
        <v>67.3</v>
      </c>
      <c r="WL47" s="17">
        <v>100</v>
      </c>
      <c r="WM47" s="17">
        <v>-11.8</v>
      </c>
      <c r="WN47" s="17">
        <v>71.2</v>
      </c>
      <c r="WO47" s="17">
        <v>29.1</v>
      </c>
      <c r="WP47" s="17">
        <v>83</v>
      </c>
      <c r="WQ47" s="17">
        <v>-11.8</v>
      </c>
      <c r="WR47" s="17">
        <v>0</v>
      </c>
      <c r="WS47" s="17"/>
      <c r="WT47" s="17"/>
      <c r="WU47" s="17">
        <v>0</v>
      </c>
      <c r="WV47" s="17">
        <v>0</v>
      </c>
      <c r="WW47" s="17"/>
      <c r="WX47" s="17"/>
      <c r="WY47" s="17">
        <v>0</v>
      </c>
      <c r="WZ47" s="17">
        <v>7.4</v>
      </c>
      <c r="XA47" s="17">
        <v>7.2</v>
      </c>
      <c r="XB47" s="17">
        <v>7.2</v>
      </c>
      <c r="XC47" s="17">
        <v>0.2</v>
      </c>
      <c r="XD47" s="17">
        <v>20</v>
      </c>
      <c r="XE47" s="17">
        <v>18.4466</v>
      </c>
      <c r="XF47" s="17">
        <v>18.4466</v>
      </c>
      <c r="XG47" s="17">
        <v>1.5533999999999999</v>
      </c>
      <c r="XH47" s="17">
        <v>9.3000000000000007</v>
      </c>
      <c r="XI47" s="17">
        <v>10.8</v>
      </c>
      <c r="XJ47" s="17">
        <v>10.8</v>
      </c>
      <c r="XK47" s="17">
        <v>-1.5</v>
      </c>
      <c r="XL47" s="17">
        <v>29.4</v>
      </c>
      <c r="XM47" s="17">
        <v>28.5</v>
      </c>
      <c r="XN47" s="17">
        <v>27.5</v>
      </c>
      <c r="XO47" s="17">
        <v>1.9</v>
      </c>
      <c r="XP47" s="17">
        <v>28.9</v>
      </c>
      <c r="XQ47" s="17">
        <v>28.5</v>
      </c>
      <c r="XR47" s="17">
        <v>27.5</v>
      </c>
      <c r="XS47" s="17">
        <v>1.4</v>
      </c>
      <c r="XT47" s="17">
        <v>15.3</v>
      </c>
      <c r="XU47" s="17">
        <v>14</v>
      </c>
      <c r="XV47" s="17">
        <v>14</v>
      </c>
      <c r="XW47" s="17">
        <v>1.3</v>
      </c>
      <c r="XX47" s="17">
        <v>16.7</v>
      </c>
      <c r="XY47" s="17">
        <v>18</v>
      </c>
      <c r="XZ47" s="17">
        <v>18</v>
      </c>
      <c r="YA47" s="17">
        <v>-1.3</v>
      </c>
      <c r="YB47" s="17">
        <v>8.74</v>
      </c>
      <c r="YC47" s="17">
        <v>7.85</v>
      </c>
      <c r="YD47" s="17">
        <v>7.85</v>
      </c>
      <c r="YE47" s="17">
        <v>0.89</v>
      </c>
      <c r="YF47" s="17">
        <v>10.98</v>
      </c>
      <c r="YG47" s="17">
        <v>11</v>
      </c>
      <c r="YH47" s="17">
        <v>11</v>
      </c>
      <c r="YI47" s="17">
        <v>-0.02</v>
      </c>
    </row>
    <row r="48" spans="1:659" ht="24" customHeight="1" x14ac:dyDescent="0.25">
      <c r="A48" s="1"/>
      <c r="B48" s="18" t="s">
        <v>66</v>
      </c>
      <c r="C48" s="18" t="s">
        <v>795</v>
      </c>
      <c r="D48" s="19">
        <v>100.8</v>
      </c>
      <c r="E48" s="19">
        <v>101.60194</v>
      </c>
      <c r="F48" s="19">
        <v>101.60194</v>
      </c>
      <c r="G48" s="19">
        <v>-0.80193999999999999</v>
      </c>
      <c r="H48" s="19">
        <v>629.70000000000005</v>
      </c>
      <c r="I48" s="19">
        <v>635.88252999999997</v>
      </c>
      <c r="J48" s="19">
        <v>635.88252999999997</v>
      </c>
      <c r="K48" s="19">
        <v>-6.1825299999999999</v>
      </c>
      <c r="L48" s="19">
        <v>216.1</v>
      </c>
      <c r="M48" s="19">
        <v>206.86389</v>
      </c>
      <c r="N48" s="19">
        <v>206.86389</v>
      </c>
      <c r="O48" s="19">
        <v>9.23611</v>
      </c>
      <c r="P48" s="19"/>
      <c r="Q48" s="19"/>
      <c r="R48" s="19"/>
      <c r="S48" s="19">
        <v>0</v>
      </c>
      <c r="T48" s="19"/>
      <c r="U48" s="19"/>
      <c r="V48" s="19"/>
      <c r="W48" s="19">
        <v>0</v>
      </c>
      <c r="X48" s="19">
        <v>11.9</v>
      </c>
      <c r="Y48" s="19">
        <v>27.545770000000001</v>
      </c>
      <c r="Z48" s="19">
        <v>12.35233</v>
      </c>
      <c r="AA48" s="19">
        <v>-0.45233000000000001</v>
      </c>
      <c r="AB48" s="19">
        <v>69.099999999999994</v>
      </c>
      <c r="AC48" s="19">
        <v>70.28</v>
      </c>
      <c r="AD48" s="19">
        <v>70.28</v>
      </c>
      <c r="AE48" s="19">
        <v>-1.18</v>
      </c>
      <c r="AF48" s="19"/>
      <c r="AG48" s="19"/>
      <c r="AH48" s="19"/>
      <c r="AI48" s="19">
        <v>0</v>
      </c>
      <c r="AJ48" s="19">
        <v>60</v>
      </c>
      <c r="AK48" s="19">
        <v>87.241489999999999</v>
      </c>
      <c r="AL48" s="19"/>
      <c r="AM48" s="19">
        <v>60</v>
      </c>
      <c r="AN48" s="19">
        <v>190.6</v>
      </c>
      <c r="AO48" s="19">
        <v>179.00396000000001</v>
      </c>
      <c r="AP48" s="19">
        <v>196.22801999999999</v>
      </c>
      <c r="AQ48" s="19">
        <v>-5.6280200000000002</v>
      </c>
      <c r="AR48" s="19">
        <v>210.8</v>
      </c>
      <c r="AS48" s="19">
        <v>202.64999</v>
      </c>
      <c r="AT48" s="19">
        <v>196.22801999999999</v>
      </c>
      <c r="AU48" s="19">
        <v>14.57198</v>
      </c>
      <c r="AV48" s="19">
        <v>212.6</v>
      </c>
      <c r="AW48" s="19">
        <v>197.28385</v>
      </c>
      <c r="AX48" s="19">
        <v>196.22801999999999</v>
      </c>
      <c r="AY48" s="19">
        <v>16.371980000000001</v>
      </c>
      <c r="AZ48" s="19">
        <v>192.1</v>
      </c>
      <c r="BA48" s="19">
        <v>98.938149999999993</v>
      </c>
      <c r="BB48" s="19">
        <v>295.22593999999998</v>
      </c>
      <c r="BC48" s="19">
        <v>-103.12594</v>
      </c>
      <c r="BD48" s="19">
        <v>215</v>
      </c>
      <c r="BE48" s="19">
        <v>208.07389000000001</v>
      </c>
      <c r="BF48" s="19">
        <v>208.07390000000001</v>
      </c>
      <c r="BG48" s="19">
        <v>6.9260999999999999</v>
      </c>
      <c r="BH48" s="19">
        <v>111</v>
      </c>
      <c r="BI48" s="19">
        <v>104.34936999999999</v>
      </c>
      <c r="BJ48" s="19">
        <v>104.34936999999999</v>
      </c>
      <c r="BK48" s="19">
        <v>6.6506299999999996</v>
      </c>
      <c r="BL48" s="19">
        <v>426.9</v>
      </c>
      <c r="BM48" s="19">
        <v>565.53968999999995</v>
      </c>
      <c r="BN48" s="19">
        <v>565.53980000000001</v>
      </c>
      <c r="BO48" s="19">
        <v>-138.63980000000001</v>
      </c>
      <c r="BP48" s="19">
        <v>3.1</v>
      </c>
      <c r="BQ48" s="19">
        <v>3.4527100000000002</v>
      </c>
      <c r="BR48" s="19">
        <v>3.4527100000000002</v>
      </c>
      <c r="BS48" s="19">
        <v>-0.35271000000000002</v>
      </c>
      <c r="BT48" s="19"/>
      <c r="BU48" s="19"/>
      <c r="BV48" s="19"/>
      <c r="BW48" s="19">
        <v>0</v>
      </c>
      <c r="BX48" s="19"/>
      <c r="BY48" s="19"/>
      <c r="BZ48" s="19"/>
      <c r="CA48" s="19">
        <v>0</v>
      </c>
      <c r="CB48" s="19"/>
      <c r="CC48" s="19"/>
      <c r="CD48" s="19"/>
      <c r="CE48" s="19">
        <v>0</v>
      </c>
      <c r="CF48" s="19"/>
      <c r="CG48" s="19"/>
      <c r="CH48" s="19"/>
      <c r="CI48" s="19">
        <v>0</v>
      </c>
      <c r="CJ48" s="19">
        <v>115.6</v>
      </c>
      <c r="CK48" s="19">
        <v>116.66768</v>
      </c>
      <c r="CL48" s="19">
        <v>116.66768</v>
      </c>
      <c r="CM48" s="19">
        <v>-1.06768</v>
      </c>
      <c r="CN48" s="19">
        <v>7.4</v>
      </c>
      <c r="CO48" s="19">
        <v>5.1333399999999996</v>
      </c>
      <c r="CP48" s="19">
        <v>5.1333399999999996</v>
      </c>
      <c r="CQ48" s="19">
        <v>2.2666599999999999</v>
      </c>
      <c r="CR48" s="19">
        <v>5</v>
      </c>
      <c r="CS48" s="19">
        <v>2.8177599999999998</v>
      </c>
      <c r="CT48" s="19">
        <v>2.8177599999999998</v>
      </c>
      <c r="CU48" s="19">
        <v>2.1822400000000002</v>
      </c>
      <c r="CV48" s="19"/>
      <c r="CW48" s="19"/>
      <c r="CX48" s="19"/>
      <c r="CY48" s="19">
        <v>0</v>
      </c>
      <c r="CZ48" s="19">
        <v>6.5</v>
      </c>
      <c r="DA48" s="19">
        <v>6.8787000000000003</v>
      </c>
      <c r="DB48" s="19">
        <v>6.8787000000000003</v>
      </c>
      <c r="DC48" s="19">
        <v>-0.37869999999999998</v>
      </c>
      <c r="DD48" s="19">
        <v>13</v>
      </c>
      <c r="DE48" s="19">
        <v>14.919420000000001</v>
      </c>
      <c r="DF48" s="19">
        <v>14.919420000000001</v>
      </c>
      <c r="DG48" s="19">
        <v>-1.9194199999999999</v>
      </c>
      <c r="DH48" s="19">
        <v>130.5</v>
      </c>
      <c r="DI48" s="19">
        <v>105.83025000000001</v>
      </c>
      <c r="DJ48" s="19">
        <v>85.066479999999999</v>
      </c>
      <c r="DK48" s="19">
        <v>45.433520000000001</v>
      </c>
      <c r="DL48" s="19"/>
      <c r="DM48" s="19"/>
      <c r="DN48" s="19"/>
      <c r="DO48" s="19">
        <v>0</v>
      </c>
      <c r="DP48" s="19"/>
      <c r="DQ48" s="19"/>
      <c r="DR48" s="19"/>
      <c r="DS48" s="19">
        <v>0</v>
      </c>
      <c r="DT48" s="19"/>
      <c r="DU48" s="19"/>
      <c r="DV48" s="19"/>
      <c r="DW48" s="19">
        <v>0</v>
      </c>
      <c r="DX48" s="19"/>
      <c r="DY48" s="19"/>
      <c r="DZ48" s="19"/>
      <c r="EA48" s="19">
        <v>0</v>
      </c>
      <c r="EB48" s="19">
        <v>110</v>
      </c>
      <c r="EC48" s="19">
        <v>93.115589999999997</v>
      </c>
      <c r="ED48" s="19">
        <v>105.27817</v>
      </c>
      <c r="EE48" s="19">
        <v>4.7218299999999997</v>
      </c>
      <c r="EF48" s="19">
        <v>150.69999999999999</v>
      </c>
      <c r="EG48" s="19">
        <v>104.77064</v>
      </c>
      <c r="EH48" s="19">
        <v>48.317480000000003</v>
      </c>
      <c r="EI48" s="19">
        <v>102.38252</v>
      </c>
      <c r="EJ48" s="19"/>
      <c r="EK48" s="19"/>
      <c r="EL48" s="19"/>
      <c r="EM48" s="19">
        <v>0</v>
      </c>
      <c r="EN48" s="19"/>
      <c r="EO48" s="19"/>
      <c r="EP48" s="19"/>
      <c r="EQ48" s="19">
        <v>0</v>
      </c>
      <c r="ER48" s="19"/>
      <c r="ES48" s="19"/>
      <c r="ET48" s="19"/>
      <c r="EU48" s="19">
        <v>0</v>
      </c>
      <c r="EV48" s="19">
        <v>6.5</v>
      </c>
      <c r="EW48" s="19">
        <v>6.39</v>
      </c>
      <c r="EX48" s="19">
        <v>6.39</v>
      </c>
      <c r="EY48" s="19">
        <v>0.11</v>
      </c>
      <c r="EZ48" s="19">
        <v>149.6</v>
      </c>
      <c r="FA48" s="19">
        <v>169.53057000000001</v>
      </c>
      <c r="FB48" s="19">
        <v>336.43495999999999</v>
      </c>
      <c r="FC48" s="19">
        <v>-186.83496</v>
      </c>
      <c r="FD48" s="19">
        <v>27</v>
      </c>
      <c r="FE48" s="19">
        <v>30.676880000000001</v>
      </c>
      <c r="FF48" s="19">
        <v>30.676880000000001</v>
      </c>
      <c r="FG48" s="19">
        <v>-3.6768800000000001</v>
      </c>
      <c r="FH48" s="19">
        <v>115.5</v>
      </c>
      <c r="FI48" s="19">
        <v>119.59142</v>
      </c>
      <c r="FJ48" s="19">
        <v>74.914410000000004</v>
      </c>
      <c r="FK48" s="19">
        <v>40.585590000000003</v>
      </c>
      <c r="FL48" s="19">
        <v>17.100000000000001</v>
      </c>
      <c r="FM48" s="19">
        <v>16.959009999999999</v>
      </c>
      <c r="FN48" s="19">
        <v>16.959009999999999</v>
      </c>
      <c r="FO48" s="19">
        <v>0.14099</v>
      </c>
      <c r="FP48" s="19">
        <v>18.2</v>
      </c>
      <c r="FQ48" s="19">
        <v>17.210889999999999</v>
      </c>
      <c r="FR48" s="19">
        <v>16.68403</v>
      </c>
      <c r="FS48" s="19">
        <v>1.51597</v>
      </c>
      <c r="FT48" s="19">
        <v>10.1</v>
      </c>
      <c r="FU48" s="19">
        <v>10.19417</v>
      </c>
      <c r="FV48" s="19">
        <v>10.19417</v>
      </c>
      <c r="FW48" s="19">
        <v>-9.4170000000000004E-2</v>
      </c>
      <c r="FX48" s="19">
        <v>60</v>
      </c>
      <c r="FY48" s="19">
        <v>43.668799999999997</v>
      </c>
      <c r="FZ48" s="19">
        <v>43.668799999999997</v>
      </c>
      <c r="GA48" s="19">
        <v>16.331199999999999</v>
      </c>
      <c r="GB48" s="19">
        <v>181.7</v>
      </c>
      <c r="GC48" s="19">
        <v>184.91498000000001</v>
      </c>
      <c r="GD48" s="19">
        <v>184.91498000000001</v>
      </c>
      <c r="GE48" s="19">
        <v>-3.2149800000000002</v>
      </c>
      <c r="GF48" s="19">
        <v>181.8</v>
      </c>
      <c r="GG48" s="19">
        <v>184.91498000000001</v>
      </c>
      <c r="GH48" s="19">
        <v>184.91498000000001</v>
      </c>
      <c r="GI48" s="19">
        <v>-3.1149800000000001</v>
      </c>
      <c r="GJ48" s="19">
        <v>185</v>
      </c>
      <c r="GK48" s="19">
        <v>185.47028</v>
      </c>
      <c r="GL48" s="19">
        <v>185.47028</v>
      </c>
      <c r="GM48" s="19">
        <v>-0.47027999999999998</v>
      </c>
      <c r="GN48" s="19">
        <v>96.3</v>
      </c>
      <c r="GO48" s="19">
        <v>79.227270000000004</v>
      </c>
      <c r="GP48" s="19">
        <v>110.37475999999999</v>
      </c>
      <c r="GQ48" s="19">
        <v>-14.074759999999999</v>
      </c>
      <c r="GR48" s="19">
        <v>7.9</v>
      </c>
      <c r="GS48" s="19">
        <v>3.2868400000000002</v>
      </c>
      <c r="GT48" s="19">
        <v>3.2868400000000002</v>
      </c>
      <c r="GU48" s="19">
        <v>4.6131599999999997</v>
      </c>
      <c r="GV48" s="19">
        <v>9</v>
      </c>
      <c r="GW48" s="19">
        <v>3.4481999999999999</v>
      </c>
      <c r="GX48" s="19">
        <v>3.44821</v>
      </c>
      <c r="GY48" s="19">
        <v>5.5517899999999996</v>
      </c>
      <c r="GZ48" s="19">
        <v>21.2</v>
      </c>
      <c r="HA48" s="19">
        <v>35.371459999999999</v>
      </c>
      <c r="HB48" s="19">
        <v>35.371740000000003</v>
      </c>
      <c r="HC48" s="19">
        <v>-14.17174</v>
      </c>
      <c r="HD48" s="19"/>
      <c r="HE48" s="19"/>
      <c r="HF48" s="19"/>
      <c r="HG48" s="19">
        <v>0</v>
      </c>
      <c r="HH48" s="19">
        <v>2</v>
      </c>
      <c r="HI48" s="19">
        <v>1.97359</v>
      </c>
      <c r="HJ48" s="19">
        <v>1.97359</v>
      </c>
      <c r="HK48" s="19">
        <v>2.6409999999999999E-2</v>
      </c>
      <c r="HL48" s="19">
        <v>28.6</v>
      </c>
      <c r="HM48" s="19">
        <v>17.172329999999999</v>
      </c>
      <c r="HN48" s="19">
        <v>17.172329999999999</v>
      </c>
      <c r="HO48" s="19">
        <v>11.427670000000001</v>
      </c>
      <c r="HP48" s="19">
        <v>44.3</v>
      </c>
      <c r="HQ48" s="19">
        <v>85</v>
      </c>
      <c r="HR48" s="19">
        <v>85</v>
      </c>
      <c r="HS48" s="19">
        <v>-40.700000000000003</v>
      </c>
      <c r="HT48" s="19"/>
      <c r="HU48" s="19"/>
      <c r="HV48" s="19"/>
      <c r="HW48" s="19">
        <v>0</v>
      </c>
      <c r="HX48" s="19"/>
      <c r="HY48" s="19"/>
      <c r="HZ48" s="19"/>
      <c r="IA48" s="19">
        <v>0</v>
      </c>
      <c r="IB48" s="19">
        <v>63.6</v>
      </c>
      <c r="IC48" s="19">
        <v>63.688580000000002</v>
      </c>
      <c r="ID48" s="19">
        <v>85.482579999999999</v>
      </c>
      <c r="IE48" s="19">
        <v>-21.882580000000001</v>
      </c>
      <c r="IF48" s="19"/>
      <c r="IG48" s="19"/>
      <c r="IH48" s="19"/>
      <c r="II48" s="19">
        <v>0</v>
      </c>
      <c r="IJ48" s="19"/>
      <c r="IK48" s="19"/>
      <c r="IL48" s="19"/>
      <c r="IM48" s="19">
        <v>0</v>
      </c>
      <c r="IN48" s="19">
        <v>47.5</v>
      </c>
      <c r="IO48" s="19">
        <v>45.221350000000001</v>
      </c>
      <c r="IP48" s="19">
        <v>45.221359999999997</v>
      </c>
      <c r="IQ48" s="19">
        <v>2.2786400000000002</v>
      </c>
      <c r="IR48" s="19"/>
      <c r="IS48" s="19"/>
      <c r="IT48" s="19"/>
      <c r="IU48" s="19">
        <v>0</v>
      </c>
      <c r="IV48" s="19"/>
      <c r="IW48" s="19"/>
      <c r="IX48" s="19"/>
      <c r="IY48" s="19">
        <v>0</v>
      </c>
      <c r="IZ48" s="19"/>
      <c r="JA48" s="19"/>
      <c r="JB48" s="19"/>
      <c r="JC48" s="19">
        <v>0</v>
      </c>
      <c r="JD48" s="19">
        <v>84.9</v>
      </c>
      <c r="JE48" s="19">
        <v>70.972049999999996</v>
      </c>
      <c r="JF48" s="19">
        <v>108.87026</v>
      </c>
      <c r="JG48" s="19">
        <v>-23.97026</v>
      </c>
      <c r="JH48" s="19">
        <v>178.4</v>
      </c>
      <c r="JI48" s="19">
        <v>185.36338000000001</v>
      </c>
      <c r="JJ48" s="19">
        <v>185.36338000000001</v>
      </c>
      <c r="JK48" s="19">
        <v>-6.9633799999999999</v>
      </c>
      <c r="JL48" s="19">
        <v>176</v>
      </c>
      <c r="JM48" s="19">
        <v>185.36338000000001</v>
      </c>
      <c r="JN48" s="19">
        <v>185.36338000000001</v>
      </c>
      <c r="JO48" s="19">
        <v>-9.3633799999999994</v>
      </c>
      <c r="JP48" s="19">
        <v>200</v>
      </c>
      <c r="JQ48" s="19">
        <v>185.36338000000001</v>
      </c>
      <c r="JR48" s="19">
        <v>185.36338000000001</v>
      </c>
      <c r="JS48" s="19">
        <v>14.636620000000001</v>
      </c>
      <c r="JT48" s="19">
        <v>274.10000000000002</v>
      </c>
      <c r="JU48" s="19">
        <v>278.88004000000001</v>
      </c>
      <c r="JV48" s="19">
        <v>278.88004000000001</v>
      </c>
      <c r="JW48" s="19">
        <v>-4.7800399999999996</v>
      </c>
      <c r="JX48" s="19">
        <v>76.5</v>
      </c>
      <c r="JY48" s="19">
        <v>73.590999999999994</v>
      </c>
      <c r="JZ48" s="19">
        <v>73.590999999999994</v>
      </c>
      <c r="KA48" s="19">
        <v>2.9089999999999998</v>
      </c>
      <c r="KB48" s="19">
        <v>37.1</v>
      </c>
      <c r="KC48" s="19">
        <v>36.905999999999999</v>
      </c>
      <c r="KD48" s="19">
        <v>36.905999999999999</v>
      </c>
      <c r="KE48" s="19">
        <v>0.19400000000000001</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0.4</v>
      </c>
      <c r="LE48" s="19">
        <v>0.44603999999999999</v>
      </c>
      <c r="LF48" s="19">
        <v>0.44603999999999999</v>
      </c>
      <c r="LG48" s="19">
        <v>-4.6039999999999998E-2</v>
      </c>
      <c r="LH48" s="19">
        <v>133.1</v>
      </c>
      <c r="LI48" s="19">
        <v>103.96693</v>
      </c>
      <c r="LJ48" s="19">
        <v>154.89803000000001</v>
      </c>
      <c r="LK48" s="19">
        <v>-21.798030000000001</v>
      </c>
      <c r="LL48" s="19">
        <v>88.8</v>
      </c>
      <c r="LM48" s="19">
        <v>87.641080000000002</v>
      </c>
      <c r="LN48" s="19">
        <v>86.066550000000007</v>
      </c>
      <c r="LO48" s="19">
        <v>2.7334499999999999</v>
      </c>
      <c r="LP48" s="19">
        <v>63.3</v>
      </c>
      <c r="LQ48" s="19">
        <v>67.133979999999994</v>
      </c>
      <c r="LR48" s="19">
        <v>67.133979999999994</v>
      </c>
      <c r="LS48" s="19">
        <v>-3.8339799999999999</v>
      </c>
      <c r="LT48" s="19">
        <v>68.7</v>
      </c>
      <c r="LU48" s="19">
        <v>72.37415</v>
      </c>
      <c r="LV48" s="19">
        <v>69.854889999999997</v>
      </c>
      <c r="LW48" s="19">
        <v>-1.15489</v>
      </c>
      <c r="LX48" s="19">
        <v>29.2</v>
      </c>
      <c r="LY48" s="19">
        <v>29.951450000000001</v>
      </c>
      <c r="LZ48" s="19">
        <v>29.951460000000001</v>
      </c>
      <c r="MA48" s="19">
        <v>-0.75146000000000002</v>
      </c>
      <c r="MB48" s="19">
        <v>0</v>
      </c>
      <c r="MC48" s="19"/>
      <c r="MD48" s="19"/>
      <c r="ME48" s="19">
        <v>0</v>
      </c>
      <c r="MF48" s="19"/>
      <c r="MG48" s="19"/>
      <c r="MH48" s="19"/>
      <c r="MI48" s="19">
        <v>0</v>
      </c>
      <c r="MJ48" s="19"/>
      <c r="MK48" s="19"/>
      <c r="ML48" s="19"/>
      <c r="MM48" s="19">
        <v>0</v>
      </c>
      <c r="MN48" s="19">
        <v>147.1</v>
      </c>
      <c r="MO48" s="19">
        <v>159.10792000000001</v>
      </c>
      <c r="MP48" s="19">
        <v>151.08886000000001</v>
      </c>
      <c r="MQ48" s="19">
        <v>-3.9888599999999999</v>
      </c>
      <c r="MR48" s="19">
        <v>149.30000000000001</v>
      </c>
      <c r="MS48" s="19">
        <v>159.10792000000001</v>
      </c>
      <c r="MT48" s="19">
        <v>151.08886000000001</v>
      </c>
      <c r="MU48" s="19">
        <v>-1.7888599999999999</v>
      </c>
      <c r="MV48" s="19">
        <v>172.3</v>
      </c>
      <c r="MW48" s="19">
        <v>159.58573000000001</v>
      </c>
      <c r="MX48" s="19">
        <v>151.54257999999999</v>
      </c>
      <c r="MY48" s="19">
        <v>20.75742</v>
      </c>
      <c r="MZ48" s="19">
        <v>192</v>
      </c>
      <c r="NA48" s="19">
        <v>185.62728999999999</v>
      </c>
      <c r="NB48" s="19"/>
      <c r="NC48" s="19">
        <v>192</v>
      </c>
      <c r="ND48" s="19"/>
      <c r="NE48" s="19"/>
      <c r="NF48" s="19"/>
      <c r="NG48" s="19">
        <v>0</v>
      </c>
      <c r="NH48" s="19"/>
      <c r="NI48" s="19"/>
      <c r="NJ48" s="19"/>
      <c r="NK48" s="19">
        <v>0</v>
      </c>
      <c r="NL48" s="19"/>
      <c r="NM48" s="19"/>
      <c r="NN48" s="19"/>
      <c r="NO48" s="19">
        <v>0</v>
      </c>
      <c r="NP48" s="19"/>
      <c r="NQ48" s="19"/>
      <c r="NR48" s="19"/>
      <c r="NS48" s="19">
        <v>0</v>
      </c>
      <c r="NT48" s="19">
        <v>218.2</v>
      </c>
      <c r="NU48" s="19">
        <v>213.11998</v>
      </c>
      <c r="NV48" s="19">
        <v>213.11998</v>
      </c>
      <c r="NW48" s="19">
        <v>5.0800200000000002</v>
      </c>
      <c r="NX48" s="19">
        <v>104.7</v>
      </c>
      <c r="NY48" s="19">
        <v>106.87999000000001</v>
      </c>
      <c r="NZ48" s="19">
        <v>106.87999000000001</v>
      </c>
      <c r="OA48" s="19">
        <v>-2.1799900000000001</v>
      </c>
      <c r="OB48" s="19">
        <v>0</v>
      </c>
      <c r="OC48" s="19"/>
      <c r="OD48" s="19"/>
      <c r="OE48" s="19">
        <v>0</v>
      </c>
      <c r="OF48" s="19">
        <v>66.8</v>
      </c>
      <c r="OG48" s="19">
        <v>124.3</v>
      </c>
      <c r="OH48" s="19">
        <v>87.32</v>
      </c>
      <c r="OI48" s="19">
        <v>-20.52</v>
      </c>
      <c r="OJ48" s="19">
        <v>0</v>
      </c>
      <c r="OK48" s="19"/>
      <c r="OL48" s="19"/>
      <c r="OM48" s="19">
        <v>0</v>
      </c>
      <c r="ON48" s="19">
        <v>12.2</v>
      </c>
      <c r="OO48" s="19">
        <v>14.282999999999999</v>
      </c>
      <c r="OP48" s="19">
        <v>14.282999999999999</v>
      </c>
      <c r="OQ48" s="19">
        <v>-2.0830000000000002</v>
      </c>
      <c r="OR48" s="19">
        <v>0</v>
      </c>
      <c r="OS48" s="19"/>
      <c r="OT48" s="19"/>
      <c r="OU48" s="19">
        <v>0</v>
      </c>
      <c r="OV48" s="19">
        <v>4.3</v>
      </c>
      <c r="OW48" s="19">
        <v>4.0999999999999996</v>
      </c>
      <c r="OX48" s="19">
        <v>4.0999999999999996</v>
      </c>
      <c r="OY48" s="19">
        <v>0.2</v>
      </c>
      <c r="OZ48" s="19">
        <v>5.0999999999999996</v>
      </c>
      <c r="PA48" s="19"/>
      <c r="PB48" s="19"/>
      <c r="PC48" s="19">
        <v>5.0999999999999996</v>
      </c>
      <c r="PD48" s="19">
        <v>10</v>
      </c>
      <c r="PE48" s="19">
        <v>9.0000199999999992</v>
      </c>
      <c r="PF48" s="19">
        <v>9</v>
      </c>
      <c r="PG48" s="19">
        <v>1</v>
      </c>
      <c r="PH48" s="19">
        <v>1.1000000000000001</v>
      </c>
      <c r="PI48" s="19">
        <v>2.4655200000000002</v>
      </c>
      <c r="PJ48" s="19">
        <v>1.4770000000000001</v>
      </c>
      <c r="PK48" s="19">
        <v>-0.377</v>
      </c>
      <c r="PL48" s="19">
        <v>0</v>
      </c>
      <c r="PM48" s="19"/>
      <c r="PN48" s="19"/>
      <c r="PO48" s="19">
        <v>0</v>
      </c>
      <c r="PP48" s="19">
        <v>0.3</v>
      </c>
      <c r="PQ48" s="19">
        <v>1</v>
      </c>
      <c r="PR48" s="19">
        <v>1</v>
      </c>
      <c r="PS48" s="19">
        <v>-0.7</v>
      </c>
      <c r="PT48" s="19">
        <v>1.2</v>
      </c>
      <c r="PU48" s="19">
        <v>1.2</v>
      </c>
      <c r="PV48" s="19">
        <v>1.2</v>
      </c>
      <c r="PW48" s="19">
        <v>0</v>
      </c>
      <c r="PX48" s="19">
        <v>4.5</v>
      </c>
      <c r="PY48" s="19">
        <v>4.3</v>
      </c>
      <c r="PZ48" s="19">
        <v>4.3</v>
      </c>
      <c r="QA48" s="19">
        <v>0.2</v>
      </c>
      <c r="QB48" s="19">
        <v>16.5</v>
      </c>
      <c r="QC48" s="19">
        <v>19.417470000000002</v>
      </c>
      <c r="QD48" s="19">
        <v>19.417480000000001</v>
      </c>
      <c r="QE48" s="19">
        <v>-2.9174799999999999</v>
      </c>
      <c r="QF48" s="19">
        <v>3.5</v>
      </c>
      <c r="QG48" s="19">
        <v>3.5</v>
      </c>
      <c r="QH48" s="19">
        <v>3.5</v>
      </c>
      <c r="QI48" s="19">
        <v>0</v>
      </c>
      <c r="QJ48" s="19">
        <v>3.1</v>
      </c>
      <c r="QK48" s="19">
        <v>3.1</v>
      </c>
      <c r="QL48" s="19">
        <v>3.1</v>
      </c>
      <c r="QM48" s="19">
        <v>0</v>
      </c>
      <c r="QN48" s="19">
        <v>3.3</v>
      </c>
      <c r="QO48" s="19">
        <v>3.5</v>
      </c>
      <c r="QP48" s="19">
        <v>3.5</v>
      </c>
      <c r="QQ48" s="19">
        <v>-0.2</v>
      </c>
      <c r="QR48" s="19">
        <v>18.2</v>
      </c>
      <c r="QS48" s="19">
        <v>17.475729999999999</v>
      </c>
      <c r="QT48" s="19">
        <v>17.475729999999999</v>
      </c>
      <c r="QU48" s="19">
        <v>0.72426999999999997</v>
      </c>
      <c r="QV48" s="19">
        <v>0</v>
      </c>
      <c r="QW48" s="19"/>
      <c r="QX48" s="19"/>
      <c r="QY48" s="19">
        <v>0</v>
      </c>
      <c r="QZ48" s="19">
        <v>0</v>
      </c>
      <c r="RA48" s="19"/>
      <c r="RB48" s="19"/>
      <c r="RC48" s="19">
        <v>0</v>
      </c>
      <c r="RD48" s="19">
        <v>11.2</v>
      </c>
      <c r="RE48" s="19">
        <v>18.815000000000001</v>
      </c>
      <c r="RF48" s="19">
        <v>18.815000000000001</v>
      </c>
      <c r="RG48" s="19">
        <v>-7.6150000000000002</v>
      </c>
      <c r="RH48" s="19">
        <v>48.9</v>
      </c>
      <c r="RI48" s="19">
        <v>55.7</v>
      </c>
      <c r="RJ48" s="19">
        <v>60.884999999999998</v>
      </c>
      <c r="RK48" s="19">
        <v>-11.984999999999999</v>
      </c>
      <c r="RL48" s="19">
        <v>3.9</v>
      </c>
      <c r="RM48" s="19">
        <v>4.2</v>
      </c>
      <c r="RN48" s="19">
        <v>4.2</v>
      </c>
      <c r="RO48" s="19">
        <v>-0.3</v>
      </c>
      <c r="RP48" s="19">
        <v>2.4</v>
      </c>
      <c r="RQ48" s="19">
        <v>2.4</v>
      </c>
      <c r="RR48" s="19">
        <v>2.4</v>
      </c>
      <c r="RS48" s="19">
        <v>0</v>
      </c>
      <c r="RT48" s="19">
        <v>1</v>
      </c>
      <c r="RU48" s="19">
        <v>1.2</v>
      </c>
      <c r="RV48" s="19">
        <v>1.2</v>
      </c>
      <c r="RW48" s="19">
        <v>-0.2</v>
      </c>
      <c r="RX48" s="19">
        <v>2.2999999999999998</v>
      </c>
      <c r="RY48" s="19">
        <v>2.8</v>
      </c>
      <c r="RZ48" s="19">
        <v>2.8</v>
      </c>
      <c r="SA48" s="19">
        <v>-0.5</v>
      </c>
      <c r="SB48" s="19">
        <v>0</v>
      </c>
      <c r="SC48" s="19"/>
      <c r="SD48" s="19"/>
      <c r="SE48" s="19">
        <v>0</v>
      </c>
      <c r="SF48" s="19">
        <v>1.7</v>
      </c>
      <c r="SG48" s="19">
        <v>1.7490000000000001</v>
      </c>
      <c r="SH48" s="19">
        <v>1.7490000000000001</v>
      </c>
      <c r="SI48" s="19">
        <v>-4.9000000000000002E-2</v>
      </c>
      <c r="SJ48" s="19">
        <v>14.7</v>
      </c>
      <c r="SK48" s="19">
        <v>14.73166</v>
      </c>
      <c r="SL48" s="19">
        <v>19.772790000000001</v>
      </c>
      <c r="SM48" s="19">
        <v>-5.0727900000000004</v>
      </c>
      <c r="SN48" s="19">
        <v>1</v>
      </c>
      <c r="SO48" s="19">
        <v>1.08</v>
      </c>
      <c r="SP48" s="19">
        <v>1.08</v>
      </c>
      <c r="SQ48" s="19">
        <v>-0.08</v>
      </c>
      <c r="SR48" s="19">
        <v>0.4</v>
      </c>
      <c r="SS48" s="19">
        <v>0.4</v>
      </c>
      <c r="ST48" s="19">
        <v>0.4</v>
      </c>
      <c r="SU48" s="19">
        <v>0</v>
      </c>
      <c r="SV48" s="19">
        <v>5.8</v>
      </c>
      <c r="SW48" s="19">
        <v>5.5</v>
      </c>
      <c r="SX48" s="19">
        <v>5.5</v>
      </c>
      <c r="SY48" s="19">
        <v>0.3</v>
      </c>
      <c r="SZ48" s="19">
        <v>1.8</v>
      </c>
      <c r="TA48" s="19">
        <v>2.6</v>
      </c>
      <c r="TB48" s="19">
        <v>2.6</v>
      </c>
      <c r="TC48" s="19">
        <v>-0.8</v>
      </c>
      <c r="TD48" s="19">
        <v>4.3</v>
      </c>
      <c r="TE48" s="19">
        <v>3.5</v>
      </c>
      <c r="TF48" s="19">
        <v>3.5</v>
      </c>
      <c r="TG48" s="19">
        <v>0.8</v>
      </c>
      <c r="TH48" s="19">
        <v>6.3</v>
      </c>
      <c r="TI48" s="19">
        <v>5</v>
      </c>
      <c r="TJ48" s="19">
        <v>5</v>
      </c>
      <c r="TK48" s="19">
        <v>1.3</v>
      </c>
      <c r="TL48" s="19">
        <v>10</v>
      </c>
      <c r="TM48" s="19">
        <v>10</v>
      </c>
      <c r="TN48" s="19">
        <v>10</v>
      </c>
      <c r="TO48" s="19">
        <v>0</v>
      </c>
      <c r="TP48" s="19">
        <v>8.6</v>
      </c>
      <c r="TQ48" s="19">
        <v>10.8</v>
      </c>
      <c r="TR48" s="19">
        <v>12.564</v>
      </c>
      <c r="TS48" s="19">
        <v>-3.964</v>
      </c>
      <c r="TT48" s="19">
        <v>50.7</v>
      </c>
      <c r="TU48" s="19">
        <v>37.4</v>
      </c>
      <c r="TV48" s="19">
        <v>41.777999999999999</v>
      </c>
      <c r="TW48" s="19">
        <v>8.9220000000000006</v>
      </c>
      <c r="TX48" s="19">
        <v>0</v>
      </c>
      <c r="TY48" s="19"/>
      <c r="TZ48" s="19"/>
      <c r="UA48" s="19">
        <v>0</v>
      </c>
      <c r="UB48" s="19">
        <v>70.5</v>
      </c>
      <c r="UC48" s="19">
        <v>61</v>
      </c>
      <c r="UD48" s="19">
        <v>49.88</v>
      </c>
      <c r="UE48" s="19">
        <v>20.62</v>
      </c>
      <c r="UF48" s="19">
        <v>91.9</v>
      </c>
      <c r="UG48" s="19">
        <v>84.6</v>
      </c>
      <c r="UH48" s="19">
        <v>72.167000000000002</v>
      </c>
      <c r="UI48" s="19">
        <v>19.733000000000001</v>
      </c>
      <c r="UJ48" s="19">
        <v>11.6</v>
      </c>
      <c r="UK48" s="19">
        <v>3.5510000000000002</v>
      </c>
      <c r="UL48" s="19">
        <v>3.5510000000000002</v>
      </c>
      <c r="UM48" s="19">
        <v>8.0489999999999995</v>
      </c>
      <c r="UN48" s="19">
        <v>5.2</v>
      </c>
      <c r="UO48" s="19">
        <v>2.5510000000000002</v>
      </c>
      <c r="UP48" s="19">
        <v>2.5510000000000002</v>
      </c>
      <c r="UQ48" s="19">
        <v>2.649</v>
      </c>
      <c r="UR48" s="19">
        <v>8.9</v>
      </c>
      <c r="US48" s="19">
        <v>6</v>
      </c>
      <c r="UT48" s="19">
        <v>6</v>
      </c>
      <c r="UU48" s="19">
        <v>2.9</v>
      </c>
      <c r="UV48" s="19">
        <v>3.7</v>
      </c>
      <c r="UW48" s="19">
        <v>2</v>
      </c>
      <c r="UX48" s="19">
        <v>2</v>
      </c>
      <c r="UY48" s="19">
        <v>1.7</v>
      </c>
      <c r="UZ48" s="19">
        <v>8</v>
      </c>
      <c r="VA48" s="19">
        <v>8.8000000000000007</v>
      </c>
      <c r="VB48" s="19">
        <v>8.8000000000000007</v>
      </c>
      <c r="VC48" s="19">
        <v>-0.8</v>
      </c>
      <c r="VD48" s="19">
        <v>5.3</v>
      </c>
      <c r="VE48" s="19">
        <v>6</v>
      </c>
      <c r="VF48" s="19">
        <v>6</v>
      </c>
      <c r="VG48" s="19">
        <v>-0.7</v>
      </c>
      <c r="VH48" s="19">
        <v>5.7</v>
      </c>
      <c r="VI48" s="19">
        <v>6.6</v>
      </c>
      <c r="VJ48" s="19">
        <v>6.6</v>
      </c>
      <c r="VK48" s="19">
        <v>-0.9</v>
      </c>
      <c r="VL48" s="19">
        <v>5.9</v>
      </c>
      <c r="VM48" s="19">
        <v>6.8</v>
      </c>
      <c r="VN48" s="19">
        <v>6.8</v>
      </c>
      <c r="VO48" s="19">
        <v>-0.9</v>
      </c>
      <c r="VP48" s="19">
        <v>10.3</v>
      </c>
      <c r="VQ48" s="19">
        <v>11.743</v>
      </c>
      <c r="VR48" s="19">
        <v>11.743</v>
      </c>
      <c r="VS48" s="19">
        <v>-1.4430000000000001</v>
      </c>
      <c r="VT48" s="19">
        <v>0</v>
      </c>
      <c r="VU48" s="19"/>
      <c r="VV48" s="19"/>
      <c r="VW48" s="19">
        <v>0</v>
      </c>
      <c r="VX48" s="19">
        <v>0</v>
      </c>
      <c r="VY48" s="19"/>
      <c r="VZ48" s="19"/>
      <c r="WA48" s="19">
        <v>0</v>
      </c>
      <c r="WB48" s="19">
        <v>0</v>
      </c>
      <c r="WC48" s="19"/>
      <c r="WD48" s="19"/>
      <c r="WE48" s="19">
        <v>0</v>
      </c>
      <c r="WF48" s="19">
        <v>0.6</v>
      </c>
      <c r="WG48" s="19">
        <v>0.6</v>
      </c>
      <c r="WH48" s="19">
        <v>0.6</v>
      </c>
      <c r="WI48" s="19">
        <v>0</v>
      </c>
      <c r="WJ48" s="19">
        <v>75.5</v>
      </c>
      <c r="WK48" s="19">
        <v>89.5</v>
      </c>
      <c r="WL48" s="19">
        <v>87</v>
      </c>
      <c r="WM48" s="19">
        <v>-11.5</v>
      </c>
      <c r="WN48" s="19">
        <v>51.1</v>
      </c>
      <c r="WO48" s="19">
        <v>77.8</v>
      </c>
      <c r="WP48" s="19">
        <v>67</v>
      </c>
      <c r="WQ48" s="19">
        <v>-15.9</v>
      </c>
      <c r="WR48" s="19">
        <v>0</v>
      </c>
      <c r="WS48" s="19"/>
      <c r="WT48" s="19"/>
      <c r="WU48" s="19">
        <v>0</v>
      </c>
      <c r="WV48" s="19">
        <v>0</v>
      </c>
      <c r="WW48" s="19"/>
      <c r="WX48" s="19"/>
      <c r="WY48" s="19">
        <v>0</v>
      </c>
      <c r="WZ48" s="19">
        <v>7.4</v>
      </c>
      <c r="XA48" s="19">
        <v>7.2</v>
      </c>
      <c r="XB48" s="19">
        <v>7.2</v>
      </c>
      <c r="XC48" s="19">
        <v>0.2</v>
      </c>
      <c r="XD48" s="19">
        <v>20.100000000000001</v>
      </c>
      <c r="XE48" s="19">
        <v>18.4466</v>
      </c>
      <c r="XF48" s="19">
        <v>18.4466</v>
      </c>
      <c r="XG48" s="19">
        <v>1.6534</v>
      </c>
      <c r="XH48" s="19">
        <v>9.5</v>
      </c>
      <c r="XI48" s="19">
        <v>10.8</v>
      </c>
      <c r="XJ48" s="19">
        <v>10.8</v>
      </c>
      <c r="XK48" s="19">
        <v>-1.3</v>
      </c>
      <c r="XL48" s="19">
        <v>29.7</v>
      </c>
      <c r="XM48" s="19">
        <v>28.5</v>
      </c>
      <c r="XN48" s="19">
        <v>27.5</v>
      </c>
      <c r="XO48" s="19">
        <v>2.2000000000000002</v>
      </c>
      <c r="XP48" s="19">
        <v>28.9</v>
      </c>
      <c r="XQ48" s="19">
        <v>28.5</v>
      </c>
      <c r="XR48" s="19">
        <v>27.5</v>
      </c>
      <c r="XS48" s="19">
        <v>1.4</v>
      </c>
      <c r="XT48" s="19">
        <v>15</v>
      </c>
      <c r="XU48" s="19">
        <v>14</v>
      </c>
      <c r="XV48" s="19">
        <v>14</v>
      </c>
      <c r="XW48" s="19">
        <v>1</v>
      </c>
      <c r="XX48" s="19">
        <v>17.600000000000001</v>
      </c>
      <c r="XY48" s="19">
        <v>18</v>
      </c>
      <c r="XZ48" s="19">
        <v>18</v>
      </c>
      <c r="YA48" s="19">
        <v>-0.4</v>
      </c>
      <c r="YB48" s="19">
        <v>8</v>
      </c>
      <c r="YC48" s="19">
        <v>7.85</v>
      </c>
      <c r="YD48" s="19">
        <v>7.85</v>
      </c>
      <c r="YE48" s="19">
        <v>0.15</v>
      </c>
      <c r="YF48" s="19">
        <v>10.96</v>
      </c>
      <c r="YG48" s="19">
        <v>11</v>
      </c>
      <c r="YH48" s="19">
        <v>11</v>
      </c>
      <c r="YI48" s="19">
        <v>-0.04</v>
      </c>
    </row>
    <row r="49" spans="1:659" ht="24" customHeight="1" x14ac:dyDescent="0.25">
      <c r="A49" s="1"/>
      <c r="B49" s="13" t="s">
        <v>66</v>
      </c>
      <c r="C49" s="13" t="s">
        <v>796</v>
      </c>
      <c r="D49" s="14">
        <v>101.9</v>
      </c>
      <c r="E49" s="14">
        <v>101.60194</v>
      </c>
      <c r="F49" s="14">
        <v>101.60194</v>
      </c>
      <c r="G49" s="14">
        <v>0.29805999999999999</v>
      </c>
      <c r="H49" s="14">
        <v>628.9</v>
      </c>
      <c r="I49" s="14">
        <v>635.88252999999997</v>
      </c>
      <c r="J49" s="14">
        <v>635.88252999999997</v>
      </c>
      <c r="K49" s="14">
        <v>-6.9825299999999997</v>
      </c>
      <c r="L49" s="14">
        <v>215.6</v>
      </c>
      <c r="M49" s="14">
        <v>206.86389</v>
      </c>
      <c r="N49" s="14">
        <v>206.86389</v>
      </c>
      <c r="O49" s="14">
        <v>8.73611</v>
      </c>
      <c r="P49" s="14"/>
      <c r="Q49" s="14"/>
      <c r="R49" s="14"/>
      <c r="S49" s="14">
        <v>0</v>
      </c>
      <c r="T49" s="14"/>
      <c r="U49" s="14"/>
      <c r="V49" s="14"/>
      <c r="W49" s="14">
        <v>0</v>
      </c>
      <c r="X49" s="14">
        <v>12.1</v>
      </c>
      <c r="Y49" s="14">
        <v>12.25272</v>
      </c>
      <c r="Z49" s="14">
        <v>12.09104</v>
      </c>
      <c r="AA49" s="14">
        <v>8.9599999999999992E-3</v>
      </c>
      <c r="AB49" s="14">
        <v>67.400000000000006</v>
      </c>
      <c r="AC49" s="14">
        <v>70.28</v>
      </c>
      <c r="AD49" s="14">
        <v>70.28</v>
      </c>
      <c r="AE49" s="14">
        <v>-2.88</v>
      </c>
      <c r="AF49" s="14"/>
      <c r="AG49" s="14"/>
      <c r="AH49" s="14"/>
      <c r="AI49" s="14">
        <v>0</v>
      </c>
      <c r="AJ49" s="14">
        <v>59.9</v>
      </c>
      <c r="AK49" s="14">
        <v>87.241410000000002</v>
      </c>
      <c r="AL49" s="14"/>
      <c r="AM49" s="14">
        <v>59.9</v>
      </c>
      <c r="AN49" s="14">
        <v>53.8</v>
      </c>
      <c r="AO49" s="14">
        <v>179.47269</v>
      </c>
      <c r="AP49" s="14">
        <v>196.22801999999999</v>
      </c>
      <c r="AQ49" s="14">
        <v>-142.42802</v>
      </c>
      <c r="AR49" s="14">
        <v>207.2</v>
      </c>
      <c r="AS49" s="14">
        <v>202.64999</v>
      </c>
      <c r="AT49" s="14">
        <v>196.22801999999999</v>
      </c>
      <c r="AU49" s="14">
        <v>10.97198</v>
      </c>
      <c r="AV49" s="14">
        <v>211.2</v>
      </c>
      <c r="AW49" s="14">
        <v>197.28385</v>
      </c>
      <c r="AX49" s="14">
        <v>196.22801999999999</v>
      </c>
      <c r="AY49" s="14">
        <v>14.97198</v>
      </c>
      <c r="AZ49" s="14">
        <v>192.8</v>
      </c>
      <c r="BA49" s="14">
        <v>98.938149999999993</v>
      </c>
      <c r="BB49" s="14">
        <v>295.22593999999998</v>
      </c>
      <c r="BC49" s="14">
        <v>-102.42594</v>
      </c>
      <c r="BD49" s="14">
        <v>215.6</v>
      </c>
      <c r="BE49" s="14">
        <v>208.07389000000001</v>
      </c>
      <c r="BF49" s="14">
        <v>208.07390000000001</v>
      </c>
      <c r="BG49" s="14">
        <v>7.5260999999999996</v>
      </c>
      <c r="BH49" s="14">
        <v>110.3</v>
      </c>
      <c r="BI49" s="14">
        <v>104.34936999999999</v>
      </c>
      <c r="BJ49" s="14">
        <v>104.34936999999999</v>
      </c>
      <c r="BK49" s="14">
        <v>5.9506300000000003</v>
      </c>
      <c r="BL49" s="14">
        <v>413.4</v>
      </c>
      <c r="BM49" s="14">
        <v>551.09139000000005</v>
      </c>
      <c r="BN49" s="14">
        <v>565.53980000000001</v>
      </c>
      <c r="BO49" s="14">
        <v>-152.13980000000001</v>
      </c>
      <c r="BP49" s="14">
        <v>3</v>
      </c>
      <c r="BQ49" s="14">
        <v>3.4527100000000002</v>
      </c>
      <c r="BR49" s="14">
        <v>3.4527100000000002</v>
      </c>
      <c r="BS49" s="14">
        <v>-0.45271</v>
      </c>
      <c r="BT49" s="14"/>
      <c r="BU49" s="14"/>
      <c r="BV49" s="14"/>
      <c r="BW49" s="14">
        <v>0</v>
      </c>
      <c r="BX49" s="14"/>
      <c r="BY49" s="14"/>
      <c r="BZ49" s="14"/>
      <c r="CA49" s="14">
        <v>0</v>
      </c>
      <c r="CB49" s="14"/>
      <c r="CC49" s="14"/>
      <c r="CD49" s="14"/>
      <c r="CE49" s="14">
        <v>0</v>
      </c>
      <c r="CF49" s="14"/>
      <c r="CG49" s="14"/>
      <c r="CH49" s="14"/>
      <c r="CI49" s="14">
        <v>0</v>
      </c>
      <c r="CJ49" s="14">
        <v>109.9</v>
      </c>
      <c r="CK49" s="14">
        <v>116.66768</v>
      </c>
      <c r="CL49" s="14">
        <v>116.66768</v>
      </c>
      <c r="CM49" s="14">
        <v>-6.7676800000000004</v>
      </c>
      <c r="CN49" s="14">
        <v>7.6</v>
      </c>
      <c r="CO49" s="14">
        <v>5.1333399999999996</v>
      </c>
      <c r="CP49" s="14">
        <v>5.1333399999999996</v>
      </c>
      <c r="CQ49" s="14">
        <v>2.4666600000000001</v>
      </c>
      <c r="CR49" s="14">
        <v>5.0999999999999996</v>
      </c>
      <c r="CS49" s="14">
        <v>2.8177599999999998</v>
      </c>
      <c r="CT49" s="14">
        <v>2.8177599999999998</v>
      </c>
      <c r="CU49" s="14">
        <v>2.2822399999999998</v>
      </c>
      <c r="CV49" s="14"/>
      <c r="CW49" s="14"/>
      <c r="CX49" s="14"/>
      <c r="CY49" s="14">
        <v>0</v>
      </c>
      <c r="CZ49" s="14">
        <v>6.6</v>
      </c>
      <c r="DA49" s="14">
        <v>6.8787000000000003</v>
      </c>
      <c r="DB49" s="14">
        <v>6.8787000000000003</v>
      </c>
      <c r="DC49" s="14">
        <v>-0.2787</v>
      </c>
      <c r="DD49" s="14">
        <v>14.8</v>
      </c>
      <c r="DE49" s="14">
        <v>14.919420000000001</v>
      </c>
      <c r="DF49" s="14">
        <v>14.919420000000001</v>
      </c>
      <c r="DG49" s="14">
        <v>-0.11942</v>
      </c>
      <c r="DH49" s="14">
        <v>130.80000000000001</v>
      </c>
      <c r="DI49" s="14">
        <v>114.77706999999999</v>
      </c>
      <c r="DJ49" s="14">
        <v>92.766570000000002</v>
      </c>
      <c r="DK49" s="14">
        <v>38.033430000000003</v>
      </c>
      <c r="DL49" s="14"/>
      <c r="DM49" s="14"/>
      <c r="DN49" s="14"/>
      <c r="DO49" s="14">
        <v>0</v>
      </c>
      <c r="DP49" s="14"/>
      <c r="DQ49" s="14"/>
      <c r="DR49" s="14"/>
      <c r="DS49" s="14">
        <v>0</v>
      </c>
      <c r="DT49" s="14"/>
      <c r="DU49" s="14"/>
      <c r="DV49" s="14"/>
      <c r="DW49" s="14">
        <v>0</v>
      </c>
      <c r="DX49" s="14"/>
      <c r="DY49" s="14"/>
      <c r="DZ49" s="14"/>
      <c r="EA49" s="14">
        <v>0</v>
      </c>
      <c r="EB49" s="14">
        <v>109.9</v>
      </c>
      <c r="EC49" s="14">
        <v>93.521659999999997</v>
      </c>
      <c r="ED49" s="14">
        <v>105.40834</v>
      </c>
      <c r="EE49" s="14">
        <v>4.4916600000000004</v>
      </c>
      <c r="EF49" s="14">
        <v>195.9</v>
      </c>
      <c r="EG49" s="14">
        <v>169.84586999999999</v>
      </c>
      <c r="EH49" s="14">
        <v>87.521770000000004</v>
      </c>
      <c r="EI49" s="14">
        <v>108.37823</v>
      </c>
      <c r="EJ49" s="14"/>
      <c r="EK49" s="14"/>
      <c r="EL49" s="14"/>
      <c r="EM49" s="14">
        <v>0</v>
      </c>
      <c r="EN49" s="14"/>
      <c r="EO49" s="14"/>
      <c r="EP49" s="14"/>
      <c r="EQ49" s="14">
        <v>0</v>
      </c>
      <c r="ER49" s="14"/>
      <c r="ES49" s="14"/>
      <c r="ET49" s="14"/>
      <c r="EU49" s="14">
        <v>0</v>
      </c>
      <c r="EV49" s="14">
        <v>6.5</v>
      </c>
      <c r="EW49" s="14">
        <v>6.39</v>
      </c>
      <c r="EX49" s="14">
        <v>6.39</v>
      </c>
      <c r="EY49" s="14">
        <v>0.11</v>
      </c>
      <c r="EZ49" s="14">
        <v>146.1</v>
      </c>
      <c r="FA49" s="14">
        <v>172.43761000000001</v>
      </c>
      <c r="FB49" s="14">
        <v>288.65980000000002</v>
      </c>
      <c r="FC49" s="14">
        <v>-142.5598</v>
      </c>
      <c r="FD49" s="14">
        <v>27.7</v>
      </c>
      <c r="FE49" s="14">
        <v>30.676880000000001</v>
      </c>
      <c r="FF49" s="14">
        <v>30.676880000000001</v>
      </c>
      <c r="FG49" s="14">
        <v>-2.97688</v>
      </c>
      <c r="FH49" s="14">
        <v>124</v>
      </c>
      <c r="FI49" s="14">
        <v>120.51087</v>
      </c>
      <c r="FJ49" s="14">
        <v>74.914410000000004</v>
      </c>
      <c r="FK49" s="14">
        <v>49.085590000000003</v>
      </c>
      <c r="FL49" s="14">
        <v>17.3</v>
      </c>
      <c r="FM49" s="14">
        <v>16.959009999999999</v>
      </c>
      <c r="FN49" s="14">
        <v>16.959009999999999</v>
      </c>
      <c r="FO49" s="14">
        <v>0.34099000000000002</v>
      </c>
      <c r="FP49" s="14">
        <v>18.2</v>
      </c>
      <c r="FQ49" s="14">
        <v>17.210889999999999</v>
      </c>
      <c r="FR49" s="14">
        <v>16.68403</v>
      </c>
      <c r="FS49" s="14">
        <v>1.51597</v>
      </c>
      <c r="FT49" s="14">
        <v>9.8000000000000007</v>
      </c>
      <c r="FU49" s="14">
        <v>10.19417</v>
      </c>
      <c r="FV49" s="14">
        <v>10.19417</v>
      </c>
      <c r="FW49" s="14">
        <v>-0.39417000000000002</v>
      </c>
      <c r="FX49" s="14">
        <v>58</v>
      </c>
      <c r="FY49" s="14">
        <v>43.668799999999997</v>
      </c>
      <c r="FZ49" s="14">
        <v>43.668799999999997</v>
      </c>
      <c r="GA49" s="14">
        <v>14.331200000000001</v>
      </c>
      <c r="GB49" s="14">
        <v>183.4</v>
      </c>
      <c r="GC49" s="14">
        <v>184.91498000000001</v>
      </c>
      <c r="GD49" s="14">
        <v>184.91498000000001</v>
      </c>
      <c r="GE49" s="14">
        <v>-1.51498</v>
      </c>
      <c r="GF49" s="14">
        <v>183.7</v>
      </c>
      <c r="GG49" s="14">
        <v>184.91498000000001</v>
      </c>
      <c r="GH49" s="14">
        <v>184.91498000000001</v>
      </c>
      <c r="GI49" s="14">
        <v>-1.2149799999999999</v>
      </c>
      <c r="GJ49" s="14">
        <v>184.7</v>
      </c>
      <c r="GK49" s="14">
        <v>185.47028</v>
      </c>
      <c r="GL49" s="14">
        <v>185.47028</v>
      </c>
      <c r="GM49" s="14">
        <v>-0.77027999999999996</v>
      </c>
      <c r="GN49" s="14">
        <v>98.2</v>
      </c>
      <c r="GO49" s="14">
        <v>82.422349999999994</v>
      </c>
      <c r="GP49" s="14">
        <v>108.97695</v>
      </c>
      <c r="GQ49" s="14">
        <v>-10.776949999999999</v>
      </c>
      <c r="GR49" s="14">
        <v>8</v>
      </c>
      <c r="GS49" s="14">
        <v>3.2868400000000002</v>
      </c>
      <c r="GT49" s="14">
        <v>3.2868400000000002</v>
      </c>
      <c r="GU49" s="14">
        <v>4.7131600000000002</v>
      </c>
      <c r="GV49" s="14">
        <v>9</v>
      </c>
      <c r="GW49" s="14">
        <v>3.4481999999999999</v>
      </c>
      <c r="GX49" s="14">
        <v>3.44821</v>
      </c>
      <c r="GY49" s="14">
        <v>5.5517899999999996</v>
      </c>
      <c r="GZ49" s="14">
        <v>35.9</v>
      </c>
      <c r="HA49" s="14">
        <v>35.371510000000001</v>
      </c>
      <c r="HB49" s="14">
        <v>18.556709999999999</v>
      </c>
      <c r="HC49" s="14">
        <v>17.34329</v>
      </c>
      <c r="HD49" s="14"/>
      <c r="HE49" s="14"/>
      <c r="HF49" s="14"/>
      <c r="HG49" s="14">
        <v>0</v>
      </c>
      <c r="HH49" s="14">
        <v>2</v>
      </c>
      <c r="HI49" s="14">
        <v>1.97359</v>
      </c>
      <c r="HJ49" s="14">
        <v>1.97359</v>
      </c>
      <c r="HK49" s="14">
        <v>2.6409999999999999E-2</v>
      </c>
      <c r="HL49" s="14">
        <v>29.3</v>
      </c>
      <c r="HM49" s="14">
        <v>17.172329999999999</v>
      </c>
      <c r="HN49" s="14">
        <v>17.172329999999999</v>
      </c>
      <c r="HO49" s="14">
        <v>12.12767</v>
      </c>
      <c r="HP49" s="14">
        <v>85.4</v>
      </c>
      <c r="HQ49" s="14">
        <v>87.273099999999999</v>
      </c>
      <c r="HR49" s="14">
        <v>85</v>
      </c>
      <c r="HS49" s="14">
        <v>0.4</v>
      </c>
      <c r="HT49" s="14"/>
      <c r="HU49" s="14"/>
      <c r="HV49" s="14"/>
      <c r="HW49" s="14">
        <v>0</v>
      </c>
      <c r="HX49" s="14"/>
      <c r="HY49" s="14"/>
      <c r="HZ49" s="14"/>
      <c r="IA49" s="14">
        <v>0</v>
      </c>
      <c r="IB49" s="14">
        <v>64.2</v>
      </c>
      <c r="IC49" s="14"/>
      <c r="ID49" s="14">
        <v>85.482579999999999</v>
      </c>
      <c r="IE49" s="14">
        <v>-21.282579999999999</v>
      </c>
      <c r="IF49" s="14"/>
      <c r="IG49" s="14"/>
      <c r="IH49" s="14"/>
      <c r="II49" s="14">
        <v>0</v>
      </c>
      <c r="IJ49" s="14"/>
      <c r="IK49" s="14"/>
      <c r="IL49" s="14"/>
      <c r="IM49" s="14">
        <v>0</v>
      </c>
      <c r="IN49" s="14">
        <v>47.3</v>
      </c>
      <c r="IO49" s="14">
        <v>45.221350000000001</v>
      </c>
      <c r="IP49" s="14">
        <v>45.221359999999997</v>
      </c>
      <c r="IQ49" s="14">
        <v>2.07864</v>
      </c>
      <c r="IR49" s="14"/>
      <c r="IS49" s="14"/>
      <c r="IT49" s="14"/>
      <c r="IU49" s="14">
        <v>0</v>
      </c>
      <c r="IV49" s="14"/>
      <c r="IW49" s="14"/>
      <c r="IX49" s="14"/>
      <c r="IY49" s="14">
        <v>0</v>
      </c>
      <c r="IZ49" s="14"/>
      <c r="JA49" s="14"/>
      <c r="JB49" s="14"/>
      <c r="JC49" s="14">
        <v>0</v>
      </c>
      <c r="JD49" s="14">
        <v>85.1</v>
      </c>
      <c r="JE49" s="14">
        <v>74.8596</v>
      </c>
      <c r="JF49" s="14">
        <v>107.16951</v>
      </c>
      <c r="JG49" s="14">
        <v>-22.069510000000001</v>
      </c>
      <c r="JH49" s="14">
        <v>177.6</v>
      </c>
      <c r="JI49" s="14">
        <v>185.36338000000001</v>
      </c>
      <c r="JJ49" s="14">
        <v>185.36338000000001</v>
      </c>
      <c r="JK49" s="14">
        <v>-7.7633799999999997</v>
      </c>
      <c r="JL49" s="14">
        <v>174.9</v>
      </c>
      <c r="JM49" s="14">
        <v>185.36338000000001</v>
      </c>
      <c r="JN49" s="14">
        <v>185.36338000000001</v>
      </c>
      <c r="JO49" s="14">
        <v>-10.463380000000001</v>
      </c>
      <c r="JP49" s="14">
        <v>200</v>
      </c>
      <c r="JQ49" s="14">
        <v>185.36338000000001</v>
      </c>
      <c r="JR49" s="14">
        <v>185.36338000000001</v>
      </c>
      <c r="JS49" s="14">
        <v>14.636620000000001</v>
      </c>
      <c r="JT49" s="14">
        <v>273.5</v>
      </c>
      <c r="JU49" s="14">
        <v>278.88004000000001</v>
      </c>
      <c r="JV49" s="14">
        <v>278.88004000000001</v>
      </c>
      <c r="JW49" s="14">
        <v>-5.3800400000000002</v>
      </c>
      <c r="JX49" s="14">
        <v>76.2</v>
      </c>
      <c r="JY49" s="14">
        <v>73.590999999999994</v>
      </c>
      <c r="JZ49" s="14">
        <v>73.590999999999994</v>
      </c>
      <c r="KA49" s="14">
        <v>2.609</v>
      </c>
      <c r="KB49" s="14">
        <v>37</v>
      </c>
      <c r="KC49" s="14">
        <v>36.905999999999999</v>
      </c>
      <c r="KD49" s="14">
        <v>36.905999999999999</v>
      </c>
      <c r="KE49" s="14">
        <v>9.4E-2</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0.4</v>
      </c>
      <c r="LE49" s="14">
        <v>0.44603999999999999</v>
      </c>
      <c r="LF49" s="14">
        <v>0.44603999999999999</v>
      </c>
      <c r="LG49" s="14">
        <v>-4.6039999999999998E-2</v>
      </c>
      <c r="LH49" s="14">
        <v>191</v>
      </c>
      <c r="LI49" s="14">
        <v>135.54773</v>
      </c>
      <c r="LJ49" s="14">
        <v>163.02387999999999</v>
      </c>
      <c r="LK49" s="14">
        <v>27.976120000000002</v>
      </c>
      <c r="LL49" s="14">
        <v>103.1</v>
      </c>
      <c r="LM49" s="14">
        <v>79.922280000000001</v>
      </c>
      <c r="LN49" s="14">
        <v>83.204250000000002</v>
      </c>
      <c r="LO49" s="14">
        <v>19.89575</v>
      </c>
      <c r="LP49" s="14">
        <v>64.3</v>
      </c>
      <c r="LQ49" s="14">
        <v>67.133979999999994</v>
      </c>
      <c r="LR49" s="14">
        <v>67.133979999999994</v>
      </c>
      <c r="LS49" s="14">
        <v>-2.8339799999999999</v>
      </c>
      <c r="LT49" s="14">
        <v>66.900000000000006</v>
      </c>
      <c r="LU49" s="14">
        <v>65.532179999999997</v>
      </c>
      <c r="LV49" s="14">
        <v>70.284959999999998</v>
      </c>
      <c r="LW49" s="14">
        <v>-3.38496</v>
      </c>
      <c r="LX49" s="14">
        <v>29.1</v>
      </c>
      <c r="LY49" s="14">
        <v>29.951450000000001</v>
      </c>
      <c r="LZ49" s="14">
        <v>29.951460000000001</v>
      </c>
      <c r="MA49" s="14">
        <v>-0.85145999999999999</v>
      </c>
      <c r="MB49" s="14">
        <v>0</v>
      </c>
      <c r="MC49" s="14"/>
      <c r="MD49" s="14"/>
      <c r="ME49" s="14">
        <v>0</v>
      </c>
      <c r="MF49" s="14"/>
      <c r="MG49" s="14"/>
      <c r="MH49" s="14"/>
      <c r="MI49" s="14">
        <v>0</v>
      </c>
      <c r="MJ49" s="14"/>
      <c r="MK49" s="14"/>
      <c r="ML49" s="14"/>
      <c r="MM49" s="14">
        <v>0</v>
      </c>
      <c r="MN49" s="14">
        <v>146.69999999999999</v>
      </c>
      <c r="MO49" s="14">
        <v>159.10795999999999</v>
      </c>
      <c r="MP49" s="14">
        <v>151.08886000000001</v>
      </c>
      <c r="MQ49" s="14">
        <v>-4.3888600000000002</v>
      </c>
      <c r="MR49" s="14">
        <v>148.6</v>
      </c>
      <c r="MS49" s="14">
        <v>159.10795999999999</v>
      </c>
      <c r="MT49" s="14">
        <v>151.08886000000001</v>
      </c>
      <c r="MU49" s="14">
        <v>-2.4888599999999999</v>
      </c>
      <c r="MV49" s="14">
        <v>171.4</v>
      </c>
      <c r="MW49" s="14">
        <v>159.58575999999999</v>
      </c>
      <c r="MX49" s="14">
        <v>151.54257999999999</v>
      </c>
      <c r="MY49" s="14">
        <v>19.857420000000001</v>
      </c>
      <c r="MZ49" s="14">
        <v>191.1</v>
      </c>
      <c r="NA49" s="14">
        <v>185.62729999999999</v>
      </c>
      <c r="NB49" s="14"/>
      <c r="NC49" s="14">
        <v>191.1</v>
      </c>
      <c r="ND49" s="14"/>
      <c r="NE49" s="14"/>
      <c r="NF49" s="14"/>
      <c r="NG49" s="14">
        <v>0</v>
      </c>
      <c r="NH49" s="14"/>
      <c r="NI49" s="14"/>
      <c r="NJ49" s="14"/>
      <c r="NK49" s="14">
        <v>0</v>
      </c>
      <c r="NL49" s="14"/>
      <c r="NM49" s="14"/>
      <c r="NN49" s="14"/>
      <c r="NO49" s="14">
        <v>0</v>
      </c>
      <c r="NP49" s="14"/>
      <c r="NQ49" s="14"/>
      <c r="NR49" s="14"/>
      <c r="NS49" s="14">
        <v>0</v>
      </c>
      <c r="NT49" s="14">
        <v>218</v>
      </c>
      <c r="NU49" s="14">
        <v>213.11998</v>
      </c>
      <c r="NV49" s="14">
        <v>213.11998</v>
      </c>
      <c r="NW49" s="14">
        <v>4.88002</v>
      </c>
      <c r="NX49" s="14">
        <v>104.6</v>
      </c>
      <c r="NY49" s="14">
        <v>106.87999000000001</v>
      </c>
      <c r="NZ49" s="14">
        <v>106.87999000000001</v>
      </c>
      <c r="OA49" s="14">
        <v>-2.2799900000000002</v>
      </c>
      <c r="OB49" s="14">
        <v>0</v>
      </c>
      <c r="OC49" s="14"/>
      <c r="OD49" s="14"/>
      <c r="OE49" s="14">
        <v>0</v>
      </c>
      <c r="OF49" s="14">
        <v>75.099999999999994</v>
      </c>
      <c r="OG49" s="14">
        <v>122.3</v>
      </c>
      <c r="OH49" s="14">
        <v>88.79</v>
      </c>
      <c r="OI49" s="14">
        <v>-13.69</v>
      </c>
      <c r="OJ49" s="14">
        <v>0</v>
      </c>
      <c r="OK49" s="14"/>
      <c r="OL49" s="14"/>
      <c r="OM49" s="14">
        <v>0</v>
      </c>
      <c r="ON49" s="14">
        <v>13.3</v>
      </c>
      <c r="OO49" s="14">
        <v>13.958</v>
      </c>
      <c r="OP49" s="14">
        <v>13.958</v>
      </c>
      <c r="OQ49" s="14">
        <v>-0.65800000000000003</v>
      </c>
      <c r="OR49" s="14">
        <v>0</v>
      </c>
      <c r="OS49" s="14"/>
      <c r="OT49" s="14"/>
      <c r="OU49" s="14">
        <v>0</v>
      </c>
      <c r="OV49" s="14">
        <v>4.2</v>
      </c>
      <c r="OW49" s="14">
        <v>4.0999999999999996</v>
      </c>
      <c r="OX49" s="14">
        <v>4.0999999999999996</v>
      </c>
      <c r="OY49" s="14">
        <v>0.1</v>
      </c>
      <c r="OZ49" s="14">
        <v>5.0999999999999996</v>
      </c>
      <c r="PA49" s="14"/>
      <c r="PB49" s="14"/>
      <c r="PC49" s="14">
        <v>5.0999999999999996</v>
      </c>
      <c r="PD49" s="14">
        <v>9.9</v>
      </c>
      <c r="PE49" s="14">
        <v>9.0000199999999992</v>
      </c>
      <c r="PF49" s="14">
        <v>9</v>
      </c>
      <c r="PG49" s="14">
        <v>0.9</v>
      </c>
      <c r="PH49" s="14">
        <v>1.1000000000000001</v>
      </c>
      <c r="PI49" s="14">
        <v>1.47052</v>
      </c>
      <c r="PJ49" s="14">
        <v>1.46</v>
      </c>
      <c r="PK49" s="14">
        <v>-0.36</v>
      </c>
      <c r="PL49" s="14">
        <v>0</v>
      </c>
      <c r="PM49" s="14"/>
      <c r="PN49" s="14"/>
      <c r="PO49" s="14">
        <v>0</v>
      </c>
      <c r="PP49" s="14">
        <v>0.3</v>
      </c>
      <c r="PQ49" s="14">
        <v>1</v>
      </c>
      <c r="PR49" s="14">
        <v>1</v>
      </c>
      <c r="PS49" s="14">
        <v>-0.7</v>
      </c>
      <c r="PT49" s="14">
        <v>1.5</v>
      </c>
      <c r="PU49" s="14">
        <v>1.2</v>
      </c>
      <c r="PV49" s="14">
        <v>1.2</v>
      </c>
      <c r="PW49" s="14">
        <v>0.3</v>
      </c>
      <c r="PX49" s="14">
        <v>4.5999999999999996</v>
      </c>
      <c r="PY49" s="14">
        <v>4.3</v>
      </c>
      <c r="PZ49" s="14">
        <v>4.3</v>
      </c>
      <c r="QA49" s="14">
        <v>0.3</v>
      </c>
      <c r="QB49" s="14">
        <v>16.399999999999999</v>
      </c>
      <c r="QC49" s="14">
        <v>19.417470000000002</v>
      </c>
      <c r="QD49" s="14">
        <v>19.417480000000001</v>
      </c>
      <c r="QE49" s="14">
        <v>-3.0174799999999999</v>
      </c>
      <c r="QF49" s="14">
        <v>3.4</v>
      </c>
      <c r="QG49" s="14">
        <v>3.5</v>
      </c>
      <c r="QH49" s="14">
        <v>3.5</v>
      </c>
      <c r="QI49" s="14">
        <v>-0.1</v>
      </c>
      <c r="QJ49" s="14">
        <v>3.1</v>
      </c>
      <c r="QK49" s="14">
        <v>3.1</v>
      </c>
      <c r="QL49" s="14">
        <v>3.1</v>
      </c>
      <c r="QM49" s="14">
        <v>0</v>
      </c>
      <c r="QN49" s="14">
        <v>3.3</v>
      </c>
      <c r="QO49" s="14">
        <v>3.5</v>
      </c>
      <c r="QP49" s="14">
        <v>3.5</v>
      </c>
      <c r="QQ49" s="14">
        <v>-0.2</v>
      </c>
      <c r="QR49" s="14">
        <v>18.2</v>
      </c>
      <c r="QS49" s="14">
        <v>17.475729999999999</v>
      </c>
      <c r="QT49" s="14">
        <v>17.475729999999999</v>
      </c>
      <c r="QU49" s="14">
        <v>0.72426999999999997</v>
      </c>
      <c r="QV49" s="14">
        <v>0</v>
      </c>
      <c r="QW49" s="14"/>
      <c r="QX49" s="14"/>
      <c r="QY49" s="14">
        <v>0</v>
      </c>
      <c r="QZ49" s="14">
        <v>0</v>
      </c>
      <c r="RA49" s="14"/>
      <c r="RB49" s="14"/>
      <c r="RC49" s="14">
        <v>0</v>
      </c>
      <c r="RD49" s="14">
        <v>13.7</v>
      </c>
      <c r="RE49" s="14">
        <v>19.102</v>
      </c>
      <c r="RF49" s="14">
        <v>19.102</v>
      </c>
      <c r="RG49" s="14">
        <v>-5.4020000000000001</v>
      </c>
      <c r="RH49" s="14">
        <v>52.9</v>
      </c>
      <c r="RI49" s="14">
        <v>52.9</v>
      </c>
      <c r="RJ49" s="14">
        <v>60.534999999999997</v>
      </c>
      <c r="RK49" s="14">
        <v>-7.6349999999999998</v>
      </c>
      <c r="RL49" s="14">
        <v>4.2</v>
      </c>
      <c r="RM49" s="14">
        <v>4.2</v>
      </c>
      <c r="RN49" s="14">
        <v>4.2</v>
      </c>
      <c r="RO49" s="14">
        <v>0</v>
      </c>
      <c r="RP49" s="14">
        <v>2.4</v>
      </c>
      <c r="RQ49" s="14">
        <v>2.4</v>
      </c>
      <c r="RR49" s="14">
        <v>2.4</v>
      </c>
      <c r="RS49" s="14">
        <v>0</v>
      </c>
      <c r="RT49" s="14">
        <v>1</v>
      </c>
      <c r="RU49" s="14">
        <v>1.2</v>
      </c>
      <c r="RV49" s="14">
        <v>1.2</v>
      </c>
      <c r="RW49" s="14">
        <v>-0.2</v>
      </c>
      <c r="RX49" s="14">
        <v>2.6</v>
      </c>
      <c r="RY49" s="14">
        <v>2.8</v>
      </c>
      <c r="RZ49" s="14">
        <v>2.8</v>
      </c>
      <c r="SA49" s="14">
        <v>-0.2</v>
      </c>
      <c r="SB49" s="14">
        <v>0</v>
      </c>
      <c r="SC49" s="14"/>
      <c r="SD49" s="14"/>
      <c r="SE49" s="14">
        <v>0</v>
      </c>
      <c r="SF49" s="14">
        <v>1.8</v>
      </c>
      <c r="SG49" s="14">
        <v>1.7490000000000001</v>
      </c>
      <c r="SH49" s="14">
        <v>1.7490000000000001</v>
      </c>
      <c r="SI49" s="14">
        <v>5.0999999999999997E-2</v>
      </c>
      <c r="SJ49" s="14">
        <v>14.9</v>
      </c>
      <c r="SK49" s="14"/>
      <c r="SL49" s="14">
        <v>19.772790000000001</v>
      </c>
      <c r="SM49" s="14">
        <v>-4.8727900000000002</v>
      </c>
      <c r="SN49" s="14">
        <v>1</v>
      </c>
      <c r="SO49" s="14">
        <v>1.1200000000000001</v>
      </c>
      <c r="SP49" s="14">
        <v>1.1200000000000001</v>
      </c>
      <c r="SQ49" s="14">
        <v>-0.12</v>
      </c>
      <c r="SR49" s="14">
        <v>0.4</v>
      </c>
      <c r="SS49" s="14">
        <v>0.4</v>
      </c>
      <c r="ST49" s="14">
        <v>0.4</v>
      </c>
      <c r="SU49" s="14">
        <v>0</v>
      </c>
      <c r="SV49" s="14">
        <v>5.8</v>
      </c>
      <c r="SW49" s="14">
        <v>5.5</v>
      </c>
      <c r="SX49" s="14">
        <v>5.5</v>
      </c>
      <c r="SY49" s="14">
        <v>0.3</v>
      </c>
      <c r="SZ49" s="14">
        <v>1.8</v>
      </c>
      <c r="TA49" s="14">
        <v>2.6</v>
      </c>
      <c r="TB49" s="14">
        <v>2.6</v>
      </c>
      <c r="TC49" s="14">
        <v>-0.8</v>
      </c>
      <c r="TD49" s="14">
        <v>4.4000000000000004</v>
      </c>
      <c r="TE49" s="14">
        <v>3.5</v>
      </c>
      <c r="TF49" s="14">
        <v>3.5</v>
      </c>
      <c r="TG49" s="14">
        <v>0.9</v>
      </c>
      <c r="TH49" s="14">
        <v>6.3</v>
      </c>
      <c r="TI49" s="14">
        <v>5</v>
      </c>
      <c r="TJ49" s="14">
        <v>5</v>
      </c>
      <c r="TK49" s="14">
        <v>1.3</v>
      </c>
      <c r="TL49" s="14">
        <v>10</v>
      </c>
      <c r="TM49" s="14">
        <v>10</v>
      </c>
      <c r="TN49" s="14">
        <v>10</v>
      </c>
      <c r="TO49" s="14">
        <v>0</v>
      </c>
      <c r="TP49" s="14">
        <v>10.3</v>
      </c>
      <c r="TQ49" s="14">
        <v>10.3</v>
      </c>
      <c r="TR49" s="14">
        <v>11.863</v>
      </c>
      <c r="TS49" s="14">
        <v>-1.5629999999999999</v>
      </c>
      <c r="TT49" s="14">
        <v>47.1</v>
      </c>
      <c r="TU49" s="14">
        <v>34.9</v>
      </c>
      <c r="TV49" s="14">
        <v>38.137</v>
      </c>
      <c r="TW49" s="14">
        <v>8.9629999999999992</v>
      </c>
      <c r="TX49" s="14">
        <v>0</v>
      </c>
      <c r="TY49" s="14"/>
      <c r="TZ49" s="14"/>
      <c r="UA49" s="14">
        <v>0</v>
      </c>
      <c r="UB49" s="14">
        <v>58.4</v>
      </c>
      <c r="UC49" s="14">
        <v>57.9</v>
      </c>
      <c r="UD49" s="14">
        <v>48.866</v>
      </c>
      <c r="UE49" s="14">
        <v>9.5340000000000007</v>
      </c>
      <c r="UF49" s="14">
        <v>89.5</v>
      </c>
      <c r="UG49" s="14">
        <v>83.3</v>
      </c>
      <c r="UH49" s="14">
        <v>72.171999999999997</v>
      </c>
      <c r="UI49" s="14">
        <v>17.327999999999999</v>
      </c>
      <c r="UJ49" s="14">
        <v>10.6</v>
      </c>
      <c r="UK49" s="14">
        <v>3.3540000000000001</v>
      </c>
      <c r="UL49" s="14">
        <v>3.3540000000000001</v>
      </c>
      <c r="UM49" s="14">
        <v>7.2460000000000004</v>
      </c>
      <c r="UN49" s="14">
        <v>2.8</v>
      </c>
      <c r="UO49" s="14">
        <v>2.3340000000000001</v>
      </c>
      <c r="UP49" s="14">
        <v>2.3340000000000001</v>
      </c>
      <c r="UQ49" s="14">
        <v>0.46600000000000003</v>
      </c>
      <c r="UR49" s="14">
        <v>9</v>
      </c>
      <c r="US49" s="14">
        <v>6</v>
      </c>
      <c r="UT49" s="14">
        <v>6</v>
      </c>
      <c r="UU49" s="14">
        <v>3</v>
      </c>
      <c r="UV49" s="14">
        <v>4</v>
      </c>
      <c r="UW49" s="14">
        <v>2</v>
      </c>
      <c r="UX49" s="14">
        <v>2</v>
      </c>
      <c r="UY49" s="14">
        <v>2</v>
      </c>
      <c r="UZ49" s="14">
        <v>8</v>
      </c>
      <c r="VA49" s="14">
        <v>8.8000000000000007</v>
      </c>
      <c r="VB49" s="14">
        <v>8.8000000000000007</v>
      </c>
      <c r="VC49" s="14">
        <v>-0.8</v>
      </c>
      <c r="VD49" s="14">
        <v>5.3</v>
      </c>
      <c r="VE49" s="14">
        <v>6</v>
      </c>
      <c r="VF49" s="14">
        <v>6</v>
      </c>
      <c r="VG49" s="14">
        <v>-0.7</v>
      </c>
      <c r="VH49" s="14">
        <v>5.7</v>
      </c>
      <c r="VI49" s="14">
        <v>6.6</v>
      </c>
      <c r="VJ49" s="14">
        <v>6.6</v>
      </c>
      <c r="VK49" s="14">
        <v>-0.9</v>
      </c>
      <c r="VL49" s="14">
        <v>5.9</v>
      </c>
      <c r="VM49" s="14">
        <v>6.8</v>
      </c>
      <c r="VN49" s="14">
        <v>6.8</v>
      </c>
      <c r="VO49" s="14">
        <v>-0.9</v>
      </c>
      <c r="VP49" s="14">
        <v>9.8000000000000007</v>
      </c>
      <c r="VQ49" s="14">
        <v>11.262</v>
      </c>
      <c r="VR49" s="14">
        <v>11.262</v>
      </c>
      <c r="VS49" s="14">
        <v>-1.462</v>
      </c>
      <c r="VT49" s="14">
        <v>0</v>
      </c>
      <c r="VU49" s="14"/>
      <c r="VV49" s="14"/>
      <c r="VW49" s="14">
        <v>0</v>
      </c>
      <c r="VX49" s="14">
        <v>0</v>
      </c>
      <c r="VY49" s="14"/>
      <c r="VZ49" s="14"/>
      <c r="WA49" s="14">
        <v>0</v>
      </c>
      <c r="WB49" s="14">
        <v>0</v>
      </c>
      <c r="WC49" s="14"/>
      <c r="WD49" s="14"/>
      <c r="WE49" s="14">
        <v>0</v>
      </c>
      <c r="WF49" s="14">
        <v>0.6</v>
      </c>
      <c r="WG49" s="14">
        <v>0.6</v>
      </c>
      <c r="WH49" s="14">
        <v>0.6</v>
      </c>
      <c r="WI49" s="14">
        <v>0</v>
      </c>
      <c r="WJ49" s="14">
        <v>57</v>
      </c>
      <c r="WK49" s="14">
        <v>77.3</v>
      </c>
      <c r="WL49" s="14">
        <v>72</v>
      </c>
      <c r="WM49" s="14">
        <v>-15</v>
      </c>
      <c r="WN49" s="14">
        <v>51.7</v>
      </c>
      <c r="WO49" s="14">
        <v>60.4</v>
      </c>
      <c r="WP49" s="14">
        <v>52</v>
      </c>
      <c r="WQ49" s="14">
        <v>-0.3</v>
      </c>
      <c r="WR49" s="14">
        <v>0</v>
      </c>
      <c r="WS49" s="14"/>
      <c r="WT49" s="14"/>
      <c r="WU49" s="14">
        <v>0</v>
      </c>
      <c r="WV49" s="14">
        <v>0</v>
      </c>
      <c r="WW49" s="14"/>
      <c r="WX49" s="14"/>
      <c r="WY49" s="14">
        <v>0</v>
      </c>
      <c r="WZ49" s="14">
        <v>7.6</v>
      </c>
      <c r="XA49" s="14">
        <v>7.2</v>
      </c>
      <c r="XB49" s="14">
        <v>7.2</v>
      </c>
      <c r="XC49" s="14">
        <v>0.4</v>
      </c>
      <c r="XD49" s="14">
        <v>20.2</v>
      </c>
      <c r="XE49" s="14">
        <v>18.4466</v>
      </c>
      <c r="XF49" s="14">
        <v>18.4466</v>
      </c>
      <c r="XG49" s="14">
        <v>1.7534000000000001</v>
      </c>
      <c r="XH49" s="14">
        <v>9.5</v>
      </c>
      <c r="XI49" s="14">
        <v>10.8</v>
      </c>
      <c r="XJ49" s="14">
        <v>10.8</v>
      </c>
      <c r="XK49" s="14">
        <v>-1.3</v>
      </c>
      <c r="XL49" s="14">
        <v>29.6</v>
      </c>
      <c r="XM49" s="14">
        <v>28.5</v>
      </c>
      <c r="XN49" s="14">
        <v>27.5</v>
      </c>
      <c r="XO49" s="14">
        <v>2.1</v>
      </c>
      <c r="XP49" s="14">
        <v>28.9</v>
      </c>
      <c r="XQ49" s="14">
        <v>28.5</v>
      </c>
      <c r="XR49" s="14">
        <v>27.5</v>
      </c>
      <c r="XS49" s="14">
        <v>1.4</v>
      </c>
      <c r="XT49" s="14">
        <v>15.3</v>
      </c>
      <c r="XU49" s="14">
        <v>14</v>
      </c>
      <c r="XV49" s="14">
        <v>14</v>
      </c>
      <c r="XW49" s="14">
        <v>1.3</v>
      </c>
      <c r="XX49" s="14">
        <v>17.600000000000001</v>
      </c>
      <c r="XY49" s="14">
        <v>18</v>
      </c>
      <c r="XZ49" s="14">
        <v>18</v>
      </c>
      <c r="YA49" s="14">
        <v>-0.4</v>
      </c>
      <c r="YB49" s="14">
        <v>8.8699999999999992</v>
      </c>
      <c r="YC49" s="14">
        <v>7.85</v>
      </c>
      <c r="YD49" s="14">
        <v>7.85</v>
      </c>
      <c r="YE49" s="14">
        <v>1.02</v>
      </c>
      <c r="YF49" s="14">
        <v>10.96</v>
      </c>
      <c r="YG49" s="14">
        <v>11</v>
      </c>
      <c r="YH49" s="14">
        <v>11</v>
      </c>
      <c r="YI49" s="14">
        <v>-0.04</v>
      </c>
    </row>
    <row r="50" spans="1:659" ht="24" customHeight="1" x14ac:dyDescent="0.25">
      <c r="A50" s="1"/>
      <c r="B50" s="16" t="s">
        <v>66</v>
      </c>
      <c r="C50" s="16" t="s">
        <v>797</v>
      </c>
      <c r="D50" s="17">
        <v>100.7</v>
      </c>
      <c r="E50" s="17">
        <v>101.60194</v>
      </c>
      <c r="F50" s="17">
        <v>101.60194</v>
      </c>
      <c r="G50" s="17">
        <v>-0.90193999999999996</v>
      </c>
      <c r="H50" s="17">
        <v>626.4</v>
      </c>
      <c r="I50" s="17">
        <v>635.88252999999997</v>
      </c>
      <c r="J50" s="17">
        <v>635.88252999999997</v>
      </c>
      <c r="K50" s="17">
        <v>-9.4825300000000006</v>
      </c>
      <c r="L50" s="17">
        <v>214.8</v>
      </c>
      <c r="M50" s="17">
        <v>206.86389</v>
      </c>
      <c r="N50" s="17">
        <v>206.86389</v>
      </c>
      <c r="O50" s="17">
        <v>7.9361100000000002</v>
      </c>
      <c r="P50" s="17"/>
      <c r="Q50" s="17"/>
      <c r="R50" s="17"/>
      <c r="S50" s="17">
        <v>0</v>
      </c>
      <c r="T50" s="17"/>
      <c r="U50" s="17"/>
      <c r="V50" s="17"/>
      <c r="W50" s="17">
        <v>0</v>
      </c>
      <c r="X50" s="17">
        <v>12</v>
      </c>
      <c r="Y50" s="17">
        <v>15.538500000000001</v>
      </c>
      <c r="Z50" s="17">
        <v>12.09104</v>
      </c>
      <c r="AA50" s="17">
        <v>-9.1039999999999996E-2</v>
      </c>
      <c r="AB50" s="17">
        <v>67</v>
      </c>
      <c r="AC50" s="17">
        <v>70.28</v>
      </c>
      <c r="AD50" s="17">
        <v>70.28</v>
      </c>
      <c r="AE50" s="17">
        <v>-3.28</v>
      </c>
      <c r="AF50" s="17"/>
      <c r="AG50" s="17"/>
      <c r="AH50" s="17"/>
      <c r="AI50" s="17">
        <v>0</v>
      </c>
      <c r="AJ50" s="17">
        <v>59.8</v>
      </c>
      <c r="AK50" s="17">
        <v>87.241209999999995</v>
      </c>
      <c r="AL50" s="17"/>
      <c r="AM50" s="17">
        <v>59.8</v>
      </c>
      <c r="AN50" s="17">
        <v>89.2</v>
      </c>
      <c r="AO50" s="17">
        <v>179.31408999999999</v>
      </c>
      <c r="AP50" s="17">
        <v>196.22801999999999</v>
      </c>
      <c r="AQ50" s="17">
        <v>-107.02802</v>
      </c>
      <c r="AR50" s="17">
        <v>154</v>
      </c>
      <c r="AS50" s="17">
        <v>202.64999</v>
      </c>
      <c r="AT50" s="17">
        <v>196.22801999999999</v>
      </c>
      <c r="AU50" s="17">
        <v>-42.228020000000001</v>
      </c>
      <c r="AV50" s="17">
        <v>154.30000000000001</v>
      </c>
      <c r="AW50" s="17">
        <v>197.28385</v>
      </c>
      <c r="AX50" s="17">
        <v>196.22801999999999</v>
      </c>
      <c r="AY50" s="17">
        <v>-41.928019999999997</v>
      </c>
      <c r="AZ50" s="17">
        <v>159.5</v>
      </c>
      <c r="BA50" s="17">
        <v>98.938149999999993</v>
      </c>
      <c r="BB50" s="17">
        <v>295.22593999999998</v>
      </c>
      <c r="BC50" s="17">
        <v>-135.72594000000001</v>
      </c>
      <c r="BD50" s="17">
        <v>215.8</v>
      </c>
      <c r="BE50" s="17">
        <v>208.07389000000001</v>
      </c>
      <c r="BF50" s="17">
        <v>208.07390000000001</v>
      </c>
      <c r="BG50" s="17">
        <v>7.7260999999999997</v>
      </c>
      <c r="BH50" s="17">
        <v>110.2</v>
      </c>
      <c r="BI50" s="17">
        <v>104.34936999999999</v>
      </c>
      <c r="BJ50" s="17">
        <v>104.34936999999999</v>
      </c>
      <c r="BK50" s="17">
        <v>5.8506299999999998</v>
      </c>
      <c r="BL50" s="17">
        <v>388.9</v>
      </c>
      <c r="BM50" s="17">
        <v>525.68219999999997</v>
      </c>
      <c r="BN50" s="17">
        <v>565.53980000000001</v>
      </c>
      <c r="BO50" s="17">
        <v>-176.63980000000001</v>
      </c>
      <c r="BP50" s="17">
        <v>3</v>
      </c>
      <c r="BQ50" s="17">
        <v>3.4527100000000002</v>
      </c>
      <c r="BR50" s="17">
        <v>3.4527100000000002</v>
      </c>
      <c r="BS50" s="17">
        <v>-0.45271</v>
      </c>
      <c r="BT50" s="17"/>
      <c r="BU50" s="17"/>
      <c r="BV50" s="17"/>
      <c r="BW50" s="17">
        <v>0</v>
      </c>
      <c r="BX50" s="17"/>
      <c r="BY50" s="17"/>
      <c r="BZ50" s="17"/>
      <c r="CA50" s="17">
        <v>0</v>
      </c>
      <c r="CB50" s="17"/>
      <c r="CC50" s="17"/>
      <c r="CD50" s="17"/>
      <c r="CE50" s="17">
        <v>0</v>
      </c>
      <c r="CF50" s="17"/>
      <c r="CG50" s="17"/>
      <c r="CH50" s="17"/>
      <c r="CI50" s="17">
        <v>0</v>
      </c>
      <c r="CJ50" s="17">
        <v>112.1</v>
      </c>
      <c r="CK50" s="17">
        <v>116.66768</v>
      </c>
      <c r="CL50" s="17">
        <v>116.66768</v>
      </c>
      <c r="CM50" s="17">
        <v>-4.5676800000000002</v>
      </c>
      <c r="CN50" s="17">
        <v>7.2</v>
      </c>
      <c r="CO50" s="17">
        <v>5.1333399999999996</v>
      </c>
      <c r="CP50" s="17">
        <v>5.1333399999999996</v>
      </c>
      <c r="CQ50" s="17">
        <v>2.0666600000000002</v>
      </c>
      <c r="CR50" s="17">
        <v>5</v>
      </c>
      <c r="CS50" s="17">
        <v>2.8177599999999998</v>
      </c>
      <c r="CT50" s="17">
        <v>2.8177599999999998</v>
      </c>
      <c r="CU50" s="17">
        <v>2.1822400000000002</v>
      </c>
      <c r="CV50" s="17"/>
      <c r="CW50" s="17"/>
      <c r="CX50" s="17"/>
      <c r="CY50" s="17">
        <v>0</v>
      </c>
      <c r="CZ50" s="17">
        <v>6.7</v>
      </c>
      <c r="DA50" s="17">
        <v>6.8787000000000003</v>
      </c>
      <c r="DB50" s="17">
        <v>6.8787000000000003</v>
      </c>
      <c r="DC50" s="17">
        <v>-0.1787</v>
      </c>
      <c r="DD50" s="17">
        <v>15</v>
      </c>
      <c r="DE50" s="17">
        <v>14.919420000000001</v>
      </c>
      <c r="DF50" s="17">
        <v>14.919420000000001</v>
      </c>
      <c r="DG50" s="17">
        <v>8.0579999999999999E-2</v>
      </c>
      <c r="DH50" s="17">
        <v>130.4</v>
      </c>
      <c r="DI50" s="17">
        <v>117.07069</v>
      </c>
      <c r="DJ50" s="17">
        <v>84.224680000000006</v>
      </c>
      <c r="DK50" s="17">
        <v>46.175319999999999</v>
      </c>
      <c r="DL50" s="17"/>
      <c r="DM50" s="17"/>
      <c r="DN50" s="17"/>
      <c r="DO50" s="17">
        <v>0</v>
      </c>
      <c r="DP50" s="17"/>
      <c r="DQ50" s="17"/>
      <c r="DR50" s="17"/>
      <c r="DS50" s="17">
        <v>0</v>
      </c>
      <c r="DT50" s="17"/>
      <c r="DU50" s="17"/>
      <c r="DV50" s="17"/>
      <c r="DW50" s="17">
        <v>0</v>
      </c>
      <c r="DX50" s="17"/>
      <c r="DY50" s="17"/>
      <c r="DZ50" s="17"/>
      <c r="EA50" s="17">
        <v>0</v>
      </c>
      <c r="EB50" s="17">
        <v>109.8</v>
      </c>
      <c r="EC50" s="17">
        <v>92.527699999999996</v>
      </c>
      <c r="ED50" s="17">
        <v>102.27987</v>
      </c>
      <c r="EE50" s="17">
        <v>7.52013</v>
      </c>
      <c r="EF50" s="17">
        <v>222.8</v>
      </c>
      <c r="EG50" s="17">
        <v>179.09058999999999</v>
      </c>
      <c r="EH50" s="17">
        <v>71.589359999999999</v>
      </c>
      <c r="EI50" s="17">
        <v>151.21064000000001</v>
      </c>
      <c r="EJ50" s="17"/>
      <c r="EK50" s="17"/>
      <c r="EL50" s="17"/>
      <c r="EM50" s="17">
        <v>0</v>
      </c>
      <c r="EN50" s="17"/>
      <c r="EO50" s="17"/>
      <c r="EP50" s="17"/>
      <c r="EQ50" s="17">
        <v>0</v>
      </c>
      <c r="ER50" s="17"/>
      <c r="ES50" s="17"/>
      <c r="ET50" s="17"/>
      <c r="EU50" s="17">
        <v>0</v>
      </c>
      <c r="EV50" s="17">
        <v>6.5</v>
      </c>
      <c r="EW50" s="17">
        <v>6.39</v>
      </c>
      <c r="EX50" s="17">
        <v>6.39</v>
      </c>
      <c r="EY50" s="17">
        <v>0.11</v>
      </c>
      <c r="EZ50" s="17">
        <v>146.5</v>
      </c>
      <c r="FA50" s="17">
        <v>172.27332999999999</v>
      </c>
      <c r="FB50" s="17">
        <v>293.36635999999999</v>
      </c>
      <c r="FC50" s="17">
        <v>-146.86635999999999</v>
      </c>
      <c r="FD50" s="17">
        <v>28</v>
      </c>
      <c r="FE50" s="17">
        <v>30.676880000000001</v>
      </c>
      <c r="FF50" s="17">
        <v>30.676880000000001</v>
      </c>
      <c r="FG50" s="17">
        <v>-2.6768800000000001</v>
      </c>
      <c r="FH50" s="17">
        <v>121.7</v>
      </c>
      <c r="FI50" s="17">
        <v>128.28841</v>
      </c>
      <c r="FJ50" s="17">
        <v>74.914410000000004</v>
      </c>
      <c r="FK50" s="17">
        <v>46.785589999999999</v>
      </c>
      <c r="FL50" s="17">
        <v>17.600000000000001</v>
      </c>
      <c r="FM50" s="17">
        <v>16.959009999999999</v>
      </c>
      <c r="FN50" s="17">
        <v>16.959009999999999</v>
      </c>
      <c r="FO50" s="17">
        <v>0.64098999999999995</v>
      </c>
      <c r="FP50" s="17">
        <v>18.2</v>
      </c>
      <c r="FQ50" s="17">
        <v>17.210889999999999</v>
      </c>
      <c r="FR50" s="17">
        <v>16.68403</v>
      </c>
      <c r="FS50" s="17">
        <v>1.51597</v>
      </c>
      <c r="FT50" s="17">
        <v>9.8000000000000007</v>
      </c>
      <c r="FU50" s="17">
        <v>10.19417</v>
      </c>
      <c r="FV50" s="17">
        <v>10.19417</v>
      </c>
      <c r="FW50" s="17">
        <v>-0.39417000000000002</v>
      </c>
      <c r="FX50" s="17">
        <v>58.5</v>
      </c>
      <c r="FY50" s="17">
        <v>43.668799999999997</v>
      </c>
      <c r="FZ50" s="17">
        <v>43.668799999999997</v>
      </c>
      <c r="GA50" s="17">
        <v>14.831200000000001</v>
      </c>
      <c r="GB50" s="17">
        <v>182.6</v>
      </c>
      <c r="GC50" s="17">
        <v>184.91498000000001</v>
      </c>
      <c r="GD50" s="17">
        <v>184.91498000000001</v>
      </c>
      <c r="GE50" s="17">
        <v>-2.3149799999999998</v>
      </c>
      <c r="GF50" s="17">
        <v>182.9</v>
      </c>
      <c r="GG50" s="17">
        <v>184.91498000000001</v>
      </c>
      <c r="GH50" s="17">
        <v>184.91498000000001</v>
      </c>
      <c r="GI50" s="17">
        <v>-2.01498</v>
      </c>
      <c r="GJ50" s="17">
        <v>184.4</v>
      </c>
      <c r="GK50" s="17">
        <v>185.47028</v>
      </c>
      <c r="GL50" s="17">
        <v>185.47028</v>
      </c>
      <c r="GM50" s="17">
        <v>-1.0702799999999999</v>
      </c>
      <c r="GN50" s="17">
        <v>97.4</v>
      </c>
      <c r="GO50" s="17">
        <v>82.539770000000004</v>
      </c>
      <c r="GP50" s="17">
        <v>110.37475999999999</v>
      </c>
      <c r="GQ50" s="17">
        <v>-12.97476</v>
      </c>
      <c r="GR50" s="17">
        <v>7.9</v>
      </c>
      <c r="GS50" s="17">
        <v>3.2868400000000002</v>
      </c>
      <c r="GT50" s="17">
        <v>3.2868400000000002</v>
      </c>
      <c r="GU50" s="17">
        <v>4.6131599999999997</v>
      </c>
      <c r="GV50" s="17">
        <v>9</v>
      </c>
      <c r="GW50" s="17">
        <v>3.4481999999999999</v>
      </c>
      <c r="GX50" s="17">
        <v>3.44821</v>
      </c>
      <c r="GY50" s="17">
        <v>5.5517899999999996</v>
      </c>
      <c r="GZ50" s="17">
        <v>35.200000000000003</v>
      </c>
      <c r="HA50" s="17">
        <v>35.371519999999997</v>
      </c>
      <c r="HB50" s="17">
        <v>35.371740000000003</v>
      </c>
      <c r="HC50" s="17">
        <v>-0.17174</v>
      </c>
      <c r="HD50" s="17"/>
      <c r="HE50" s="17"/>
      <c r="HF50" s="17"/>
      <c r="HG50" s="17">
        <v>0</v>
      </c>
      <c r="HH50" s="17">
        <v>2</v>
      </c>
      <c r="HI50" s="17">
        <v>1.97359</v>
      </c>
      <c r="HJ50" s="17">
        <v>1.97359</v>
      </c>
      <c r="HK50" s="17">
        <v>2.6409999999999999E-2</v>
      </c>
      <c r="HL50" s="17">
        <v>29.2</v>
      </c>
      <c r="HM50" s="17">
        <v>17.172329999999999</v>
      </c>
      <c r="HN50" s="17">
        <v>17.172329999999999</v>
      </c>
      <c r="HO50" s="17">
        <v>12.027670000000001</v>
      </c>
      <c r="HP50" s="17">
        <v>84.6</v>
      </c>
      <c r="HQ50" s="17">
        <v>87.273099999999999</v>
      </c>
      <c r="HR50" s="17">
        <v>87.273110000000003</v>
      </c>
      <c r="HS50" s="17">
        <v>-2.6731099999999999</v>
      </c>
      <c r="HT50" s="17"/>
      <c r="HU50" s="17"/>
      <c r="HV50" s="17"/>
      <c r="HW50" s="17">
        <v>0</v>
      </c>
      <c r="HX50" s="17"/>
      <c r="HY50" s="17"/>
      <c r="HZ50" s="17"/>
      <c r="IA50" s="17">
        <v>0</v>
      </c>
      <c r="IB50" s="17">
        <v>77.900000000000006</v>
      </c>
      <c r="IC50" s="17"/>
      <c r="ID50" s="17">
        <v>85.482579999999999</v>
      </c>
      <c r="IE50" s="17">
        <v>-7.5825800000000001</v>
      </c>
      <c r="IF50" s="17"/>
      <c r="IG50" s="17"/>
      <c r="IH50" s="17"/>
      <c r="II50" s="17">
        <v>0</v>
      </c>
      <c r="IJ50" s="17"/>
      <c r="IK50" s="17"/>
      <c r="IL50" s="17"/>
      <c r="IM50" s="17">
        <v>0</v>
      </c>
      <c r="IN50" s="17">
        <v>47.3</v>
      </c>
      <c r="IO50" s="17">
        <v>45.221350000000001</v>
      </c>
      <c r="IP50" s="17">
        <v>45.221359999999997</v>
      </c>
      <c r="IQ50" s="17">
        <v>2.07864</v>
      </c>
      <c r="IR50" s="17"/>
      <c r="IS50" s="17"/>
      <c r="IT50" s="17"/>
      <c r="IU50" s="17">
        <v>0</v>
      </c>
      <c r="IV50" s="17"/>
      <c r="IW50" s="17"/>
      <c r="IX50" s="17"/>
      <c r="IY50" s="17">
        <v>0</v>
      </c>
      <c r="IZ50" s="17"/>
      <c r="JA50" s="17"/>
      <c r="JB50" s="17"/>
      <c r="JC50" s="17">
        <v>0</v>
      </c>
      <c r="JD50" s="17">
        <v>84.7</v>
      </c>
      <c r="JE50" s="17">
        <v>75.002480000000006</v>
      </c>
      <c r="JF50" s="17">
        <v>108.87026</v>
      </c>
      <c r="JG50" s="17">
        <v>-24.170259999999999</v>
      </c>
      <c r="JH50" s="17">
        <v>177.4</v>
      </c>
      <c r="JI50" s="17">
        <v>185.35008999999999</v>
      </c>
      <c r="JJ50" s="17">
        <v>185.35008999999999</v>
      </c>
      <c r="JK50" s="17">
        <v>-7.9500900000000003</v>
      </c>
      <c r="JL50" s="17">
        <v>174.8</v>
      </c>
      <c r="JM50" s="17">
        <v>185.35008999999999</v>
      </c>
      <c r="JN50" s="17">
        <v>185.35008999999999</v>
      </c>
      <c r="JO50" s="17">
        <v>-10.550090000000001</v>
      </c>
      <c r="JP50" s="17">
        <v>200</v>
      </c>
      <c r="JQ50" s="17">
        <v>185.35008999999999</v>
      </c>
      <c r="JR50" s="17">
        <v>185.35008999999999</v>
      </c>
      <c r="JS50" s="17">
        <v>14.64991</v>
      </c>
      <c r="JT50" s="17">
        <v>273</v>
      </c>
      <c r="JU50" s="17">
        <v>278.86005</v>
      </c>
      <c r="JV50" s="17">
        <v>278.86005</v>
      </c>
      <c r="JW50" s="17">
        <v>-5.8600500000000002</v>
      </c>
      <c r="JX50" s="17">
        <v>76.099999999999994</v>
      </c>
      <c r="JY50" s="17">
        <v>73.590999999999994</v>
      </c>
      <c r="JZ50" s="17">
        <v>73.590999999999994</v>
      </c>
      <c r="KA50" s="17">
        <v>2.5089999999999999</v>
      </c>
      <c r="KB50" s="17">
        <v>36.799999999999997</v>
      </c>
      <c r="KC50" s="17">
        <v>36.905999999999999</v>
      </c>
      <c r="KD50" s="17">
        <v>36.905999999999999</v>
      </c>
      <c r="KE50" s="17">
        <v>-0.106</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0.4</v>
      </c>
      <c r="LE50" s="17">
        <v>0.44603999999999999</v>
      </c>
      <c r="LF50" s="17">
        <v>0.44603999999999999</v>
      </c>
      <c r="LG50" s="17">
        <v>-4.6039999999999998E-2</v>
      </c>
      <c r="LH50" s="17">
        <v>155.69999999999999</v>
      </c>
      <c r="LI50" s="17">
        <v>107.393</v>
      </c>
      <c r="LJ50" s="17">
        <v>172.22511</v>
      </c>
      <c r="LK50" s="17">
        <v>-16.525110000000002</v>
      </c>
      <c r="LL50" s="17">
        <v>102.6</v>
      </c>
      <c r="LM50" s="17">
        <v>92.449010000000001</v>
      </c>
      <c r="LN50" s="17">
        <v>70.184709999999995</v>
      </c>
      <c r="LO50" s="17">
        <v>32.415289999999999</v>
      </c>
      <c r="LP50" s="17">
        <v>64</v>
      </c>
      <c r="LQ50" s="17">
        <v>67.133979999999994</v>
      </c>
      <c r="LR50" s="17">
        <v>67.133979999999994</v>
      </c>
      <c r="LS50" s="17">
        <v>-3.1339800000000002</v>
      </c>
      <c r="LT50" s="17">
        <v>66.599999999999994</v>
      </c>
      <c r="LU50" s="17">
        <v>72.374859999999998</v>
      </c>
      <c r="LV50" s="17">
        <v>63.921300000000002</v>
      </c>
      <c r="LW50" s="17">
        <v>2.6787000000000001</v>
      </c>
      <c r="LX50" s="17">
        <v>29</v>
      </c>
      <c r="LY50" s="17">
        <v>29.951450000000001</v>
      </c>
      <c r="LZ50" s="17">
        <v>29.951460000000001</v>
      </c>
      <c r="MA50" s="17">
        <v>-0.95145999999999997</v>
      </c>
      <c r="MB50" s="17">
        <v>0</v>
      </c>
      <c r="MC50" s="17"/>
      <c r="MD50" s="17"/>
      <c r="ME50" s="17">
        <v>0</v>
      </c>
      <c r="MF50" s="17"/>
      <c r="MG50" s="17"/>
      <c r="MH50" s="17"/>
      <c r="MI50" s="17">
        <v>0</v>
      </c>
      <c r="MJ50" s="17"/>
      <c r="MK50" s="17"/>
      <c r="ML50" s="17"/>
      <c r="MM50" s="17">
        <v>0</v>
      </c>
      <c r="MN50" s="17">
        <v>146</v>
      </c>
      <c r="MO50" s="17">
        <v>159.10795999999999</v>
      </c>
      <c r="MP50" s="17">
        <v>151.08886000000001</v>
      </c>
      <c r="MQ50" s="17">
        <v>-5.0888600000000004</v>
      </c>
      <c r="MR50" s="17">
        <v>148.6</v>
      </c>
      <c r="MS50" s="17">
        <v>159.10795999999999</v>
      </c>
      <c r="MT50" s="17">
        <v>151.08886000000001</v>
      </c>
      <c r="MU50" s="17">
        <v>-2.4888599999999999</v>
      </c>
      <c r="MV50" s="17">
        <v>170.4</v>
      </c>
      <c r="MW50" s="17">
        <v>159.58575999999999</v>
      </c>
      <c r="MX50" s="17">
        <v>151.54257999999999</v>
      </c>
      <c r="MY50" s="17">
        <v>18.857420000000001</v>
      </c>
      <c r="MZ50" s="17">
        <v>191.7</v>
      </c>
      <c r="NA50" s="17">
        <v>185.62729999999999</v>
      </c>
      <c r="NB50" s="17"/>
      <c r="NC50" s="17">
        <v>191.7</v>
      </c>
      <c r="ND50" s="17"/>
      <c r="NE50" s="17"/>
      <c r="NF50" s="17"/>
      <c r="NG50" s="17">
        <v>0</v>
      </c>
      <c r="NH50" s="17"/>
      <c r="NI50" s="17"/>
      <c r="NJ50" s="17"/>
      <c r="NK50" s="17">
        <v>0</v>
      </c>
      <c r="NL50" s="17"/>
      <c r="NM50" s="17"/>
      <c r="NN50" s="17"/>
      <c r="NO50" s="17">
        <v>0</v>
      </c>
      <c r="NP50" s="17"/>
      <c r="NQ50" s="17"/>
      <c r="NR50" s="17"/>
      <c r="NS50" s="17">
        <v>0</v>
      </c>
      <c r="NT50" s="17">
        <v>218.1</v>
      </c>
      <c r="NU50" s="17">
        <v>213.11998</v>
      </c>
      <c r="NV50" s="17">
        <v>213.11998</v>
      </c>
      <c r="NW50" s="17">
        <v>4.9800199999999997</v>
      </c>
      <c r="NX50" s="17">
        <v>104.4</v>
      </c>
      <c r="NY50" s="17">
        <v>106.87999000000001</v>
      </c>
      <c r="NZ50" s="17">
        <v>106.87999000000001</v>
      </c>
      <c r="OA50" s="17">
        <v>-2.4799899999999999</v>
      </c>
      <c r="OB50" s="17">
        <v>0</v>
      </c>
      <c r="OC50" s="17"/>
      <c r="OD50" s="17"/>
      <c r="OE50" s="17">
        <v>0</v>
      </c>
      <c r="OF50" s="17">
        <v>70.5</v>
      </c>
      <c r="OG50" s="17">
        <v>120.5</v>
      </c>
      <c r="OH50" s="17">
        <v>89.31</v>
      </c>
      <c r="OI50" s="17">
        <v>-18.809999999999999</v>
      </c>
      <c r="OJ50" s="17">
        <v>0</v>
      </c>
      <c r="OK50" s="17"/>
      <c r="OL50" s="17"/>
      <c r="OM50" s="17">
        <v>0</v>
      </c>
      <c r="ON50" s="17">
        <v>12.9</v>
      </c>
      <c r="OO50" s="17">
        <v>13.632999999999999</v>
      </c>
      <c r="OP50" s="17">
        <v>13.632999999999999</v>
      </c>
      <c r="OQ50" s="17">
        <v>-0.73299999999999998</v>
      </c>
      <c r="OR50" s="17">
        <v>0</v>
      </c>
      <c r="OS50" s="17"/>
      <c r="OT50" s="17"/>
      <c r="OU50" s="17">
        <v>0</v>
      </c>
      <c r="OV50" s="17">
        <v>4.0999999999999996</v>
      </c>
      <c r="OW50" s="17">
        <v>4.0999999999999996</v>
      </c>
      <c r="OX50" s="17">
        <v>4.0999999999999996</v>
      </c>
      <c r="OY50" s="17">
        <v>0</v>
      </c>
      <c r="OZ50" s="17">
        <v>5</v>
      </c>
      <c r="PA50" s="17"/>
      <c r="PB50" s="17"/>
      <c r="PC50" s="17">
        <v>5</v>
      </c>
      <c r="PD50" s="17">
        <v>9.9</v>
      </c>
      <c r="PE50" s="17">
        <v>9.0000199999999992</v>
      </c>
      <c r="PF50" s="17">
        <v>9</v>
      </c>
      <c r="PG50" s="17">
        <v>0.9</v>
      </c>
      <c r="PH50" s="17">
        <v>1.1000000000000001</v>
      </c>
      <c r="PI50" s="17">
        <v>1.6842999999999999</v>
      </c>
      <c r="PJ50" s="17">
        <v>1.46</v>
      </c>
      <c r="PK50" s="17">
        <v>-0.36</v>
      </c>
      <c r="PL50" s="17">
        <v>0</v>
      </c>
      <c r="PM50" s="17"/>
      <c r="PN50" s="17"/>
      <c r="PO50" s="17">
        <v>0</v>
      </c>
      <c r="PP50" s="17">
        <v>0.3</v>
      </c>
      <c r="PQ50" s="17">
        <v>1</v>
      </c>
      <c r="PR50" s="17">
        <v>1</v>
      </c>
      <c r="PS50" s="17">
        <v>-0.7</v>
      </c>
      <c r="PT50" s="17">
        <v>1.5</v>
      </c>
      <c r="PU50" s="17">
        <v>1.2</v>
      </c>
      <c r="PV50" s="17">
        <v>1.2</v>
      </c>
      <c r="PW50" s="17">
        <v>0.3</v>
      </c>
      <c r="PX50" s="17">
        <v>4.5</v>
      </c>
      <c r="PY50" s="17">
        <v>4.3</v>
      </c>
      <c r="PZ50" s="17">
        <v>4.3</v>
      </c>
      <c r="QA50" s="17">
        <v>0.2</v>
      </c>
      <c r="QB50" s="17">
        <v>16.2</v>
      </c>
      <c r="QC50" s="17">
        <v>19.417470000000002</v>
      </c>
      <c r="QD50" s="17">
        <v>19.417480000000001</v>
      </c>
      <c r="QE50" s="17">
        <v>-3.2174800000000001</v>
      </c>
      <c r="QF50" s="17">
        <v>3.4</v>
      </c>
      <c r="QG50" s="17">
        <v>3.5</v>
      </c>
      <c r="QH50" s="17">
        <v>3.5</v>
      </c>
      <c r="QI50" s="17">
        <v>-0.1</v>
      </c>
      <c r="QJ50" s="17">
        <v>3.1</v>
      </c>
      <c r="QK50" s="17">
        <v>3.1</v>
      </c>
      <c r="QL50" s="17">
        <v>3.1</v>
      </c>
      <c r="QM50" s="17">
        <v>0</v>
      </c>
      <c r="QN50" s="17">
        <v>3.3</v>
      </c>
      <c r="QO50" s="17">
        <v>3.5</v>
      </c>
      <c r="QP50" s="17">
        <v>3.5</v>
      </c>
      <c r="QQ50" s="17">
        <v>-0.2</v>
      </c>
      <c r="QR50" s="17">
        <v>18.2</v>
      </c>
      <c r="QS50" s="17">
        <v>17.475729999999999</v>
      </c>
      <c r="QT50" s="17">
        <v>17.475729999999999</v>
      </c>
      <c r="QU50" s="17">
        <v>0.72426999999999997</v>
      </c>
      <c r="QV50" s="17">
        <v>0</v>
      </c>
      <c r="QW50" s="17"/>
      <c r="QX50" s="17"/>
      <c r="QY50" s="17">
        <v>0</v>
      </c>
      <c r="QZ50" s="17">
        <v>0</v>
      </c>
      <c r="RA50" s="17"/>
      <c r="RB50" s="17"/>
      <c r="RC50" s="17">
        <v>0</v>
      </c>
      <c r="RD50" s="17">
        <v>15.7</v>
      </c>
      <c r="RE50" s="17">
        <v>19.206</v>
      </c>
      <c r="RF50" s="17">
        <v>19.206</v>
      </c>
      <c r="RG50" s="17">
        <v>-3.5059999999999998</v>
      </c>
      <c r="RH50" s="17">
        <v>58.9</v>
      </c>
      <c r="RI50" s="17">
        <v>49.2</v>
      </c>
      <c r="RJ50" s="17">
        <v>59.575000000000003</v>
      </c>
      <c r="RK50" s="17">
        <v>-0.67500000000000004</v>
      </c>
      <c r="RL50" s="17">
        <v>4.2</v>
      </c>
      <c r="RM50" s="17">
        <v>4.2</v>
      </c>
      <c r="RN50" s="17">
        <v>4.2</v>
      </c>
      <c r="RO50" s="17">
        <v>0</v>
      </c>
      <c r="RP50" s="17">
        <v>2.4</v>
      </c>
      <c r="RQ50" s="17">
        <v>2.4</v>
      </c>
      <c r="RR50" s="17">
        <v>2.4</v>
      </c>
      <c r="RS50" s="17">
        <v>0</v>
      </c>
      <c r="RT50" s="17">
        <v>1</v>
      </c>
      <c r="RU50" s="17">
        <v>1.2</v>
      </c>
      <c r="RV50" s="17">
        <v>1.2</v>
      </c>
      <c r="RW50" s="17">
        <v>-0.2</v>
      </c>
      <c r="RX50" s="17">
        <v>2.6</v>
      </c>
      <c r="RY50" s="17">
        <v>2.8</v>
      </c>
      <c r="RZ50" s="17">
        <v>2.8</v>
      </c>
      <c r="SA50" s="17">
        <v>-0.2</v>
      </c>
      <c r="SB50" s="17">
        <v>0</v>
      </c>
      <c r="SC50" s="17"/>
      <c r="SD50" s="17"/>
      <c r="SE50" s="17">
        <v>0</v>
      </c>
      <c r="SF50" s="17">
        <v>1.8</v>
      </c>
      <c r="SG50" s="17">
        <v>1.7490000000000001</v>
      </c>
      <c r="SH50" s="17">
        <v>1.7490000000000001</v>
      </c>
      <c r="SI50" s="17">
        <v>5.0999999999999997E-2</v>
      </c>
      <c r="SJ50" s="17">
        <v>14.9</v>
      </c>
      <c r="SK50" s="17"/>
      <c r="SL50" s="17">
        <v>19.772790000000001</v>
      </c>
      <c r="SM50" s="17">
        <v>-4.8727900000000002</v>
      </c>
      <c r="SN50" s="17">
        <v>1.1000000000000001</v>
      </c>
      <c r="SO50" s="17">
        <v>1.1599999999999999</v>
      </c>
      <c r="SP50" s="17">
        <v>1.1599999999999999</v>
      </c>
      <c r="SQ50" s="17">
        <v>-0.06</v>
      </c>
      <c r="SR50" s="17">
        <v>0.4</v>
      </c>
      <c r="SS50" s="17">
        <v>0.4</v>
      </c>
      <c r="ST50" s="17">
        <v>0.4</v>
      </c>
      <c r="SU50" s="17">
        <v>0</v>
      </c>
      <c r="SV50" s="17">
        <v>5.8</v>
      </c>
      <c r="SW50" s="17">
        <v>5.5</v>
      </c>
      <c r="SX50" s="17">
        <v>5.5</v>
      </c>
      <c r="SY50" s="17">
        <v>0.3</v>
      </c>
      <c r="SZ50" s="17">
        <v>1.8</v>
      </c>
      <c r="TA50" s="17">
        <v>2.6</v>
      </c>
      <c r="TB50" s="17">
        <v>2.6</v>
      </c>
      <c r="TC50" s="17">
        <v>-0.8</v>
      </c>
      <c r="TD50" s="17">
        <v>4.3</v>
      </c>
      <c r="TE50" s="17">
        <v>3.5</v>
      </c>
      <c r="TF50" s="17">
        <v>3.5</v>
      </c>
      <c r="TG50" s="17">
        <v>0.8</v>
      </c>
      <c r="TH50" s="17">
        <v>6.2</v>
      </c>
      <c r="TI50" s="17">
        <v>5</v>
      </c>
      <c r="TJ50" s="17">
        <v>5</v>
      </c>
      <c r="TK50" s="17">
        <v>1.2</v>
      </c>
      <c r="TL50" s="17">
        <v>10</v>
      </c>
      <c r="TM50" s="17">
        <v>10</v>
      </c>
      <c r="TN50" s="17">
        <v>10</v>
      </c>
      <c r="TO50" s="17">
        <v>0</v>
      </c>
      <c r="TP50" s="17">
        <v>11.4</v>
      </c>
      <c r="TQ50" s="17">
        <v>9.9</v>
      </c>
      <c r="TR50" s="17">
        <v>11.14</v>
      </c>
      <c r="TS50" s="17">
        <v>0.26</v>
      </c>
      <c r="TT50" s="17">
        <v>33.9</v>
      </c>
      <c r="TU50" s="17">
        <v>31.9</v>
      </c>
      <c r="TV50" s="17">
        <v>35.067999999999998</v>
      </c>
      <c r="TW50" s="17">
        <v>-1.1679999999999999</v>
      </c>
      <c r="TX50" s="17">
        <v>0</v>
      </c>
      <c r="TY50" s="17"/>
      <c r="TZ50" s="17"/>
      <c r="UA50" s="17">
        <v>0</v>
      </c>
      <c r="UB50" s="17">
        <v>70.8</v>
      </c>
      <c r="UC50" s="17">
        <v>54.3</v>
      </c>
      <c r="UD50" s="17">
        <v>48.04</v>
      </c>
      <c r="UE50" s="17">
        <v>22.76</v>
      </c>
      <c r="UF50" s="17">
        <v>95.9</v>
      </c>
      <c r="UG50" s="17">
        <v>80.8</v>
      </c>
      <c r="UH50" s="17">
        <v>72.17</v>
      </c>
      <c r="UI50" s="17">
        <v>23.73</v>
      </c>
      <c r="UJ50" s="17">
        <v>11.5</v>
      </c>
      <c r="UK50" s="17">
        <v>3.145</v>
      </c>
      <c r="UL50" s="17">
        <v>3.145</v>
      </c>
      <c r="UM50" s="17">
        <v>8.3550000000000004</v>
      </c>
      <c r="UN50" s="17">
        <v>4.3</v>
      </c>
      <c r="UO50" s="17">
        <v>2.0920000000000001</v>
      </c>
      <c r="UP50" s="17">
        <v>2.0920000000000001</v>
      </c>
      <c r="UQ50" s="17">
        <v>2.2080000000000002</v>
      </c>
      <c r="UR50" s="17">
        <v>9.1</v>
      </c>
      <c r="US50" s="17">
        <v>6</v>
      </c>
      <c r="UT50" s="17">
        <v>6</v>
      </c>
      <c r="UU50" s="17">
        <v>3.1</v>
      </c>
      <c r="UV50" s="17">
        <v>4</v>
      </c>
      <c r="UW50" s="17">
        <v>2</v>
      </c>
      <c r="UX50" s="17">
        <v>2</v>
      </c>
      <c r="UY50" s="17">
        <v>2</v>
      </c>
      <c r="UZ50" s="17">
        <v>8</v>
      </c>
      <c r="VA50" s="17">
        <v>8.8000000000000007</v>
      </c>
      <c r="VB50" s="17">
        <v>8.8000000000000007</v>
      </c>
      <c r="VC50" s="17">
        <v>-0.8</v>
      </c>
      <c r="VD50" s="17">
        <v>5.3</v>
      </c>
      <c r="VE50" s="17">
        <v>6</v>
      </c>
      <c r="VF50" s="17">
        <v>6</v>
      </c>
      <c r="VG50" s="17">
        <v>-0.7</v>
      </c>
      <c r="VH50" s="17">
        <v>5.7</v>
      </c>
      <c r="VI50" s="17">
        <v>6.6</v>
      </c>
      <c r="VJ50" s="17">
        <v>6.6</v>
      </c>
      <c r="VK50" s="17">
        <v>-0.9</v>
      </c>
      <c r="VL50" s="17">
        <v>5.9</v>
      </c>
      <c r="VM50" s="17">
        <v>6.8</v>
      </c>
      <c r="VN50" s="17">
        <v>6.8</v>
      </c>
      <c r="VO50" s="17">
        <v>-0.9</v>
      </c>
      <c r="VP50" s="17">
        <v>12.1</v>
      </c>
      <c r="VQ50" s="17">
        <v>10.834</v>
      </c>
      <c r="VR50" s="17">
        <v>10.834</v>
      </c>
      <c r="VS50" s="17">
        <v>1.266</v>
      </c>
      <c r="VT50" s="17">
        <v>0</v>
      </c>
      <c r="VU50" s="17"/>
      <c r="VV50" s="17"/>
      <c r="VW50" s="17">
        <v>0</v>
      </c>
      <c r="VX50" s="17">
        <v>0</v>
      </c>
      <c r="VY50" s="17"/>
      <c r="VZ50" s="17"/>
      <c r="WA50" s="17">
        <v>0</v>
      </c>
      <c r="WB50" s="17">
        <v>0</v>
      </c>
      <c r="WC50" s="17"/>
      <c r="WD50" s="17"/>
      <c r="WE50" s="17">
        <v>0</v>
      </c>
      <c r="WF50" s="17">
        <v>0.6</v>
      </c>
      <c r="WG50" s="17">
        <v>0.6</v>
      </c>
      <c r="WH50" s="17">
        <v>0.6</v>
      </c>
      <c r="WI50" s="17">
        <v>0</v>
      </c>
      <c r="WJ50" s="17">
        <v>83.2</v>
      </c>
      <c r="WK50" s="17">
        <v>69.400000000000006</v>
      </c>
      <c r="WL50" s="17">
        <v>57</v>
      </c>
      <c r="WM50" s="17">
        <v>26.2</v>
      </c>
      <c r="WN50" s="17">
        <v>73.7</v>
      </c>
      <c r="WO50" s="17">
        <v>49.7</v>
      </c>
      <c r="WP50" s="17">
        <v>39</v>
      </c>
      <c r="WQ50" s="17">
        <v>34.700000000000003</v>
      </c>
      <c r="WR50" s="17">
        <v>0</v>
      </c>
      <c r="WS50" s="17"/>
      <c r="WT50" s="17"/>
      <c r="WU50" s="17">
        <v>0</v>
      </c>
      <c r="WV50" s="17">
        <v>0</v>
      </c>
      <c r="WW50" s="17"/>
      <c r="WX50" s="17"/>
      <c r="WY50" s="17">
        <v>0</v>
      </c>
      <c r="WZ50" s="17">
        <v>7.6</v>
      </c>
      <c r="XA50" s="17">
        <v>7.2</v>
      </c>
      <c r="XB50" s="17">
        <v>7.2</v>
      </c>
      <c r="XC50" s="17">
        <v>0.4</v>
      </c>
      <c r="XD50" s="17">
        <v>20.100000000000001</v>
      </c>
      <c r="XE50" s="17">
        <v>18.4466</v>
      </c>
      <c r="XF50" s="17">
        <v>18.4466</v>
      </c>
      <c r="XG50" s="17">
        <v>1.6534</v>
      </c>
      <c r="XH50" s="17">
        <v>9.4</v>
      </c>
      <c r="XI50" s="17">
        <v>10.8</v>
      </c>
      <c r="XJ50" s="17">
        <v>10.8</v>
      </c>
      <c r="XK50" s="17">
        <v>-1.4</v>
      </c>
      <c r="XL50" s="17">
        <v>29.6</v>
      </c>
      <c r="XM50" s="17">
        <v>28.5</v>
      </c>
      <c r="XN50" s="17">
        <v>27.5</v>
      </c>
      <c r="XO50" s="17">
        <v>2.1</v>
      </c>
      <c r="XP50" s="17">
        <v>28.9</v>
      </c>
      <c r="XQ50" s="17">
        <v>28.5</v>
      </c>
      <c r="XR50" s="17">
        <v>27.5</v>
      </c>
      <c r="XS50" s="17">
        <v>1.4</v>
      </c>
      <c r="XT50" s="17">
        <v>15</v>
      </c>
      <c r="XU50" s="17">
        <v>14</v>
      </c>
      <c r="XV50" s="17">
        <v>14</v>
      </c>
      <c r="XW50" s="17">
        <v>1</v>
      </c>
      <c r="XX50" s="17">
        <v>17.600000000000001</v>
      </c>
      <c r="XY50" s="17">
        <v>18</v>
      </c>
      <c r="XZ50" s="17">
        <v>18</v>
      </c>
      <c r="YA50" s="17">
        <v>-0.4</v>
      </c>
      <c r="YB50" s="17">
        <v>8.98</v>
      </c>
      <c r="YC50" s="17">
        <v>7.85</v>
      </c>
      <c r="YD50" s="17">
        <v>7.85</v>
      </c>
      <c r="YE50" s="17">
        <v>1.1299999999999999</v>
      </c>
      <c r="YF50" s="17">
        <v>10.67</v>
      </c>
      <c r="YG50" s="17">
        <v>11</v>
      </c>
      <c r="YH50" s="17">
        <v>11</v>
      </c>
      <c r="YI50" s="17">
        <v>-0.33</v>
      </c>
    </row>
    <row r="51" spans="1:659" ht="24" customHeight="1" x14ac:dyDescent="0.25">
      <c r="A51" s="1"/>
      <c r="B51" s="16" t="s">
        <v>66</v>
      </c>
      <c r="C51" s="16" t="s">
        <v>798</v>
      </c>
      <c r="D51" s="17">
        <v>99.9</v>
      </c>
      <c r="E51" s="17">
        <v>101.60194</v>
      </c>
      <c r="F51" s="17">
        <v>101.60194</v>
      </c>
      <c r="G51" s="17">
        <v>-1.70194</v>
      </c>
      <c r="H51" s="17">
        <v>619.1</v>
      </c>
      <c r="I51" s="17">
        <v>635.88252999999997</v>
      </c>
      <c r="J51" s="17">
        <v>635.88252999999997</v>
      </c>
      <c r="K51" s="17">
        <v>-16.782530000000001</v>
      </c>
      <c r="L51" s="17">
        <v>208.7</v>
      </c>
      <c r="M51" s="17">
        <v>206.86389</v>
      </c>
      <c r="N51" s="17">
        <v>206.86389</v>
      </c>
      <c r="O51" s="17">
        <v>1.8361099999999999</v>
      </c>
      <c r="P51" s="17"/>
      <c r="Q51" s="17"/>
      <c r="R51" s="17"/>
      <c r="S51" s="17">
        <v>0</v>
      </c>
      <c r="T51" s="17"/>
      <c r="U51" s="17"/>
      <c r="V51" s="17"/>
      <c r="W51" s="17">
        <v>0</v>
      </c>
      <c r="X51" s="17">
        <v>11.6</v>
      </c>
      <c r="Y51" s="17">
        <v>30.672689999999999</v>
      </c>
      <c r="Z51" s="17">
        <v>41.327330000000003</v>
      </c>
      <c r="AA51" s="17">
        <v>-29.727329999999998</v>
      </c>
      <c r="AB51" s="17">
        <v>66.400000000000006</v>
      </c>
      <c r="AC51" s="17">
        <v>70.28</v>
      </c>
      <c r="AD51" s="17">
        <v>70.28</v>
      </c>
      <c r="AE51" s="17">
        <v>-3.88</v>
      </c>
      <c r="AF51" s="17"/>
      <c r="AG51" s="17"/>
      <c r="AH51" s="17"/>
      <c r="AI51" s="17">
        <v>0</v>
      </c>
      <c r="AJ51" s="17">
        <v>59.6</v>
      </c>
      <c r="AK51" s="17">
        <v>87.241259999999997</v>
      </c>
      <c r="AL51" s="17"/>
      <c r="AM51" s="17">
        <v>59.6</v>
      </c>
      <c r="AN51" s="17">
        <v>188.8</v>
      </c>
      <c r="AO51" s="17">
        <v>162.82539</v>
      </c>
      <c r="AP51" s="17">
        <v>196.22801999999999</v>
      </c>
      <c r="AQ51" s="17">
        <v>-7.4280200000000001</v>
      </c>
      <c r="AR51" s="17">
        <v>207.6</v>
      </c>
      <c r="AS51" s="17">
        <v>202.64999</v>
      </c>
      <c r="AT51" s="17">
        <v>196.22801999999999</v>
      </c>
      <c r="AU51" s="17">
        <v>11.371980000000001</v>
      </c>
      <c r="AV51" s="17">
        <v>211.1</v>
      </c>
      <c r="AW51" s="17">
        <v>197.28385</v>
      </c>
      <c r="AX51" s="17">
        <v>196.22801999999999</v>
      </c>
      <c r="AY51" s="17">
        <v>14.871980000000001</v>
      </c>
      <c r="AZ51" s="17">
        <v>289.2</v>
      </c>
      <c r="BA51" s="17">
        <v>98.938149999999993</v>
      </c>
      <c r="BB51" s="17">
        <v>295.22593999999998</v>
      </c>
      <c r="BC51" s="17">
        <v>-6.0259400000000003</v>
      </c>
      <c r="BD51" s="17">
        <v>216</v>
      </c>
      <c r="BE51" s="17">
        <v>208.07389000000001</v>
      </c>
      <c r="BF51" s="17">
        <v>208.07390000000001</v>
      </c>
      <c r="BG51" s="17">
        <v>7.9260999999999999</v>
      </c>
      <c r="BH51" s="17">
        <v>110.5</v>
      </c>
      <c r="BI51" s="17">
        <v>104.34936999999999</v>
      </c>
      <c r="BJ51" s="17">
        <v>104.34936999999999</v>
      </c>
      <c r="BK51" s="17">
        <v>6.1506299999999996</v>
      </c>
      <c r="BL51" s="17">
        <v>279.10000000000002</v>
      </c>
      <c r="BM51" s="17">
        <v>556.75028999999995</v>
      </c>
      <c r="BN51" s="17">
        <v>565.53980000000001</v>
      </c>
      <c r="BO51" s="17">
        <v>-286.43979999999999</v>
      </c>
      <c r="BP51" s="17">
        <v>2.9</v>
      </c>
      <c r="BQ51" s="17">
        <v>3.4527100000000002</v>
      </c>
      <c r="BR51" s="17">
        <v>3.4527100000000002</v>
      </c>
      <c r="BS51" s="17">
        <v>-0.55271000000000003</v>
      </c>
      <c r="BT51" s="17"/>
      <c r="BU51" s="17"/>
      <c r="BV51" s="17"/>
      <c r="BW51" s="17">
        <v>0</v>
      </c>
      <c r="BX51" s="17"/>
      <c r="BY51" s="17"/>
      <c r="BZ51" s="17"/>
      <c r="CA51" s="17">
        <v>0</v>
      </c>
      <c r="CB51" s="17"/>
      <c r="CC51" s="17"/>
      <c r="CD51" s="17"/>
      <c r="CE51" s="17">
        <v>0</v>
      </c>
      <c r="CF51" s="17"/>
      <c r="CG51" s="17"/>
      <c r="CH51" s="17"/>
      <c r="CI51" s="17">
        <v>0</v>
      </c>
      <c r="CJ51" s="17">
        <v>115.2</v>
      </c>
      <c r="CK51" s="17">
        <v>116.66768</v>
      </c>
      <c r="CL51" s="17">
        <v>116.66768</v>
      </c>
      <c r="CM51" s="17">
        <v>-1.4676800000000001</v>
      </c>
      <c r="CN51" s="17">
        <v>6.7</v>
      </c>
      <c r="CO51" s="17">
        <v>5.1333399999999996</v>
      </c>
      <c r="CP51" s="17">
        <v>5.1333399999999996</v>
      </c>
      <c r="CQ51" s="17">
        <v>1.5666599999999999</v>
      </c>
      <c r="CR51" s="17">
        <v>4.8</v>
      </c>
      <c r="CS51" s="17">
        <v>2.8177599999999998</v>
      </c>
      <c r="CT51" s="17">
        <v>2.8177599999999998</v>
      </c>
      <c r="CU51" s="17">
        <v>1.98224</v>
      </c>
      <c r="CV51" s="17"/>
      <c r="CW51" s="17"/>
      <c r="CX51" s="17"/>
      <c r="CY51" s="17">
        <v>0</v>
      </c>
      <c r="CZ51" s="17">
        <v>6.9</v>
      </c>
      <c r="DA51" s="17">
        <v>6.8787000000000003</v>
      </c>
      <c r="DB51" s="17">
        <v>6.8787000000000003</v>
      </c>
      <c r="DC51" s="17">
        <v>2.1299999999999999E-2</v>
      </c>
      <c r="DD51" s="17">
        <v>15.1</v>
      </c>
      <c r="DE51" s="17">
        <v>14.919420000000001</v>
      </c>
      <c r="DF51" s="17">
        <v>14.919420000000001</v>
      </c>
      <c r="DG51" s="17">
        <v>0.18057999999999999</v>
      </c>
      <c r="DH51" s="17">
        <v>127.8</v>
      </c>
      <c r="DI51" s="17">
        <v>107.04362999999999</v>
      </c>
      <c r="DJ51" s="17">
        <v>82.48442</v>
      </c>
      <c r="DK51" s="17">
        <v>45.315579999999997</v>
      </c>
      <c r="DL51" s="17"/>
      <c r="DM51" s="17"/>
      <c r="DN51" s="17"/>
      <c r="DO51" s="17">
        <v>0</v>
      </c>
      <c r="DP51" s="17"/>
      <c r="DQ51" s="17"/>
      <c r="DR51" s="17"/>
      <c r="DS51" s="17">
        <v>0</v>
      </c>
      <c r="DT51" s="17"/>
      <c r="DU51" s="17"/>
      <c r="DV51" s="17"/>
      <c r="DW51" s="17">
        <v>0</v>
      </c>
      <c r="DX51" s="17"/>
      <c r="DY51" s="17"/>
      <c r="DZ51" s="17"/>
      <c r="EA51" s="17">
        <v>0</v>
      </c>
      <c r="EB51" s="17">
        <v>109.3</v>
      </c>
      <c r="EC51" s="17">
        <v>88.231470000000002</v>
      </c>
      <c r="ED51" s="17">
        <v>99.640829999999994</v>
      </c>
      <c r="EE51" s="17">
        <v>9.6591699999999996</v>
      </c>
      <c r="EF51" s="17">
        <v>135.6</v>
      </c>
      <c r="EG51" s="17">
        <v>91.817019999999999</v>
      </c>
      <c r="EH51" s="17">
        <v>41.237130000000001</v>
      </c>
      <c r="EI51" s="17">
        <v>94.362870000000001</v>
      </c>
      <c r="EJ51" s="17"/>
      <c r="EK51" s="17"/>
      <c r="EL51" s="17"/>
      <c r="EM51" s="17">
        <v>0</v>
      </c>
      <c r="EN51" s="17"/>
      <c r="EO51" s="17"/>
      <c r="EP51" s="17"/>
      <c r="EQ51" s="17">
        <v>0</v>
      </c>
      <c r="ER51" s="17"/>
      <c r="ES51" s="17"/>
      <c r="ET51" s="17"/>
      <c r="EU51" s="17">
        <v>0</v>
      </c>
      <c r="EV51" s="17">
        <v>6.5</v>
      </c>
      <c r="EW51" s="17">
        <v>6.39</v>
      </c>
      <c r="EX51" s="17">
        <v>6.39</v>
      </c>
      <c r="EY51" s="17">
        <v>0.11</v>
      </c>
      <c r="EZ51" s="17">
        <v>177.2</v>
      </c>
      <c r="FA51" s="17">
        <v>179.46638999999999</v>
      </c>
      <c r="FB51" s="17">
        <v>228.45631</v>
      </c>
      <c r="FC51" s="17">
        <v>-51.256309999999999</v>
      </c>
      <c r="FD51" s="17">
        <v>27.8</v>
      </c>
      <c r="FE51" s="17">
        <v>30.676880000000001</v>
      </c>
      <c r="FF51" s="17">
        <v>30.676880000000001</v>
      </c>
      <c r="FG51" s="17">
        <v>-2.8768799999999999</v>
      </c>
      <c r="FH51" s="17">
        <v>49</v>
      </c>
      <c r="FI51" s="17">
        <v>119.90549</v>
      </c>
      <c r="FJ51" s="17">
        <v>74.914410000000004</v>
      </c>
      <c r="FK51" s="17">
        <v>-25.91441</v>
      </c>
      <c r="FL51" s="17">
        <v>18.2</v>
      </c>
      <c r="FM51" s="17">
        <v>16.959009999999999</v>
      </c>
      <c r="FN51" s="17">
        <v>16.959009999999999</v>
      </c>
      <c r="FO51" s="17">
        <v>1.24099</v>
      </c>
      <c r="FP51" s="17">
        <v>18</v>
      </c>
      <c r="FQ51" s="17">
        <v>17.210889999999999</v>
      </c>
      <c r="FR51" s="17">
        <v>16.68403</v>
      </c>
      <c r="FS51" s="17">
        <v>1.3159700000000001</v>
      </c>
      <c r="FT51" s="17">
        <v>9.8000000000000007</v>
      </c>
      <c r="FU51" s="17">
        <v>10.19417</v>
      </c>
      <c r="FV51" s="17">
        <v>10.19417</v>
      </c>
      <c r="FW51" s="17">
        <v>-0.39417000000000002</v>
      </c>
      <c r="FX51" s="17">
        <v>59.1</v>
      </c>
      <c r="FY51" s="17">
        <v>43.668799999999997</v>
      </c>
      <c r="FZ51" s="17">
        <v>43.668799999999997</v>
      </c>
      <c r="GA51" s="17">
        <v>15.4312</v>
      </c>
      <c r="GB51" s="17">
        <v>179.5</v>
      </c>
      <c r="GC51" s="17">
        <v>184.91498000000001</v>
      </c>
      <c r="GD51" s="17">
        <v>184.91498000000001</v>
      </c>
      <c r="GE51" s="17">
        <v>-5.4149799999999999</v>
      </c>
      <c r="GF51" s="17">
        <v>179.5</v>
      </c>
      <c r="GG51" s="17">
        <v>184.91498000000001</v>
      </c>
      <c r="GH51" s="17">
        <v>184.91498000000001</v>
      </c>
      <c r="GI51" s="17">
        <v>-5.4149799999999999</v>
      </c>
      <c r="GJ51" s="17">
        <v>182.5</v>
      </c>
      <c r="GK51" s="17">
        <v>185.47028</v>
      </c>
      <c r="GL51" s="17">
        <v>185.47028</v>
      </c>
      <c r="GM51" s="17">
        <v>-2.9702799999999998</v>
      </c>
      <c r="GN51" s="17">
        <v>94.2</v>
      </c>
      <c r="GO51" s="17">
        <v>84.105710000000002</v>
      </c>
      <c r="GP51" s="17">
        <v>110.37475999999999</v>
      </c>
      <c r="GQ51" s="17">
        <v>-16.174759999999999</v>
      </c>
      <c r="GR51" s="17">
        <v>7.8</v>
      </c>
      <c r="GS51" s="17">
        <v>3.2868400000000002</v>
      </c>
      <c r="GT51" s="17">
        <v>3.2868400000000002</v>
      </c>
      <c r="GU51" s="17">
        <v>4.5131600000000001</v>
      </c>
      <c r="GV51" s="17">
        <v>9</v>
      </c>
      <c r="GW51" s="17">
        <v>3.4481999999999999</v>
      </c>
      <c r="GX51" s="17">
        <v>3.44821</v>
      </c>
      <c r="GY51" s="17">
        <v>5.5517899999999996</v>
      </c>
      <c r="GZ51" s="17">
        <v>22.8</v>
      </c>
      <c r="HA51" s="17">
        <v>35.371510000000001</v>
      </c>
      <c r="HB51" s="17">
        <v>35.371740000000003</v>
      </c>
      <c r="HC51" s="17">
        <v>-12.57174</v>
      </c>
      <c r="HD51" s="17"/>
      <c r="HE51" s="17"/>
      <c r="HF51" s="17"/>
      <c r="HG51" s="17">
        <v>0</v>
      </c>
      <c r="HH51" s="17">
        <v>2</v>
      </c>
      <c r="HI51" s="17">
        <v>1.97359</v>
      </c>
      <c r="HJ51" s="17">
        <v>1.97359</v>
      </c>
      <c r="HK51" s="17">
        <v>2.6409999999999999E-2</v>
      </c>
      <c r="HL51" s="17">
        <v>28.4</v>
      </c>
      <c r="HM51" s="17">
        <v>17.172329999999999</v>
      </c>
      <c r="HN51" s="17">
        <v>17.172329999999999</v>
      </c>
      <c r="HO51" s="17">
        <v>11.22767</v>
      </c>
      <c r="HP51" s="17">
        <v>83.6</v>
      </c>
      <c r="HQ51" s="17">
        <v>87.273099999999999</v>
      </c>
      <c r="HR51" s="17">
        <v>87.273110000000003</v>
      </c>
      <c r="HS51" s="17">
        <v>-3.6731099999999999</v>
      </c>
      <c r="HT51" s="17"/>
      <c r="HU51" s="17"/>
      <c r="HV51" s="17"/>
      <c r="HW51" s="17">
        <v>0</v>
      </c>
      <c r="HX51" s="17"/>
      <c r="HY51" s="17"/>
      <c r="HZ51" s="17"/>
      <c r="IA51" s="17">
        <v>0</v>
      </c>
      <c r="IB51" s="17">
        <v>80.599999999999994</v>
      </c>
      <c r="IC51" s="17">
        <v>67.624409999999997</v>
      </c>
      <c r="ID51" s="17">
        <v>85.482579999999999</v>
      </c>
      <c r="IE51" s="17">
        <v>-4.8825799999999999</v>
      </c>
      <c r="IF51" s="17"/>
      <c r="IG51" s="17"/>
      <c r="IH51" s="17"/>
      <c r="II51" s="17">
        <v>0</v>
      </c>
      <c r="IJ51" s="17"/>
      <c r="IK51" s="17"/>
      <c r="IL51" s="17"/>
      <c r="IM51" s="17">
        <v>0</v>
      </c>
      <c r="IN51" s="17">
        <v>47.6</v>
      </c>
      <c r="IO51" s="17">
        <v>45.221359999999997</v>
      </c>
      <c r="IP51" s="17">
        <v>45.221359999999997</v>
      </c>
      <c r="IQ51" s="17">
        <v>2.3786399999999999</v>
      </c>
      <c r="IR51" s="17"/>
      <c r="IS51" s="17"/>
      <c r="IT51" s="17"/>
      <c r="IU51" s="17">
        <v>0</v>
      </c>
      <c r="IV51" s="17"/>
      <c r="IW51" s="17"/>
      <c r="IX51" s="17"/>
      <c r="IY51" s="17">
        <v>0</v>
      </c>
      <c r="IZ51" s="17"/>
      <c r="JA51" s="17"/>
      <c r="JB51" s="17"/>
      <c r="JC51" s="17">
        <v>0</v>
      </c>
      <c r="JD51" s="17">
        <v>83.6</v>
      </c>
      <c r="JE51" s="17">
        <v>76.907809999999998</v>
      </c>
      <c r="JF51" s="17">
        <v>108.87026</v>
      </c>
      <c r="JG51" s="17">
        <v>-25.27026</v>
      </c>
      <c r="JH51" s="17">
        <v>177.9</v>
      </c>
      <c r="JI51" s="17">
        <v>185.26783</v>
      </c>
      <c r="JJ51" s="17">
        <v>185.26783</v>
      </c>
      <c r="JK51" s="17">
        <v>-7.3678299999999997</v>
      </c>
      <c r="JL51" s="17">
        <v>175.5</v>
      </c>
      <c r="JM51" s="17">
        <v>185.26783</v>
      </c>
      <c r="JN51" s="17">
        <v>185.26783</v>
      </c>
      <c r="JO51" s="17">
        <v>-9.76783</v>
      </c>
      <c r="JP51" s="17">
        <v>200</v>
      </c>
      <c r="JQ51" s="17">
        <v>185.26783</v>
      </c>
      <c r="JR51" s="17">
        <v>185.26783</v>
      </c>
      <c r="JS51" s="17">
        <v>14.73217</v>
      </c>
      <c r="JT51" s="17">
        <v>273.3</v>
      </c>
      <c r="JU51" s="17">
        <v>278.73629</v>
      </c>
      <c r="JV51" s="17">
        <v>278.73629</v>
      </c>
      <c r="JW51" s="17">
        <v>-5.4362899999999996</v>
      </c>
      <c r="JX51" s="17">
        <v>76</v>
      </c>
      <c r="JY51" s="17">
        <v>73.590999999999994</v>
      </c>
      <c r="JZ51" s="17">
        <v>73.590999999999994</v>
      </c>
      <c r="KA51" s="17">
        <v>2.4089999999999998</v>
      </c>
      <c r="KB51" s="17">
        <v>36.9</v>
      </c>
      <c r="KC51" s="17">
        <v>36.905999999999999</v>
      </c>
      <c r="KD51" s="17">
        <v>36.905999999999999</v>
      </c>
      <c r="KE51" s="17">
        <v>-6.0000000000000001E-3</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0.4</v>
      </c>
      <c r="LE51" s="17">
        <v>0.44603999999999999</v>
      </c>
      <c r="LF51" s="17">
        <v>0.44603999999999999</v>
      </c>
      <c r="LG51" s="17">
        <v>-4.6039999999999998E-2</v>
      </c>
      <c r="LH51" s="17">
        <v>144.30000000000001</v>
      </c>
      <c r="LI51" s="17">
        <v>141.70453000000001</v>
      </c>
      <c r="LJ51" s="17">
        <v>202.06188</v>
      </c>
      <c r="LK51" s="17">
        <v>-57.761879999999998</v>
      </c>
      <c r="LL51" s="17">
        <v>83.2</v>
      </c>
      <c r="LM51" s="17">
        <v>59.794460000000001</v>
      </c>
      <c r="LN51" s="17">
        <v>87.656499999999994</v>
      </c>
      <c r="LO51" s="17">
        <v>-4.4565000000000001</v>
      </c>
      <c r="LP51" s="17">
        <v>63.2</v>
      </c>
      <c r="LQ51" s="17">
        <v>67.133979999999994</v>
      </c>
      <c r="LR51" s="17">
        <v>67.133979999999994</v>
      </c>
      <c r="LS51" s="17">
        <v>-3.93398</v>
      </c>
      <c r="LT51" s="17">
        <v>65.2</v>
      </c>
      <c r="LU51" s="17">
        <v>60.917529999999999</v>
      </c>
      <c r="LV51" s="17">
        <v>69.414630000000002</v>
      </c>
      <c r="LW51" s="17">
        <v>-4.2146299999999997</v>
      </c>
      <c r="LX51" s="17">
        <v>28.6</v>
      </c>
      <c r="LY51" s="17">
        <v>29.951450000000001</v>
      </c>
      <c r="LZ51" s="17">
        <v>29.951460000000001</v>
      </c>
      <c r="MA51" s="17">
        <v>-1.3514600000000001</v>
      </c>
      <c r="MB51" s="17">
        <v>0</v>
      </c>
      <c r="MC51" s="17"/>
      <c r="MD51" s="17"/>
      <c r="ME51" s="17">
        <v>0</v>
      </c>
      <c r="MF51" s="17"/>
      <c r="MG51" s="17"/>
      <c r="MH51" s="17"/>
      <c r="MI51" s="17">
        <v>0</v>
      </c>
      <c r="MJ51" s="17"/>
      <c r="MK51" s="17"/>
      <c r="ML51" s="17"/>
      <c r="MM51" s="17">
        <v>0</v>
      </c>
      <c r="MN51" s="17">
        <v>146.80000000000001</v>
      </c>
      <c r="MO51" s="17">
        <v>159.10792000000001</v>
      </c>
      <c r="MP51" s="17">
        <v>151.08886000000001</v>
      </c>
      <c r="MQ51" s="17">
        <v>-4.2888599999999997</v>
      </c>
      <c r="MR51" s="17">
        <v>148.9</v>
      </c>
      <c r="MS51" s="17">
        <v>159.10792000000001</v>
      </c>
      <c r="MT51" s="17">
        <v>151.08886000000001</v>
      </c>
      <c r="MU51" s="17">
        <v>-2.18886</v>
      </c>
      <c r="MV51" s="17">
        <v>151.30000000000001</v>
      </c>
      <c r="MW51" s="17">
        <v>159.58572000000001</v>
      </c>
      <c r="MX51" s="17">
        <v>151.54257999999999</v>
      </c>
      <c r="MY51" s="17">
        <v>-0.24257999999999999</v>
      </c>
      <c r="MZ51" s="17">
        <v>123.2</v>
      </c>
      <c r="NA51" s="17">
        <v>185.62728999999999</v>
      </c>
      <c r="NB51" s="17"/>
      <c r="NC51" s="17">
        <v>123.2</v>
      </c>
      <c r="ND51" s="17"/>
      <c r="NE51" s="17"/>
      <c r="NF51" s="17"/>
      <c r="NG51" s="17">
        <v>0</v>
      </c>
      <c r="NH51" s="17"/>
      <c r="NI51" s="17"/>
      <c r="NJ51" s="17"/>
      <c r="NK51" s="17">
        <v>0</v>
      </c>
      <c r="NL51" s="17"/>
      <c r="NM51" s="17"/>
      <c r="NN51" s="17"/>
      <c r="NO51" s="17">
        <v>0</v>
      </c>
      <c r="NP51" s="17"/>
      <c r="NQ51" s="17"/>
      <c r="NR51" s="17"/>
      <c r="NS51" s="17">
        <v>0</v>
      </c>
      <c r="NT51" s="17">
        <v>213.6</v>
      </c>
      <c r="NU51" s="17">
        <v>213.11998</v>
      </c>
      <c r="NV51" s="17">
        <v>213.11998</v>
      </c>
      <c r="NW51" s="17">
        <v>0.48002</v>
      </c>
      <c r="NX51" s="17">
        <v>104</v>
      </c>
      <c r="NY51" s="17">
        <v>106.87999000000001</v>
      </c>
      <c r="NZ51" s="17">
        <v>106.87999000000001</v>
      </c>
      <c r="OA51" s="17">
        <v>-2.8799899999999998</v>
      </c>
      <c r="OB51" s="17">
        <v>0</v>
      </c>
      <c r="OC51" s="17"/>
      <c r="OD51" s="17"/>
      <c r="OE51" s="17">
        <v>0</v>
      </c>
      <c r="OF51" s="17">
        <v>68.7</v>
      </c>
      <c r="OG51" s="17">
        <v>119</v>
      </c>
      <c r="OH51" s="17">
        <v>89.83</v>
      </c>
      <c r="OI51" s="17">
        <v>-21.13</v>
      </c>
      <c r="OJ51" s="17">
        <v>0</v>
      </c>
      <c r="OK51" s="17"/>
      <c r="OL51" s="17"/>
      <c r="OM51" s="17">
        <v>0</v>
      </c>
      <c r="ON51" s="17">
        <v>15</v>
      </c>
      <c r="OO51" s="17">
        <v>13.782999999999999</v>
      </c>
      <c r="OP51" s="17">
        <v>13.782999999999999</v>
      </c>
      <c r="OQ51" s="17">
        <v>1.2170000000000001</v>
      </c>
      <c r="OR51" s="17">
        <v>0</v>
      </c>
      <c r="OS51" s="17"/>
      <c r="OT51" s="17"/>
      <c r="OU51" s="17">
        <v>0</v>
      </c>
      <c r="OV51" s="17">
        <v>4.0999999999999996</v>
      </c>
      <c r="OW51" s="17">
        <v>4.0999999999999996</v>
      </c>
      <c r="OX51" s="17">
        <v>4.0999999999999996</v>
      </c>
      <c r="OY51" s="17">
        <v>0</v>
      </c>
      <c r="OZ51" s="17">
        <v>5</v>
      </c>
      <c r="PA51" s="17"/>
      <c r="PB51" s="17"/>
      <c r="PC51" s="17">
        <v>5</v>
      </c>
      <c r="PD51" s="17">
        <v>10</v>
      </c>
      <c r="PE51" s="17">
        <v>9.0000199999999992</v>
      </c>
      <c r="PF51" s="17">
        <v>9</v>
      </c>
      <c r="PG51" s="17">
        <v>1</v>
      </c>
      <c r="PH51" s="17">
        <v>1.1000000000000001</v>
      </c>
      <c r="PI51" s="17">
        <v>2.6689600000000002</v>
      </c>
      <c r="PJ51" s="17">
        <v>3.3621799999999999</v>
      </c>
      <c r="PK51" s="17">
        <v>-2.2621799999999999</v>
      </c>
      <c r="PL51" s="17">
        <v>0</v>
      </c>
      <c r="PM51" s="17"/>
      <c r="PN51" s="17"/>
      <c r="PO51" s="17">
        <v>0</v>
      </c>
      <c r="PP51" s="17">
        <v>0.3</v>
      </c>
      <c r="PQ51" s="17">
        <v>1</v>
      </c>
      <c r="PR51" s="17">
        <v>1</v>
      </c>
      <c r="PS51" s="17">
        <v>-0.7</v>
      </c>
      <c r="PT51" s="17">
        <v>1.6</v>
      </c>
      <c r="PU51" s="17">
        <v>1.2</v>
      </c>
      <c r="PV51" s="17">
        <v>1.2</v>
      </c>
      <c r="PW51" s="17">
        <v>0.4</v>
      </c>
      <c r="PX51" s="17">
        <v>4.5</v>
      </c>
      <c r="PY51" s="17">
        <v>4.3</v>
      </c>
      <c r="PZ51" s="17">
        <v>4.3</v>
      </c>
      <c r="QA51" s="17">
        <v>0.2</v>
      </c>
      <c r="QB51" s="17">
        <v>16.3</v>
      </c>
      <c r="QC51" s="17">
        <v>19.417470000000002</v>
      </c>
      <c r="QD51" s="17">
        <v>19.417480000000001</v>
      </c>
      <c r="QE51" s="17">
        <v>-3.11748</v>
      </c>
      <c r="QF51" s="17">
        <v>3.4</v>
      </c>
      <c r="QG51" s="17">
        <v>3.5</v>
      </c>
      <c r="QH51" s="17">
        <v>3.5</v>
      </c>
      <c r="QI51" s="17">
        <v>-0.1</v>
      </c>
      <c r="QJ51" s="17">
        <v>3</v>
      </c>
      <c r="QK51" s="17">
        <v>3.1</v>
      </c>
      <c r="QL51" s="17">
        <v>3.1</v>
      </c>
      <c r="QM51" s="17">
        <v>-0.1</v>
      </c>
      <c r="QN51" s="17">
        <v>3.3</v>
      </c>
      <c r="QO51" s="17">
        <v>3.5</v>
      </c>
      <c r="QP51" s="17">
        <v>3.5</v>
      </c>
      <c r="QQ51" s="17">
        <v>-0.2</v>
      </c>
      <c r="QR51" s="17">
        <v>18.2</v>
      </c>
      <c r="QS51" s="17">
        <v>17.475729999999999</v>
      </c>
      <c r="QT51" s="17">
        <v>17.475729999999999</v>
      </c>
      <c r="QU51" s="17">
        <v>0.72426999999999997</v>
      </c>
      <c r="QV51" s="17">
        <v>0</v>
      </c>
      <c r="QW51" s="17"/>
      <c r="QX51" s="17"/>
      <c r="QY51" s="17">
        <v>0</v>
      </c>
      <c r="QZ51" s="17">
        <v>0</v>
      </c>
      <c r="RA51" s="17"/>
      <c r="RB51" s="17"/>
      <c r="RC51" s="17">
        <v>0</v>
      </c>
      <c r="RD51" s="17">
        <v>18.5</v>
      </c>
      <c r="RE51" s="17">
        <v>19.120999999999999</v>
      </c>
      <c r="RF51" s="17">
        <v>19.120999999999999</v>
      </c>
      <c r="RG51" s="17">
        <v>-0.621</v>
      </c>
      <c r="RH51" s="17">
        <v>62.8</v>
      </c>
      <c r="RI51" s="17">
        <v>45.3</v>
      </c>
      <c r="RJ51" s="17">
        <v>58.088999999999999</v>
      </c>
      <c r="RK51" s="17">
        <v>4.7110000000000003</v>
      </c>
      <c r="RL51" s="17">
        <v>4.2</v>
      </c>
      <c r="RM51" s="17">
        <v>4.2</v>
      </c>
      <c r="RN51" s="17">
        <v>4.2</v>
      </c>
      <c r="RO51" s="17">
        <v>0</v>
      </c>
      <c r="RP51" s="17">
        <v>2.4</v>
      </c>
      <c r="RQ51" s="17">
        <v>2.4</v>
      </c>
      <c r="RR51" s="17">
        <v>2.4</v>
      </c>
      <c r="RS51" s="17">
        <v>0</v>
      </c>
      <c r="RT51" s="17">
        <v>1</v>
      </c>
      <c r="RU51" s="17">
        <v>1.2</v>
      </c>
      <c r="RV51" s="17">
        <v>1.2</v>
      </c>
      <c r="RW51" s="17">
        <v>-0.2</v>
      </c>
      <c r="RX51" s="17">
        <v>2.6</v>
      </c>
      <c r="RY51" s="17">
        <v>2.8</v>
      </c>
      <c r="RZ51" s="17">
        <v>2.8</v>
      </c>
      <c r="SA51" s="17">
        <v>-0.2</v>
      </c>
      <c r="SB51" s="17">
        <v>0</v>
      </c>
      <c r="SC51" s="17"/>
      <c r="SD51" s="17"/>
      <c r="SE51" s="17">
        <v>0</v>
      </c>
      <c r="SF51" s="17">
        <v>1.7</v>
      </c>
      <c r="SG51" s="17">
        <v>1.7490000000000001</v>
      </c>
      <c r="SH51" s="17">
        <v>1.7490000000000001</v>
      </c>
      <c r="SI51" s="17">
        <v>-4.9000000000000002E-2</v>
      </c>
      <c r="SJ51" s="17">
        <v>18</v>
      </c>
      <c r="SK51" s="17">
        <v>15.642049999999999</v>
      </c>
      <c r="SL51" s="17">
        <v>19.772790000000001</v>
      </c>
      <c r="SM51" s="17">
        <v>-1.7727900000000001</v>
      </c>
      <c r="SN51" s="17">
        <v>1.1000000000000001</v>
      </c>
      <c r="SO51" s="17">
        <v>1.1599999999999999</v>
      </c>
      <c r="SP51" s="17">
        <v>1.1599999999999999</v>
      </c>
      <c r="SQ51" s="17">
        <v>-0.06</v>
      </c>
      <c r="SR51" s="17">
        <v>0.4</v>
      </c>
      <c r="SS51" s="17">
        <v>0.4</v>
      </c>
      <c r="ST51" s="17">
        <v>0.4</v>
      </c>
      <c r="SU51" s="17">
        <v>0</v>
      </c>
      <c r="SV51" s="17">
        <v>5.8</v>
      </c>
      <c r="SW51" s="17">
        <v>5.5</v>
      </c>
      <c r="SX51" s="17">
        <v>5.5</v>
      </c>
      <c r="SY51" s="17">
        <v>0.3</v>
      </c>
      <c r="SZ51" s="17">
        <v>1.9</v>
      </c>
      <c r="TA51" s="17">
        <v>2.6</v>
      </c>
      <c r="TB51" s="17">
        <v>2.6</v>
      </c>
      <c r="TC51" s="17">
        <v>-0.7</v>
      </c>
      <c r="TD51" s="17">
        <v>4.0999999999999996</v>
      </c>
      <c r="TE51" s="17">
        <v>3.5</v>
      </c>
      <c r="TF51" s="17">
        <v>3.5</v>
      </c>
      <c r="TG51" s="17">
        <v>0.6</v>
      </c>
      <c r="TH51" s="17">
        <v>6.1</v>
      </c>
      <c r="TI51" s="17">
        <v>5</v>
      </c>
      <c r="TJ51" s="17">
        <v>5</v>
      </c>
      <c r="TK51" s="17">
        <v>1.1000000000000001</v>
      </c>
      <c r="TL51" s="17">
        <v>9.8000000000000007</v>
      </c>
      <c r="TM51" s="17">
        <v>10</v>
      </c>
      <c r="TN51" s="17">
        <v>10</v>
      </c>
      <c r="TO51" s="17">
        <v>-0.2</v>
      </c>
      <c r="TP51" s="17">
        <v>9.1999999999999993</v>
      </c>
      <c r="TQ51" s="17">
        <v>9.6</v>
      </c>
      <c r="TR51" s="17">
        <v>10.537000000000001</v>
      </c>
      <c r="TS51" s="17">
        <v>-1.337</v>
      </c>
      <c r="TT51" s="17">
        <v>34.700000000000003</v>
      </c>
      <c r="TU51" s="17">
        <v>27.4</v>
      </c>
      <c r="TV51" s="17">
        <v>32.295000000000002</v>
      </c>
      <c r="TW51" s="17">
        <v>2.4049999999999998</v>
      </c>
      <c r="TX51" s="17">
        <v>0</v>
      </c>
      <c r="TY51" s="17"/>
      <c r="TZ51" s="17"/>
      <c r="UA51" s="17">
        <v>0</v>
      </c>
      <c r="UB51" s="17">
        <v>71.7</v>
      </c>
      <c r="UC51" s="17">
        <v>49</v>
      </c>
      <c r="UD51" s="17">
        <v>46.195</v>
      </c>
      <c r="UE51" s="17">
        <v>25.504999999999999</v>
      </c>
      <c r="UF51" s="17">
        <v>107.2</v>
      </c>
      <c r="UG51" s="17">
        <v>75.3</v>
      </c>
      <c r="UH51" s="17">
        <v>70.412000000000006</v>
      </c>
      <c r="UI51" s="17">
        <v>36.787999999999997</v>
      </c>
      <c r="UJ51" s="17">
        <v>9</v>
      </c>
      <c r="UK51" s="17">
        <v>2.7890000000000001</v>
      </c>
      <c r="UL51" s="17">
        <v>2.7890000000000001</v>
      </c>
      <c r="UM51" s="17">
        <v>6.2110000000000003</v>
      </c>
      <c r="UN51" s="17">
        <v>4.2</v>
      </c>
      <c r="UO51" s="17">
        <v>1.766</v>
      </c>
      <c r="UP51" s="17">
        <v>1.766</v>
      </c>
      <c r="UQ51" s="17">
        <v>2.4340000000000002</v>
      </c>
      <c r="UR51" s="17">
        <v>9.3000000000000007</v>
      </c>
      <c r="US51" s="17">
        <v>6</v>
      </c>
      <c r="UT51" s="17">
        <v>6</v>
      </c>
      <c r="UU51" s="17">
        <v>3.3</v>
      </c>
      <c r="UV51" s="17">
        <v>4</v>
      </c>
      <c r="UW51" s="17">
        <v>2</v>
      </c>
      <c r="UX51" s="17">
        <v>2</v>
      </c>
      <c r="UY51" s="17">
        <v>2</v>
      </c>
      <c r="UZ51" s="17">
        <v>7.9</v>
      </c>
      <c r="VA51" s="17">
        <v>8.8000000000000007</v>
      </c>
      <c r="VB51" s="17">
        <v>8.8000000000000007</v>
      </c>
      <c r="VC51" s="17">
        <v>-0.9</v>
      </c>
      <c r="VD51" s="17">
        <v>5.3</v>
      </c>
      <c r="VE51" s="17">
        <v>6</v>
      </c>
      <c r="VF51" s="17">
        <v>6</v>
      </c>
      <c r="VG51" s="17">
        <v>-0.7</v>
      </c>
      <c r="VH51" s="17">
        <v>5.7</v>
      </c>
      <c r="VI51" s="17">
        <v>6.6</v>
      </c>
      <c r="VJ51" s="17">
        <v>6.6</v>
      </c>
      <c r="VK51" s="17">
        <v>-0.9</v>
      </c>
      <c r="VL51" s="17">
        <v>5.9</v>
      </c>
      <c r="VM51" s="17">
        <v>6.8</v>
      </c>
      <c r="VN51" s="17">
        <v>6.8</v>
      </c>
      <c r="VO51" s="17">
        <v>-0.9</v>
      </c>
      <c r="VP51" s="17">
        <v>12.7</v>
      </c>
      <c r="VQ51" s="17">
        <v>10.789</v>
      </c>
      <c r="VR51" s="17">
        <v>10.789</v>
      </c>
      <c r="VS51" s="17">
        <v>1.911</v>
      </c>
      <c r="VT51" s="17">
        <v>0</v>
      </c>
      <c r="VU51" s="17"/>
      <c r="VV51" s="17"/>
      <c r="VW51" s="17">
        <v>0</v>
      </c>
      <c r="VX51" s="17">
        <v>0</v>
      </c>
      <c r="VY51" s="17"/>
      <c r="VZ51" s="17"/>
      <c r="WA51" s="17">
        <v>0</v>
      </c>
      <c r="WB51" s="17">
        <v>0</v>
      </c>
      <c r="WC51" s="17"/>
      <c r="WD51" s="17"/>
      <c r="WE51" s="17">
        <v>0</v>
      </c>
      <c r="WF51" s="17">
        <v>0.6</v>
      </c>
      <c r="WG51" s="17">
        <v>0.6</v>
      </c>
      <c r="WH51" s="17">
        <v>0.6</v>
      </c>
      <c r="WI51" s="17">
        <v>0</v>
      </c>
      <c r="WJ51" s="17">
        <v>95.4</v>
      </c>
      <c r="WK51" s="17">
        <v>55.3</v>
      </c>
      <c r="WL51" s="17">
        <v>45</v>
      </c>
      <c r="WM51" s="17">
        <v>50.4</v>
      </c>
      <c r="WN51" s="17">
        <v>69.3</v>
      </c>
      <c r="WO51" s="17">
        <v>39.1</v>
      </c>
      <c r="WP51" s="17">
        <v>30</v>
      </c>
      <c r="WQ51" s="17">
        <v>39.299999999999997</v>
      </c>
      <c r="WR51" s="17">
        <v>0</v>
      </c>
      <c r="WS51" s="17"/>
      <c r="WT51" s="17"/>
      <c r="WU51" s="17">
        <v>0</v>
      </c>
      <c r="WV51" s="17">
        <v>0</v>
      </c>
      <c r="WW51" s="17"/>
      <c r="WX51" s="17"/>
      <c r="WY51" s="17">
        <v>0</v>
      </c>
      <c r="WZ51" s="17">
        <v>7.6</v>
      </c>
      <c r="XA51" s="17">
        <v>7.2</v>
      </c>
      <c r="XB51" s="17">
        <v>7.2</v>
      </c>
      <c r="XC51" s="17">
        <v>0.4</v>
      </c>
      <c r="XD51" s="17">
        <v>19.7</v>
      </c>
      <c r="XE51" s="17">
        <v>18.4466</v>
      </c>
      <c r="XF51" s="17">
        <v>18.4466</v>
      </c>
      <c r="XG51" s="17">
        <v>1.2534000000000001</v>
      </c>
      <c r="XH51" s="17">
        <v>9.4</v>
      </c>
      <c r="XI51" s="17">
        <v>10.8</v>
      </c>
      <c r="XJ51" s="17">
        <v>10.8</v>
      </c>
      <c r="XK51" s="17">
        <v>-1.4</v>
      </c>
      <c r="XL51" s="17">
        <v>29.6</v>
      </c>
      <c r="XM51" s="17">
        <v>28.5</v>
      </c>
      <c r="XN51" s="17">
        <v>27.5</v>
      </c>
      <c r="XO51" s="17">
        <v>2.1</v>
      </c>
      <c r="XP51" s="17">
        <v>28.8</v>
      </c>
      <c r="XQ51" s="17">
        <v>28.5</v>
      </c>
      <c r="XR51" s="17">
        <v>27.5</v>
      </c>
      <c r="XS51" s="17">
        <v>1.3</v>
      </c>
      <c r="XT51" s="17">
        <v>14.8</v>
      </c>
      <c r="XU51" s="17">
        <v>14</v>
      </c>
      <c r="XV51" s="17">
        <v>14</v>
      </c>
      <c r="XW51" s="17">
        <v>0.8</v>
      </c>
      <c r="XX51" s="17">
        <v>17.3</v>
      </c>
      <c r="XY51" s="17">
        <v>18</v>
      </c>
      <c r="XZ51" s="17">
        <v>18</v>
      </c>
      <c r="YA51" s="17">
        <v>-0.7</v>
      </c>
      <c r="YB51" s="17">
        <v>7.05</v>
      </c>
      <c r="YC51" s="17">
        <v>7.85</v>
      </c>
      <c r="YD51" s="17">
        <v>7.85</v>
      </c>
      <c r="YE51" s="17">
        <v>-0.8</v>
      </c>
      <c r="YF51" s="17">
        <v>6.58</v>
      </c>
      <c r="YG51" s="17">
        <v>11</v>
      </c>
      <c r="YH51" s="17">
        <v>11</v>
      </c>
      <c r="YI51" s="17">
        <v>-4.42</v>
      </c>
    </row>
    <row r="52" spans="1:659" ht="24" customHeight="1" x14ac:dyDescent="0.25">
      <c r="A52" s="1"/>
      <c r="B52" s="16" t="s">
        <v>66</v>
      </c>
      <c r="C52" s="16" t="s">
        <v>799</v>
      </c>
      <c r="D52" s="17">
        <v>102.2</v>
      </c>
      <c r="E52" s="17">
        <v>101.60194</v>
      </c>
      <c r="F52" s="17">
        <v>101.60194</v>
      </c>
      <c r="G52" s="17">
        <v>0.59806000000000004</v>
      </c>
      <c r="H52" s="17">
        <v>630.20000000000005</v>
      </c>
      <c r="I52" s="17">
        <v>635.88252999999997</v>
      </c>
      <c r="J52" s="17">
        <v>635.88252999999997</v>
      </c>
      <c r="K52" s="17">
        <v>-5.6825299999999999</v>
      </c>
      <c r="L52" s="17">
        <v>216.2</v>
      </c>
      <c r="M52" s="17">
        <v>206.86389</v>
      </c>
      <c r="N52" s="17">
        <v>206.86389</v>
      </c>
      <c r="O52" s="17">
        <v>9.3361099999999997</v>
      </c>
      <c r="P52" s="17"/>
      <c r="Q52" s="17"/>
      <c r="R52" s="17"/>
      <c r="S52" s="17">
        <v>0</v>
      </c>
      <c r="T52" s="17"/>
      <c r="U52" s="17"/>
      <c r="V52" s="17"/>
      <c r="W52" s="17">
        <v>0</v>
      </c>
      <c r="X52" s="17">
        <v>12.1</v>
      </c>
      <c r="Y52" s="17">
        <v>20.618749999999999</v>
      </c>
      <c r="Z52" s="17">
        <v>12.30578</v>
      </c>
      <c r="AA52" s="17">
        <v>-0.20577999999999999</v>
      </c>
      <c r="AB52" s="17">
        <v>67</v>
      </c>
      <c r="AC52" s="17">
        <v>70.28</v>
      </c>
      <c r="AD52" s="17">
        <v>70.28</v>
      </c>
      <c r="AE52" s="17">
        <v>-3.28</v>
      </c>
      <c r="AF52" s="17"/>
      <c r="AG52" s="17"/>
      <c r="AH52" s="17"/>
      <c r="AI52" s="17">
        <v>0</v>
      </c>
      <c r="AJ52" s="17">
        <v>49.2</v>
      </c>
      <c r="AK52" s="17">
        <v>73.728909999999999</v>
      </c>
      <c r="AL52" s="17"/>
      <c r="AM52" s="17">
        <v>49.2</v>
      </c>
      <c r="AN52" s="17">
        <v>187.2</v>
      </c>
      <c r="AO52" s="17">
        <v>182.34778</v>
      </c>
      <c r="AP52" s="17">
        <v>196.22801999999999</v>
      </c>
      <c r="AQ52" s="17">
        <v>-9.0280199999999997</v>
      </c>
      <c r="AR52" s="17">
        <v>206.3</v>
      </c>
      <c r="AS52" s="17">
        <v>202.64999</v>
      </c>
      <c r="AT52" s="17">
        <v>196.22801999999999</v>
      </c>
      <c r="AU52" s="17">
        <v>10.07198</v>
      </c>
      <c r="AV52" s="17">
        <v>209.9</v>
      </c>
      <c r="AW52" s="17">
        <v>197.28385</v>
      </c>
      <c r="AX52" s="17">
        <v>196.22801999999999</v>
      </c>
      <c r="AY52" s="17">
        <v>13.67198</v>
      </c>
      <c r="AZ52" s="17">
        <v>287.3</v>
      </c>
      <c r="BA52" s="17">
        <v>98.938149999999993</v>
      </c>
      <c r="BB52" s="17">
        <v>295.22593999999998</v>
      </c>
      <c r="BC52" s="17">
        <v>-7.9259399999999998</v>
      </c>
      <c r="BD52" s="17">
        <v>215.5</v>
      </c>
      <c r="BE52" s="17">
        <v>208.07389000000001</v>
      </c>
      <c r="BF52" s="17">
        <v>208.07390000000001</v>
      </c>
      <c r="BG52" s="17">
        <v>7.4260999999999999</v>
      </c>
      <c r="BH52" s="17">
        <v>110.1</v>
      </c>
      <c r="BI52" s="17">
        <v>104.34936999999999</v>
      </c>
      <c r="BJ52" s="17">
        <v>104.34936999999999</v>
      </c>
      <c r="BK52" s="17">
        <v>5.7506300000000001</v>
      </c>
      <c r="BL52" s="17">
        <v>393.8</v>
      </c>
      <c r="BM52" s="17">
        <v>552.44253000000003</v>
      </c>
      <c r="BN52" s="17">
        <v>565.53980000000001</v>
      </c>
      <c r="BO52" s="17">
        <v>-171.7398</v>
      </c>
      <c r="BP52" s="17">
        <v>3</v>
      </c>
      <c r="BQ52" s="17">
        <v>3.4527100000000002</v>
      </c>
      <c r="BR52" s="17">
        <v>3.4527100000000002</v>
      </c>
      <c r="BS52" s="17">
        <v>-0.45271</v>
      </c>
      <c r="BT52" s="17"/>
      <c r="BU52" s="17"/>
      <c r="BV52" s="17"/>
      <c r="BW52" s="17">
        <v>0</v>
      </c>
      <c r="BX52" s="17"/>
      <c r="BY52" s="17"/>
      <c r="BZ52" s="17"/>
      <c r="CA52" s="17">
        <v>0</v>
      </c>
      <c r="CB52" s="17"/>
      <c r="CC52" s="17"/>
      <c r="CD52" s="17"/>
      <c r="CE52" s="17">
        <v>0</v>
      </c>
      <c r="CF52" s="17"/>
      <c r="CG52" s="17"/>
      <c r="CH52" s="17"/>
      <c r="CI52" s="17">
        <v>0</v>
      </c>
      <c r="CJ52" s="17">
        <v>110.9</v>
      </c>
      <c r="CK52" s="17">
        <v>116.66768</v>
      </c>
      <c r="CL52" s="17">
        <v>116.66768</v>
      </c>
      <c r="CM52" s="17">
        <v>-5.7676800000000004</v>
      </c>
      <c r="CN52" s="17">
        <v>8</v>
      </c>
      <c r="CO52" s="17">
        <v>5.1333399999999996</v>
      </c>
      <c r="CP52" s="17">
        <v>5.1333399999999996</v>
      </c>
      <c r="CQ52" s="17">
        <v>2.86666</v>
      </c>
      <c r="CR52" s="17">
        <v>5.0999999999999996</v>
      </c>
      <c r="CS52" s="17">
        <v>2.8177599999999998</v>
      </c>
      <c r="CT52" s="17">
        <v>2.8177599999999998</v>
      </c>
      <c r="CU52" s="17">
        <v>2.2822399999999998</v>
      </c>
      <c r="CV52" s="17"/>
      <c r="CW52" s="17"/>
      <c r="CX52" s="17"/>
      <c r="CY52" s="17">
        <v>0</v>
      </c>
      <c r="CZ52" s="17">
        <v>6.7</v>
      </c>
      <c r="DA52" s="17">
        <v>6.8787000000000003</v>
      </c>
      <c r="DB52" s="17">
        <v>6.8787000000000003</v>
      </c>
      <c r="DC52" s="17">
        <v>-0.1787</v>
      </c>
      <c r="DD52" s="17">
        <v>15</v>
      </c>
      <c r="DE52" s="17">
        <v>14.919420000000001</v>
      </c>
      <c r="DF52" s="17">
        <v>14.919420000000001</v>
      </c>
      <c r="DG52" s="17">
        <v>8.0579999999999999E-2</v>
      </c>
      <c r="DH52" s="17">
        <v>130.69999999999999</v>
      </c>
      <c r="DI52" s="17">
        <v>114.72224</v>
      </c>
      <c r="DJ52" s="17">
        <v>88.836730000000003</v>
      </c>
      <c r="DK52" s="17">
        <v>41.86327</v>
      </c>
      <c r="DL52" s="17"/>
      <c r="DM52" s="17"/>
      <c r="DN52" s="17"/>
      <c r="DO52" s="17">
        <v>0</v>
      </c>
      <c r="DP52" s="17"/>
      <c r="DQ52" s="17"/>
      <c r="DR52" s="17"/>
      <c r="DS52" s="17">
        <v>0</v>
      </c>
      <c r="DT52" s="17"/>
      <c r="DU52" s="17"/>
      <c r="DV52" s="17"/>
      <c r="DW52" s="17">
        <v>0</v>
      </c>
      <c r="DX52" s="17"/>
      <c r="DY52" s="17"/>
      <c r="DZ52" s="17"/>
      <c r="EA52" s="17">
        <v>0</v>
      </c>
      <c r="EB52" s="17">
        <v>109.6</v>
      </c>
      <c r="EC52" s="17">
        <v>86.973889999999997</v>
      </c>
      <c r="ED52" s="17">
        <v>98.136970000000005</v>
      </c>
      <c r="EE52" s="17">
        <v>11.46303</v>
      </c>
      <c r="EF52" s="17">
        <v>162.30000000000001</v>
      </c>
      <c r="EG52" s="17">
        <v>192.75828000000001</v>
      </c>
      <c r="EH52" s="17">
        <v>118.64055</v>
      </c>
      <c r="EI52" s="17">
        <v>43.65945</v>
      </c>
      <c r="EJ52" s="17"/>
      <c r="EK52" s="17"/>
      <c r="EL52" s="17"/>
      <c r="EM52" s="17">
        <v>0</v>
      </c>
      <c r="EN52" s="17"/>
      <c r="EO52" s="17"/>
      <c r="EP52" s="17"/>
      <c r="EQ52" s="17">
        <v>0</v>
      </c>
      <c r="ER52" s="17"/>
      <c r="ES52" s="17"/>
      <c r="ET52" s="17"/>
      <c r="EU52" s="17">
        <v>0</v>
      </c>
      <c r="EV52" s="17">
        <v>6.5</v>
      </c>
      <c r="EW52" s="17">
        <v>6.39</v>
      </c>
      <c r="EX52" s="17">
        <v>6.39</v>
      </c>
      <c r="EY52" s="17">
        <v>0.11</v>
      </c>
      <c r="EZ52" s="17">
        <v>231.3</v>
      </c>
      <c r="FA52" s="17">
        <v>159.28399999999999</v>
      </c>
      <c r="FB52" s="17">
        <v>228.45631</v>
      </c>
      <c r="FC52" s="17">
        <v>2.8436900000000001</v>
      </c>
      <c r="FD52" s="17">
        <v>28</v>
      </c>
      <c r="FE52" s="17">
        <v>30.676880000000001</v>
      </c>
      <c r="FF52" s="17">
        <v>30.676880000000001</v>
      </c>
      <c r="FG52" s="17">
        <v>-2.6768800000000001</v>
      </c>
      <c r="FH52" s="17">
        <v>48.9</v>
      </c>
      <c r="FI52" s="17">
        <v>130.52107000000001</v>
      </c>
      <c r="FJ52" s="17">
        <v>74.914410000000004</v>
      </c>
      <c r="FK52" s="17">
        <v>-26.014410000000002</v>
      </c>
      <c r="FL52" s="17">
        <v>17.7</v>
      </c>
      <c r="FM52" s="17">
        <v>16.959009999999999</v>
      </c>
      <c r="FN52" s="17">
        <v>16.959009999999999</v>
      </c>
      <c r="FO52" s="17">
        <v>0.74099000000000004</v>
      </c>
      <c r="FP52" s="17">
        <v>18.399999999999999</v>
      </c>
      <c r="FQ52" s="17">
        <v>17.210889999999999</v>
      </c>
      <c r="FR52" s="17">
        <v>16.68403</v>
      </c>
      <c r="FS52" s="17">
        <v>1.71597</v>
      </c>
      <c r="FT52" s="17">
        <v>9.8000000000000007</v>
      </c>
      <c r="FU52" s="17">
        <v>10.19417</v>
      </c>
      <c r="FV52" s="17">
        <v>10.19417</v>
      </c>
      <c r="FW52" s="17">
        <v>-0.39417000000000002</v>
      </c>
      <c r="FX52" s="17">
        <v>60</v>
      </c>
      <c r="FY52" s="17">
        <v>43.668799999999997</v>
      </c>
      <c r="FZ52" s="17">
        <v>43.668799999999997</v>
      </c>
      <c r="GA52" s="17">
        <v>16.331199999999999</v>
      </c>
      <c r="GB52" s="17">
        <v>183.6</v>
      </c>
      <c r="GC52" s="17">
        <v>184.91498000000001</v>
      </c>
      <c r="GD52" s="17">
        <v>184.91498000000001</v>
      </c>
      <c r="GE52" s="17">
        <v>-1.31498</v>
      </c>
      <c r="GF52" s="17">
        <v>184</v>
      </c>
      <c r="GG52" s="17">
        <v>184.91498000000001</v>
      </c>
      <c r="GH52" s="17">
        <v>184.91498000000001</v>
      </c>
      <c r="GI52" s="17">
        <v>-0.91498000000000002</v>
      </c>
      <c r="GJ52" s="17">
        <v>184.4</v>
      </c>
      <c r="GK52" s="17">
        <v>185.47028</v>
      </c>
      <c r="GL52" s="17">
        <v>185.47028</v>
      </c>
      <c r="GM52" s="17">
        <v>-1.0702799999999999</v>
      </c>
      <c r="GN52" s="17">
        <v>98.1</v>
      </c>
      <c r="GO52" s="17">
        <v>76.497290000000007</v>
      </c>
      <c r="GP52" s="17">
        <v>110.37475999999999</v>
      </c>
      <c r="GQ52" s="17">
        <v>-12.274760000000001</v>
      </c>
      <c r="GR52" s="17">
        <v>7.8</v>
      </c>
      <c r="GS52" s="17">
        <v>3.2868400000000002</v>
      </c>
      <c r="GT52" s="17">
        <v>3.2868400000000002</v>
      </c>
      <c r="GU52" s="17">
        <v>4.5131600000000001</v>
      </c>
      <c r="GV52" s="17">
        <v>9</v>
      </c>
      <c r="GW52" s="17">
        <v>3.4481999999999999</v>
      </c>
      <c r="GX52" s="17">
        <v>3.44821</v>
      </c>
      <c r="GY52" s="17">
        <v>5.5517899999999996</v>
      </c>
      <c r="GZ52" s="17">
        <v>17.600000000000001</v>
      </c>
      <c r="HA52" s="17">
        <v>29.545999999999999</v>
      </c>
      <c r="HB52" s="17">
        <v>35.371740000000003</v>
      </c>
      <c r="HC52" s="17">
        <v>-17.771740000000001</v>
      </c>
      <c r="HD52" s="17"/>
      <c r="HE52" s="17"/>
      <c r="HF52" s="17"/>
      <c r="HG52" s="17">
        <v>0</v>
      </c>
      <c r="HH52" s="17">
        <v>2</v>
      </c>
      <c r="HI52" s="17">
        <v>1.97359</v>
      </c>
      <c r="HJ52" s="17">
        <v>1.97359</v>
      </c>
      <c r="HK52" s="17">
        <v>2.6409999999999999E-2</v>
      </c>
      <c r="HL52" s="17">
        <v>29.3</v>
      </c>
      <c r="HM52" s="17">
        <v>17.172329999999999</v>
      </c>
      <c r="HN52" s="17">
        <v>17.172329999999999</v>
      </c>
      <c r="HO52" s="17">
        <v>12.12767</v>
      </c>
      <c r="HP52" s="17">
        <v>86</v>
      </c>
      <c r="HQ52" s="17">
        <v>87.273099999999999</v>
      </c>
      <c r="HR52" s="17">
        <v>87.273110000000003</v>
      </c>
      <c r="HS52" s="17">
        <v>-1.27311</v>
      </c>
      <c r="HT52" s="17"/>
      <c r="HU52" s="17"/>
      <c r="HV52" s="17"/>
      <c r="HW52" s="17">
        <v>0</v>
      </c>
      <c r="HX52" s="17"/>
      <c r="HY52" s="17"/>
      <c r="HZ52" s="17"/>
      <c r="IA52" s="17">
        <v>0</v>
      </c>
      <c r="IB52" s="17">
        <v>82.1</v>
      </c>
      <c r="IC52" s="17">
        <v>82.583430000000007</v>
      </c>
      <c r="ID52" s="17">
        <v>85.482579999999999</v>
      </c>
      <c r="IE52" s="17">
        <v>-3.3825799999999999</v>
      </c>
      <c r="IF52" s="17"/>
      <c r="IG52" s="17"/>
      <c r="IH52" s="17"/>
      <c r="II52" s="17">
        <v>0</v>
      </c>
      <c r="IJ52" s="17"/>
      <c r="IK52" s="17"/>
      <c r="IL52" s="17"/>
      <c r="IM52" s="17">
        <v>0</v>
      </c>
      <c r="IN52" s="17">
        <v>47.6</v>
      </c>
      <c r="IO52" s="17">
        <v>45.221350000000001</v>
      </c>
      <c r="IP52" s="17">
        <v>45.221359999999997</v>
      </c>
      <c r="IQ52" s="17">
        <v>2.3786399999999999</v>
      </c>
      <c r="IR52" s="17"/>
      <c r="IS52" s="17"/>
      <c r="IT52" s="17"/>
      <c r="IU52" s="17">
        <v>0</v>
      </c>
      <c r="IV52" s="17"/>
      <c r="IW52" s="17"/>
      <c r="IX52" s="17"/>
      <c r="IY52" s="17">
        <v>0</v>
      </c>
      <c r="IZ52" s="17"/>
      <c r="JA52" s="17"/>
      <c r="JB52" s="17"/>
      <c r="JC52" s="17">
        <v>0</v>
      </c>
      <c r="JD52" s="17">
        <v>85</v>
      </c>
      <c r="JE52" s="17">
        <v>67.650390000000002</v>
      </c>
      <c r="JF52" s="17">
        <v>108.87026</v>
      </c>
      <c r="JG52" s="17">
        <v>-23.870259999999998</v>
      </c>
      <c r="JH52" s="17">
        <v>176.9</v>
      </c>
      <c r="JI52" s="17">
        <v>185.20340999999999</v>
      </c>
      <c r="JJ52" s="17">
        <v>185.20340999999999</v>
      </c>
      <c r="JK52" s="17">
        <v>-8.3034099999999995</v>
      </c>
      <c r="JL52" s="17">
        <v>174.4</v>
      </c>
      <c r="JM52" s="17">
        <v>185.20340999999999</v>
      </c>
      <c r="JN52" s="17">
        <v>185.20340999999999</v>
      </c>
      <c r="JO52" s="17">
        <v>-10.80341</v>
      </c>
      <c r="JP52" s="17">
        <v>200</v>
      </c>
      <c r="JQ52" s="17">
        <v>185.20340999999999</v>
      </c>
      <c r="JR52" s="17">
        <v>185.20340999999999</v>
      </c>
      <c r="JS52" s="17">
        <v>14.79659</v>
      </c>
      <c r="JT52" s="17">
        <v>274</v>
      </c>
      <c r="JU52" s="17">
        <v>278.63936000000001</v>
      </c>
      <c r="JV52" s="17">
        <v>278.63936000000001</v>
      </c>
      <c r="JW52" s="17">
        <v>-4.6393599999999999</v>
      </c>
      <c r="JX52" s="17">
        <v>75.900000000000006</v>
      </c>
      <c r="JY52" s="17">
        <v>73.590999999999994</v>
      </c>
      <c r="JZ52" s="17">
        <v>73.590999999999994</v>
      </c>
      <c r="KA52" s="17">
        <v>2.3090000000000002</v>
      </c>
      <c r="KB52" s="17">
        <v>36.9</v>
      </c>
      <c r="KC52" s="17">
        <v>36.905999999999999</v>
      </c>
      <c r="KD52" s="17">
        <v>36.905999999999999</v>
      </c>
      <c r="KE52" s="17">
        <v>-6.0000000000000001E-3</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0.4</v>
      </c>
      <c r="LE52" s="17">
        <v>0.44603999999999999</v>
      </c>
      <c r="LF52" s="17">
        <v>0.44603999999999999</v>
      </c>
      <c r="LG52" s="17">
        <v>-4.6039999999999998E-2</v>
      </c>
      <c r="LH52" s="17">
        <v>120</v>
      </c>
      <c r="LI52" s="17">
        <v>136.26754</v>
      </c>
      <c r="LJ52" s="17">
        <v>202.06191000000001</v>
      </c>
      <c r="LK52" s="17">
        <v>-82.061909999999997</v>
      </c>
      <c r="LL52" s="17">
        <v>85.2</v>
      </c>
      <c r="LM52" s="17">
        <v>66.877880000000005</v>
      </c>
      <c r="LN52" s="17">
        <v>104.70001999999999</v>
      </c>
      <c r="LO52" s="17">
        <v>-19.500019999999999</v>
      </c>
      <c r="LP52" s="17">
        <v>64.2</v>
      </c>
      <c r="LQ52" s="17">
        <v>67.133979999999994</v>
      </c>
      <c r="LR52" s="17">
        <v>67.133979999999994</v>
      </c>
      <c r="LS52" s="17">
        <v>-2.93398</v>
      </c>
      <c r="LT52" s="17">
        <v>72.7</v>
      </c>
      <c r="LU52" s="17">
        <v>62.738480000000003</v>
      </c>
      <c r="LV52" s="17">
        <v>76.384270000000001</v>
      </c>
      <c r="LW52" s="17">
        <v>-3.6842700000000002</v>
      </c>
      <c r="LX52" s="17">
        <v>29.7</v>
      </c>
      <c r="LY52" s="17">
        <v>29.951450000000001</v>
      </c>
      <c r="LZ52" s="17">
        <v>29.951460000000001</v>
      </c>
      <c r="MA52" s="17">
        <v>-0.25146000000000002</v>
      </c>
      <c r="MB52" s="17">
        <v>0</v>
      </c>
      <c r="MC52" s="17"/>
      <c r="MD52" s="17"/>
      <c r="ME52" s="17">
        <v>0</v>
      </c>
      <c r="MF52" s="17"/>
      <c r="MG52" s="17"/>
      <c r="MH52" s="17"/>
      <c r="MI52" s="17">
        <v>0</v>
      </c>
      <c r="MJ52" s="17"/>
      <c r="MK52" s="17"/>
      <c r="ML52" s="17"/>
      <c r="MM52" s="17">
        <v>0</v>
      </c>
      <c r="MN52" s="17">
        <v>146.1</v>
      </c>
      <c r="MO52" s="17">
        <v>159.10794000000001</v>
      </c>
      <c r="MP52" s="17">
        <v>151.08886000000001</v>
      </c>
      <c r="MQ52" s="17">
        <v>-4.9888599999999999</v>
      </c>
      <c r="MR52" s="17">
        <v>148.30000000000001</v>
      </c>
      <c r="MS52" s="17">
        <v>159.10794000000001</v>
      </c>
      <c r="MT52" s="17">
        <v>151.08886000000001</v>
      </c>
      <c r="MU52" s="17">
        <v>-2.7888600000000001</v>
      </c>
      <c r="MV52" s="17">
        <v>149</v>
      </c>
      <c r="MW52" s="17">
        <v>159.58573999999999</v>
      </c>
      <c r="MX52" s="17">
        <v>151.54257999999999</v>
      </c>
      <c r="MY52" s="17">
        <v>-2.5425800000000001</v>
      </c>
      <c r="MZ52" s="17">
        <v>102.8</v>
      </c>
      <c r="NA52" s="17">
        <v>185.62729999999999</v>
      </c>
      <c r="NB52" s="17"/>
      <c r="NC52" s="17">
        <v>102.8</v>
      </c>
      <c r="ND52" s="17"/>
      <c r="NE52" s="17"/>
      <c r="NF52" s="17"/>
      <c r="NG52" s="17">
        <v>0</v>
      </c>
      <c r="NH52" s="17"/>
      <c r="NI52" s="17"/>
      <c r="NJ52" s="17"/>
      <c r="NK52" s="17">
        <v>0</v>
      </c>
      <c r="NL52" s="17"/>
      <c r="NM52" s="17"/>
      <c r="NN52" s="17"/>
      <c r="NO52" s="17">
        <v>0</v>
      </c>
      <c r="NP52" s="17"/>
      <c r="NQ52" s="17"/>
      <c r="NR52" s="17"/>
      <c r="NS52" s="17">
        <v>0</v>
      </c>
      <c r="NT52" s="17">
        <v>137.19999999999999</v>
      </c>
      <c r="NU52" s="17">
        <v>213.11998</v>
      </c>
      <c r="NV52" s="17">
        <v>213.11998</v>
      </c>
      <c r="NW52" s="17">
        <v>-75.919979999999995</v>
      </c>
      <c r="NX52" s="17">
        <v>79.900000000000006</v>
      </c>
      <c r="NY52" s="17">
        <v>106.87999000000001</v>
      </c>
      <c r="NZ52" s="17">
        <v>106.87999000000001</v>
      </c>
      <c r="OA52" s="17">
        <v>-26.979990000000001</v>
      </c>
      <c r="OB52" s="17">
        <v>0</v>
      </c>
      <c r="OC52" s="17"/>
      <c r="OD52" s="17"/>
      <c r="OE52" s="17">
        <v>0</v>
      </c>
      <c r="OF52" s="17">
        <v>65.900000000000006</v>
      </c>
      <c r="OG52" s="17">
        <v>118</v>
      </c>
      <c r="OH52" s="17">
        <v>87.59</v>
      </c>
      <c r="OI52" s="17">
        <v>-21.69</v>
      </c>
      <c r="OJ52" s="17">
        <v>0</v>
      </c>
      <c r="OK52" s="17"/>
      <c r="OL52" s="17"/>
      <c r="OM52" s="17">
        <v>0</v>
      </c>
      <c r="ON52" s="17">
        <v>14.6</v>
      </c>
      <c r="OO52" s="17">
        <v>14.090999999999999</v>
      </c>
      <c r="OP52" s="17">
        <v>14.090999999999999</v>
      </c>
      <c r="OQ52" s="17">
        <v>0.50900000000000001</v>
      </c>
      <c r="OR52" s="17">
        <v>0</v>
      </c>
      <c r="OS52" s="17"/>
      <c r="OT52" s="17"/>
      <c r="OU52" s="17">
        <v>0</v>
      </c>
      <c r="OV52" s="17">
        <v>4.0999999999999996</v>
      </c>
      <c r="OW52" s="17">
        <v>4.0999999999999996</v>
      </c>
      <c r="OX52" s="17">
        <v>4.0999999999999996</v>
      </c>
      <c r="OY52" s="17">
        <v>0</v>
      </c>
      <c r="OZ52" s="17">
        <v>5.0999999999999996</v>
      </c>
      <c r="PA52" s="17"/>
      <c r="PB52" s="17"/>
      <c r="PC52" s="17">
        <v>5.0999999999999996</v>
      </c>
      <c r="PD52" s="17">
        <v>9.9</v>
      </c>
      <c r="PE52" s="17">
        <v>9.0000099999999996</v>
      </c>
      <c r="PF52" s="17">
        <v>9</v>
      </c>
      <c r="PG52" s="17">
        <v>0.9</v>
      </c>
      <c r="PH52" s="17">
        <v>1.1000000000000001</v>
      </c>
      <c r="PI52" s="17">
        <v>2.0148299999999999</v>
      </c>
      <c r="PJ52" s="17">
        <v>1.47397</v>
      </c>
      <c r="PK52" s="17">
        <v>-0.37397000000000002</v>
      </c>
      <c r="PL52" s="17">
        <v>0</v>
      </c>
      <c r="PM52" s="17"/>
      <c r="PN52" s="17"/>
      <c r="PO52" s="17">
        <v>0</v>
      </c>
      <c r="PP52" s="17">
        <v>0.3</v>
      </c>
      <c r="PQ52" s="17">
        <v>1</v>
      </c>
      <c r="PR52" s="17">
        <v>1</v>
      </c>
      <c r="PS52" s="17">
        <v>-0.7</v>
      </c>
      <c r="PT52" s="17">
        <v>1.2</v>
      </c>
      <c r="PU52" s="17">
        <v>1.2</v>
      </c>
      <c r="PV52" s="17">
        <v>1.2</v>
      </c>
      <c r="PW52" s="17">
        <v>0</v>
      </c>
      <c r="PX52" s="17">
        <v>4.4000000000000004</v>
      </c>
      <c r="PY52" s="17">
        <v>4.3</v>
      </c>
      <c r="PZ52" s="17">
        <v>4.3</v>
      </c>
      <c r="QA52" s="17">
        <v>0.1</v>
      </c>
      <c r="QB52" s="17">
        <v>16.5</v>
      </c>
      <c r="QC52" s="17">
        <v>19.417470000000002</v>
      </c>
      <c r="QD52" s="17">
        <v>19.417480000000001</v>
      </c>
      <c r="QE52" s="17">
        <v>-2.9174799999999999</v>
      </c>
      <c r="QF52" s="17">
        <v>3.4</v>
      </c>
      <c r="QG52" s="17">
        <v>3.5</v>
      </c>
      <c r="QH52" s="17">
        <v>3.5</v>
      </c>
      <c r="QI52" s="17">
        <v>-0.1</v>
      </c>
      <c r="QJ52" s="17">
        <v>0</v>
      </c>
      <c r="QK52" s="17">
        <v>3.1</v>
      </c>
      <c r="QL52" s="17">
        <v>3.1</v>
      </c>
      <c r="QM52" s="17">
        <v>-3.1</v>
      </c>
      <c r="QN52" s="17">
        <v>3.3</v>
      </c>
      <c r="QO52" s="17">
        <v>3.5</v>
      </c>
      <c r="QP52" s="17">
        <v>3.5</v>
      </c>
      <c r="QQ52" s="17">
        <v>-0.2</v>
      </c>
      <c r="QR52" s="17">
        <v>18.2</v>
      </c>
      <c r="QS52" s="17">
        <v>17.475729999999999</v>
      </c>
      <c r="QT52" s="17">
        <v>17.475729999999999</v>
      </c>
      <c r="QU52" s="17">
        <v>0.72426999999999997</v>
      </c>
      <c r="QV52" s="17">
        <v>0</v>
      </c>
      <c r="QW52" s="17"/>
      <c r="QX52" s="17"/>
      <c r="QY52" s="17">
        <v>0</v>
      </c>
      <c r="QZ52" s="17">
        <v>0</v>
      </c>
      <c r="RA52" s="17"/>
      <c r="RB52" s="17"/>
      <c r="RC52" s="17">
        <v>0</v>
      </c>
      <c r="RD52" s="17">
        <v>18.899999999999999</v>
      </c>
      <c r="RE52" s="17">
        <v>18.846</v>
      </c>
      <c r="RF52" s="17">
        <v>18.846</v>
      </c>
      <c r="RG52" s="17">
        <v>5.3999999999999999E-2</v>
      </c>
      <c r="RH52" s="17">
        <v>53.6</v>
      </c>
      <c r="RI52" s="17">
        <v>41.7</v>
      </c>
      <c r="RJ52" s="17">
        <v>56.076000000000001</v>
      </c>
      <c r="RK52" s="17">
        <v>-2.476</v>
      </c>
      <c r="RL52" s="17">
        <v>4.2</v>
      </c>
      <c r="RM52" s="17">
        <v>4.2</v>
      </c>
      <c r="RN52" s="17">
        <v>4.2</v>
      </c>
      <c r="RO52" s="17">
        <v>0</v>
      </c>
      <c r="RP52" s="17">
        <v>2.4</v>
      </c>
      <c r="RQ52" s="17">
        <v>2.4</v>
      </c>
      <c r="RR52" s="17">
        <v>2.4</v>
      </c>
      <c r="RS52" s="17">
        <v>0</v>
      </c>
      <c r="RT52" s="17">
        <v>1</v>
      </c>
      <c r="RU52" s="17">
        <v>1.2</v>
      </c>
      <c r="RV52" s="17">
        <v>1.2</v>
      </c>
      <c r="RW52" s="17">
        <v>-0.2</v>
      </c>
      <c r="RX52" s="17">
        <v>2.6</v>
      </c>
      <c r="RY52" s="17">
        <v>2.8</v>
      </c>
      <c r="RZ52" s="17">
        <v>2.8</v>
      </c>
      <c r="SA52" s="17">
        <v>-0.2</v>
      </c>
      <c r="SB52" s="17">
        <v>0</v>
      </c>
      <c r="SC52" s="17"/>
      <c r="SD52" s="17"/>
      <c r="SE52" s="17">
        <v>0</v>
      </c>
      <c r="SF52" s="17">
        <v>1.8</v>
      </c>
      <c r="SG52" s="17">
        <v>1.7490000000000001</v>
      </c>
      <c r="SH52" s="17">
        <v>1.7490000000000001</v>
      </c>
      <c r="SI52" s="17">
        <v>5.0999999999999997E-2</v>
      </c>
      <c r="SJ52" s="17">
        <v>19</v>
      </c>
      <c r="SK52" s="17">
        <v>19.10219</v>
      </c>
      <c r="SL52" s="17">
        <v>19.772790000000001</v>
      </c>
      <c r="SM52" s="17">
        <v>-0.77278999999999998</v>
      </c>
      <c r="SN52" s="17">
        <v>1.1000000000000001</v>
      </c>
      <c r="SO52" s="17">
        <v>1.1599999999999999</v>
      </c>
      <c r="SP52" s="17">
        <v>1.1599999999999999</v>
      </c>
      <c r="SQ52" s="17">
        <v>-0.06</v>
      </c>
      <c r="SR52" s="17">
        <v>0.4</v>
      </c>
      <c r="SS52" s="17">
        <v>0.4</v>
      </c>
      <c r="ST52" s="17">
        <v>0.4</v>
      </c>
      <c r="SU52" s="17">
        <v>0</v>
      </c>
      <c r="SV52" s="17">
        <v>5.8</v>
      </c>
      <c r="SW52" s="17">
        <v>5.5</v>
      </c>
      <c r="SX52" s="17">
        <v>5.5</v>
      </c>
      <c r="SY52" s="17">
        <v>0.3</v>
      </c>
      <c r="SZ52" s="17">
        <v>2</v>
      </c>
      <c r="TA52" s="17">
        <v>2.6</v>
      </c>
      <c r="TB52" s="17">
        <v>2.6</v>
      </c>
      <c r="TC52" s="17">
        <v>-0.6</v>
      </c>
      <c r="TD52" s="17">
        <v>4.4000000000000004</v>
      </c>
      <c r="TE52" s="17">
        <v>3.5</v>
      </c>
      <c r="TF52" s="17">
        <v>3.5</v>
      </c>
      <c r="TG52" s="17">
        <v>0.9</v>
      </c>
      <c r="TH52" s="17">
        <v>6.3</v>
      </c>
      <c r="TI52" s="17">
        <v>5</v>
      </c>
      <c r="TJ52" s="17">
        <v>5</v>
      </c>
      <c r="TK52" s="17">
        <v>1.3</v>
      </c>
      <c r="TL52" s="17">
        <v>10</v>
      </c>
      <c r="TM52" s="17">
        <v>10</v>
      </c>
      <c r="TN52" s="17">
        <v>10</v>
      </c>
      <c r="TO52" s="17">
        <v>0</v>
      </c>
      <c r="TP52" s="17">
        <v>9.5</v>
      </c>
      <c r="TQ52" s="17">
        <v>9.4</v>
      </c>
      <c r="TR52" s="17">
        <v>9.9740000000000002</v>
      </c>
      <c r="TS52" s="17">
        <v>-0.47399999999999998</v>
      </c>
      <c r="TT52" s="17">
        <v>18.7</v>
      </c>
      <c r="TU52" s="17">
        <v>23</v>
      </c>
      <c r="TV52" s="17">
        <v>29.62</v>
      </c>
      <c r="TW52" s="17">
        <v>-10.92</v>
      </c>
      <c r="TX52" s="17">
        <v>0</v>
      </c>
      <c r="TY52" s="17"/>
      <c r="TZ52" s="17"/>
      <c r="UA52" s="17">
        <v>0</v>
      </c>
      <c r="UB52" s="17">
        <v>64.599999999999994</v>
      </c>
      <c r="UC52" s="17">
        <v>43.5</v>
      </c>
      <c r="UD52" s="17">
        <v>44.011000000000003</v>
      </c>
      <c r="UE52" s="17">
        <v>20.588999999999999</v>
      </c>
      <c r="UF52" s="17">
        <v>95.8</v>
      </c>
      <c r="UG52" s="17">
        <v>69.900000000000006</v>
      </c>
      <c r="UH52" s="17">
        <v>68.067999999999998</v>
      </c>
      <c r="UI52" s="17">
        <v>27.731999999999999</v>
      </c>
      <c r="UJ52" s="17">
        <v>10.3</v>
      </c>
      <c r="UK52" s="17">
        <v>2.3839999999999999</v>
      </c>
      <c r="UL52" s="17">
        <v>2.3839999999999999</v>
      </c>
      <c r="UM52" s="17">
        <v>7.9160000000000004</v>
      </c>
      <c r="UN52" s="17">
        <v>2.6</v>
      </c>
      <c r="UO52" s="17">
        <v>1.413</v>
      </c>
      <c r="UP52" s="17">
        <v>1.413</v>
      </c>
      <c r="UQ52" s="17">
        <v>1.1870000000000001</v>
      </c>
      <c r="UR52" s="17">
        <v>9.6999999999999993</v>
      </c>
      <c r="US52" s="17">
        <v>6</v>
      </c>
      <c r="UT52" s="17">
        <v>6</v>
      </c>
      <c r="UU52" s="17">
        <v>3.7</v>
      </c>
      <c r="UV52" s="17">
        <v>3.9</v>
      </c>
      <c r="UW52" s="17">
        <v>2</v>
      </c>
      <c r="UX52" s="17">
        <v>2</v>
      </c>
      <c r="UY52" s="17">
        <v>1.9</v>
      </c>
      <c r="UZ52" s="17">
        <v>7.6</v>
      </c>
      <c r="VA52" s="17">
        <v>8.8000000000000007</v>
      </c>
      <c r="VB52" s="17">
        <v>8.8000000000000007</v>
      </c>
      <c r="VC52" s="17">
        <v>-1.2</v>
      </c>
      <c r="VD52" s="17">
        <v>5.3</v>
      </c>
      <c r="VE52" s="17">
        <v>6</v>
      </c>
      <c r="VF52" s="17">
        <v>6</v>
      </c>
      <c r="VG52" s="17">
        <v>-0.7</v>
      </c>
      <c r="VH52" s="17">
        <v>5.7</v>
      </c>
      <c r="VI52" s="17">
        <v>6.6</v>
      </c>
      <c r="VJ52" s="17">
        <v>6.6</v>
      </c>
      <c r="VK52" s="17">
        <v>-0.9</v>
      </c>
      <c r="VL52" s="17">
        <v>5.9</v>
      </c>
      <c r="VM52" s="17">
        <v>6.8</v>
      </c>
      <c r="VN52" s="17">
        <v>6.8</v>
      </c>
      <c r="VO52" s="17">
        <v>-0.9</v>
      </c>
      <c r="VP52" s="17">
        <v>11.5</v>
      </c>
      <c r="VQ52" s="17">
        <v>10.872999999999999</v>
      </c>
      <c r="VR52" s="17">
        <v>10.872999999999999</v>
      </c>
      <c r="VS52" s="17">
        <v>0.627</v>
      </c>
      <c r="VT52" s="17">
        <v>0</v>
      </c>
      <c r="VU52" s="17"/>
      <c r="VV52" s="17"/>
      <c r="VW52" s="17">
        <v>0</v>
      </c>
      <c r="VX52" s="17">
        <v>0</v>
      </c>
      <c r="VY52" s="17"/>
      <c r="VZ52" s="17"/>
      <c r="WA52" s="17">
        <v>0</v>
      </c>
      <c r="WB52" s="17">
        <v>0</v>
      </c>
      <c r="WC52" s="17"/>
      <c r="WD52" s="17"/>
      <c r="WE52" s="17">
        <v>0</v>
      </c>
      <c r="WF52" s="17">
        <v>0.6</v>
      </c>
      <c r="WG52" s="17">
        <v>0.6</v>
      </c>
      <c r="WH52" s="17">
        <v>0.6</v>
      </c>
      <c r="WI52" s="17">
        <v>0</v>
      </c>
      <c r="WJ52" s="17">
        <v>58.8</v>
      </c>
      <c r="WK52" s="17">
        <v>42.3</v>
      </c>
      <c r="WL52" s="17">
        <v>36</v>
      </c>
      <c r="WM52" s="17">
        <v>22.8</v>
      </c>
      <c r="WN52" s="17">
        <v>55.2</v>
      </c>
      <c r="WO52" s="17">
        <v>33.1</v>
      </c>
      <c r="WP52" s="17">
        <v>25</v>
      </c>
      <c r="WQ52" s="17">
        <v>30.2</v>
      </c>
      <c r="WR52" s="17">
        <v>0</v>
      </c>
      <c r="WS52" s="17"/>
      <c r="WT52" s="17"/>
      <c r="WU52" s="17">
        <v>0</v>
      </c>
      <c r="WV52" s="17">
        <v>0</v>
      </c>
      <c r="WW52" s="17"/>
      <c r="WX52" s="17"/>
      <c r="WY52" s="17">
        <v>0</v>
      </c>
      <c r="WZ52" s="17">
        <v>7.6</v>
      </c>
      <c r="XA52" s="17">
        <v>7.2</v>
      </c>
      <c r="XB52" s="17">
        <v>7.2</v>
      </c>
      <c r="XC52" s="17">
        <v>0.4</v>
      </c>
      <c r="XD52" s="17">
        <v>20</v>
      </c>
      <c r="XE52" s="17">
        <v>18.4466</v>
      </c>
      <c r="XF52" s="17">
        <v>18.4466</v>
      </c>
      <c r="XG52" s="17">
        <v>1.5533999999999999</v>
      </c>
      <c r="XH52" s="17">
        <v>9.3000000000000007</v>
      </c>
      <c r="XI52" s="17">
        <v>10.8</v>
      </c>
      <c r="XJ52" s="17">
        <v>10.8</v>
      </c>
      <c r="XK52" s="17">
        <v>-1.5</v>
      </c>
      <c r="XL52" s="17">
        <v>29.5</v>
      </c>
      <c r="XM52" s="17">
        <v>28.5</v>
      </c>
      <c r="XN52" s="17">
        <v>27.5</v>
      </c>
      <c r="XO52" s="17">
        <v>2</v>
      </c>
      <c r="XP52" s="17">
        <v>29</v>
      </c>
      <c r="XQ52" s="17">
        <v>28.5</v>
      </c>
      <c r="XR52" s="17">
        <v>27.5</v>
      </c>
      <c r="XS52" s="17">
        <v>1.5</v>
      </c>
      <c r="XT52" s="17">
        <v>15</v>
      </c>
      <c r="XU52" s="17">
        <v>14</v>
      </c>
      <c r="XV52" s="17">
        <v>14</v>
      </c>
      <c r="XW52" s="17">
        <v>1</v>
      </c>
      <c r="XX52" s="17">
        <v>17.600000000000001</v>
      </c>
      <c r="XY52" s="17">
        <v>18</v>
      </c>
      <c r="XZ52" s="17">
        <v>18</v>
      </c>
      <c r="YA52" s="17">
        <v>-0.4</v>
      </c>
      <c r="YB52" s="17">
        <v>6.13</v>
      </c>
      <c r="YC52" s="17">
        <v>7.85</v>
      </c>
      <c r="YD52" s="17">
        <v>7.85</v>
      </c>
      <c r="YE52" s="17">
        <v>-1.72</v>
      </c>
      <c r="YF52" s="17">
        <v>10.84</v>
      </c>
      <c r="YG52" s="17">
        <v>11</v>
      </c>
      <c r="YH52" s="17">
        <v>11</v>
      </c>
      <c r="YI52" s="17">
        <v>-0.16</v>
      </c>
    </row>
    <row r="53" spans="1:659" ht="24" customHeight="1" x14ac:dyDescent="0.25">
      <c r="A53" s="1"/>
      <c r="B53" s="16" t="s">
        <v>66</v>
      </c>
      <c r="C53" s="16" t="s">
        <v>800</v>
      </c>
      <c r="D53" s="17">
        <v>102.5</v>
      </c>
      <c r="E53" s="17">
        <v>101.60194</v>
      </c>
      <c r="F53" s="17">
        <v>101.60194</v>
      </c>
      <c r="G53" s="17">
        <v>0.89805999999999997</v>
      </c>
      <c r="H53" s="17">
        <v>628</v>
      </c>
      <c r="I53" s="17">
        <v>635.88252999999997</v>
      </c>
      <c r="J53" s="17">
        <v>635.88252999999997</v>
      </c>
      <c r="K53" s="17">
        <v>-7.88253</v>
      </c>
      <c r="L53" s="17">
        <v>215.3</v>
      </c>
      <c r="M53" s="17">
        <v>206.86389</v>
      </c>
      <c r="N53" s="17">
        <v>206.86389</v>
      </c>
      <c r="O53" s="17">
        <v>8.4361099999999993</v>
      </c>
      <c r="P53" s="17"/>
      <c r="Q53" s="17"/>
      <c r="R53" s="17"/>
      <c r="S53" s="17">
        <v>0</v>
      </c>
      <c r="T53" s="17"/>
      <c r="U53" s="17"/>
      <c r="V53" s="17"/>
      <c r="W53" s="17">
        <v>0</v>
      </c>
      <c r="X53" s="17">
        <v>0</v>
      </c>
      <c r="Y53" s="17">
        <v>53.927259999999997</v>
      </c>
      <c r="Z53" s="17"/>
      <c r="AA53" s="17">
        <v>0</v>
      </c>
      <c r="AB53" s="17">
        <v>66.3</v>
      </c>
      <c r="AC53" s="17">
        <v>70.28</v>
      </c>
      <c r="AD53" s="17">
        <v>70.28</v>
      </c>
      <c r="AE53" s="17">
        <v>-3.98</v>
      </c>
      <c r="AF53" s="17"/>
      <c r="AG53" s="17"/>
      <c r="AH53" s="17"/>
      <c r="AI53" s="17">
        <v>0</v>
      </c>
      <c r="AJ53" s="17">
        <v>0</v>
      </c>
      <c r="AK53" s="17"/>
      <c r="AL53" s="17"/>
      <c r="AM53" s="17">
        <v>0</v>
      </c>
      <c r="AN53" s="17">
        <v>187.3</v>
      </c>
      <c r="AO53" s="17">
        <v>182.37941000000001</v>
      </c>
      <c r="AP53" s="17">
        <v>196.22801999999999</v>
      </c>
      <c r="AQ53" s="17">
        <v>-8.9280200000000001</v>
      </c>
      <c r="AR53" s="17">
        <v>206.1</v>
      </c>
      <c r="AS53" s="17">
        <v>30</v>
      </c>
      <c r="AT53" s="17">
        <v>196.22801999999999</v>
      </c>
      <c r="AU53" s="17">
        <v>9.8719800000000006</v>
      </c>
      <c r="AV53" s="17">
        <v>210.7</v>
      </c>
      <c r="AW53" s="17">
        <v>149.85</v>
      </c>
      <c r="AX53" s="17">
        <v>196.22801999999999</v>
      </c>
      <c r="AY53" s="17">
        <v>14.47198</v>
      </c>
      <c r="AZ53" s="17">
        <v>284.10000000000002</v>
      </c>
      <c r="BA53" s="17">
        <v>75.150000000000006</v>
      </c>
      <c r="BB53" s="17">
        <v>295.22593999999998</v>
      </c>
      <c r="BC53" s="17">
        <v>-11.12594</v>
      </c>
      <c r="BD53" s="17">
        <v>214.3</v>
      </c>
      <c r="BE53" s="17">
        <v>208.07389000000001</v>
      </c>
      <c r="BF53" s="17">
        <v>208.07390000000001</v>
      </c>
      <c r="BG53" s="17">
        <v>6.2260999999999997</v>
      </c>
      <c r="BH53" s="17">
        <v>110.3</v>
      </c>
      <c r="BI53" s="17">
        <v>104.34936999999999</v>
      </c>
      <c r="BJ53" s="17">
        <v>104.34936999999999</v>
      </c>
      <c r="BK53" s="17">
        <v>5.9506300000000003</v>
      </c>
      <c r="BL53" s="17">
        <v>478.2</v>
      </c>
      <c r="BM53" s="17">
        <v>565.53972999999996</v>
      </c>
      <c r="BN53" s="17">
        <v>565.53980000000001</v>
      </c>
      <c r="BO53" s="17">
        <v>-87.339799999999997</v>
      </c>
      <c r="BP53" s="17">
        <v>3</v>
      </c>
      <c r="BQ53" s="17">
        <v>3.4527100000000002</v>
      </c>
      <c r="BR53" s="17">
        <v>3.4527100000000002</v>
      </c>
      <c r="BS53" s="17">
        <v>-0.45271</v>
      </c>
      <c r="BT53" s="17"/>
      <c r="BU53" s="17"/>
      <c r="BV53" s="17"/>
      <c r="BW53" s="17">
        <v>0</v>
      </c>
      <c r="BX53" s="17"/>
      <c r="BY53" s="17"/>
      <c r="BZ53" s="17"/>
      <c r="CA53" s="17">
        <v>0</v>
      </c>
      <c r="CB53" s="17"/>
      <c r="CC53" s="17"/>
      <c r="CD53" s="17"/>
      <c r="CE53" s="17">
        <v>0</v>
      </c>
      <c r="CF53" s="17"/>
      <c r="CG53" s="17"/>
      <c r="CH53" s="17"/>
      <c r="CI53" s="17">
        <v>0</v>
      </c>
      <c r="CJ53" s="17">
        <v>111.3</v>
      </c>
      <c r="CK53" s="17">
        <v>116.66768</v>
      </c>
      <c r="CL53" s="17">
        <v>116.66768</v>
      </c>
      <c r="CM53" s="17">
        <v>-5.36768</v>
      </c>
      <c r="CN53" s="17">
        <v>7.6</v>
      </c>
      <c r="CO53" s="17">
        <v>5.1333399999999996</v>
      </c>
      <c r="CP53" s="17">
        <v>5.1333399999999996</v>
      </c>
      <c r="CQ53" s="17">
        <v>2.4666600000000001</v>
      </c>
      <c r="CR53" s="17">
        <v>5.0999999999999996</v>
      </c>
      <c r="CS53" s="17">
        <v>2.8177599999999998</v>
      </c>
      <c r="CT53" s="17">
        <v>2.8177599999999998</v>
      </c>
      <c r="CU53" s="17">
        <v>2.2822399999999998</v>
      </c>
      <c r="CV53" s="17"/>
      <c r="CW53" s="17"/>
      <c r="CX53" s="17"/>
      <c r="CY53" s="17">
        <v>0</v>
      </c>
      <c r="CZ53" s="17">
        <v>6.7</v>
      </c>
      <c r="DA53" s="17">
        <v>6.8787000000000003</v>
      </c>
      <c r="DB53" s="17">
        <v>6.8787000000000003</v>
      </c>
      <c r="DC53" s="17">
        <v>-0.1787</v>
      </c>
      <c r="DD53" s="17">
        <v>15.1</v>
      </c>
      <c r="DE53" s="17">
        <v>14.919420000000001</v>
      </c>
      <c r="DF53" s="17">
        <v>14.919420000000001</v>
      </c>
      <c r="DG53" s="17">
        <v>0.18057999999999999</v>
      </c>
      <c r="DH53" s="17">
        <v>130.19999999999999</v>
      </c>
      <c r="DI53" s="17">
        <v>142.30571</v>
      </c>
      <c r="DJ53" s="17">
        <v>86.668880000000001</v>
      </c>
      <c r="DK53" s="17">
        <v>43.531120000000001</v>
      </c>
      <c r="DL53" s="17"/>
      <c r="DM53" s="17"/>
      <c r="DN53" s="17"/>
      <c r="DO53" s="17">
        <v>0</v>
      </c>
      <c r="DP53" s="17"/>
      <c r="DQ53" s="17"/>
      <c r="DR53" s="17"/>
      <c r="DS53" s="17">
        <v>0</v>
      </c>
      <c r="DT53" s="17"/>
      <c r="DU53" s="17"/>
      <c r="DV53" s="17"/>
      <c r="DW53" s="17">
        <v>0</v>
      </c>
      <c r="DX53" s="17"/>
      <c r="DY53" s="17"/>
      <c r="DZ53" s="17"/>
      <c r="EA53" s="17">
        <v>0</v>
      </c>
      <c r="EB53" s="17">
        <v>70.8</v>
      </c>
      <c r="EC53" s="17">
        <v>103.26101</v>
      </c>
      <c r="ED53" s="17">
        <v>94.92595</v>
      </c>
      <c r="EE53" s="17">
        <v>-24.12595</v>
      </c>
      <c r="EF53" s="17">
        <v>175.1</v>
      </c>
      <c r="EG53" s="17">
        <v>176.40878000000001</v>
      </c>
      <c r="EH53" s="17">
        <v>163.33911000000001</v>
      </c>
      <c r="EI53" s="17">
        <v>11.76089</v>
      </c>
      <c r="EJ53" s="17"/>
      <c r="EK53" s="17"/>
      <c r="EL53" s="17"/>
      <c r="EM53" s="17">
        <v>0</v>
      </c>
      <c r="EN53" s="17"/>
      <c r="EO53" s="17"/>
      <c r="EP53" s="17"/>
      <c r="EQ53" s="17">
        <v>0</v>
      </c>
      <c r="ER53" s="17"/>
      <c r="ES53" s="17"/>
      <c r="ET53" s="17"/>
      <c r="EU53" s="17">
        <v>0</v>
      </c>
      <c r="EV53" s="17">
        <v>6.5</v>
      </c>
      <c r="EW53" s="17">
        <v>6.39</v>
      </c>
      <c r="EX53" s="17">
        <v>6.39</v>
      </c>
      <c r="EY53" s="17">
        <v>0.11</v>
      </c>
      <c r="EZ53" s="17">
        <v>222.4</v>
      </c>
      <c r="FA53" s="17">
        <v>220.38821999999999</v>
      </c>
      <c r="FB53" s="17">
        <v>182.1815</v>
      </c>
      <c r="FC53" s="17">
        <v>40.218499999999999</v>
      </c>
      <c r="FD53" s="17">
        <v>28</v>
      </c>
      <c r="FE53" s="17">
        <v>30.676880000000001</v>
      </c>
      <c r="FF53" s="17">
        <v>30.676880000000001</v>
      </c>
      <c r="FG53" s="17">
        <v>-2.6768800000000001</v>
      </c>
      <c r="FH53" s="17">
        <v>52.7</v>
      </c>
      <c r="FI53" s="17">
        <v>128.31297000000001</v>
      </c>
      <c r="FJ53" s="17">
        <v>74.914410000000004</v>
      </c>
      <c r="FK53" s="17">
        <v>-22.214410000000001</v>
      </c>
      <c r="FL53" s="17">
        <v>16.7</v>
      </c>
      <c r="FM53" s="17">
        <v>16.959009999999999</v>
      </c>
      <c r="FN53" s="17">
        <v>16.959009999999999</v>
      </c>
      <c r="FO53" s="17">
        <v>-0.25901000000000002</v>
      </c>
      <c r="FP53" s="17">
        <v>18.2</v>
      </c>
      <c r="FQ53" s="17">
        <v>17.210889999999999</v>
      </c>
      <c r="FR53" s="17">
        <v>16.68403</v>
      </c>
      <c r="FS53" s="17">
        <v>1.51597</v>
      </c>
      <c r="FT53" s="17">
        <v>9.8000000000000007</v>
      </c>
      <c r="FU53" s="17">
        <v>10.19417</v>
      </c>
      <c r="FV53" s="17">
        <v>10.19417</v>
      </c>
      <c r="FW53" s="17">
        <v>-0.39417000000000002</v>
      </c>
      <c r="FX53" s="17">
        <v>58</v>
      </c>
      <c r="FY53" s="17">
        <v>43.668799999999997</v>
      </c>
      <c r="FZ53" s="17">
        <v>43.668799999999997</v>
      </c>
      <c r="GA53" s="17">
        <v>14.331200000000001</v>
      </c>
      <c r="GB53" s="17">
        <v>183.4</v>
      </c>
      <c r="GC53" s="17">
        <v>184.91498000000001</v>
      </c>
      <c r="GD53" s="17">
        <v>184.91498000000001</v>
      </c>
      <c r="GE53" s="17">
        <v>-1.51498</v>
      </c>
      <c r="GF53" s="17">
        <v>183.7</v>
      </c>
      <c r="GG53" s="17">
        <v>184.91498000000001</v>
      </c>
      <c r="GH53" s="17">
        <v>184.91498000000001</v>
      </c>
      <c r="GI53" s="17">
        <v>-1.2149799999999999</v>
      </c>
      <c r="GJ53" s="17">
        <v>184.4</v>
      </c>
      <c r="GK53" s="17">
        <v>185.47028</v>
      </c>
      <c r="GL53" s="17">
        <v>185.47028</v>
      </c>
      <c r="GM53" s="17">
        <v>-1.0702799999999999</v>
      </c>
      <c r="GN53" s="17">
        <v>98.5</v>
      </c>
      <c r="GO53" s="17">
        <v>90.770349999999993</v>
      </c>
      <c r="GP53" s="17">
        <v>110.37475999999999</v>
      </c>
      <c r="GQ53" s="17">
        <v>-11.87476</v>
      </c>
      <c r="GR53" s="17">
        <v>7.8</v>
      </c>
      <c r="GS53" s="17">
        <v>3.2868400000000002</v>
      </c>
      <c r="GT53" s="17">
        <v>3.2868400000000002</v>
      </c>
      <c r="GU53" s="17">
        <v>4.5131600000000001</v>
      </c>
      <c r="GV53" s="17">
        <v>9</v>
      </c>
      <c r="GW53" s="17">
        <v>3.4481999999999999</v>
      </c>
      <c r="GX53" s="17">
        <v>3.44821</v>
      </c>
      <c r="GY53" s="17">
        <v>5.5517899999999996</v>
      </c>
      <c r="GZ53" s="17">
        <v>25.5</v>
      </c>
      <c r="HA53" s="17">
        <v>27.09545</v>
      </c>
      <c r="HB53" s="17">
        <v>12.00001</v>
      </c>
      <c r="HC53" s="17">
        <v>13.49999</v>
      </c>
      <c r="HD53" s="17"/>
      <c r="HE53" s="17"/>
      <c r="HF53" s="17"/>
      <c r="HG53" s="17">
        <v>0</v>
      </c>
      <c r="HH53" s="17">
        <v>2</v>
      </c>
      <c r="HI53" s="17">
        <v>1.97359</v>
      </c>
      <c r="HJ53" s="17">
        <v>1.97359</v>
      </c>
      <c r="HK53" s="17">
        <v>2.6409999999999999E-2</v>
      </c>
      <c r="HL53" s="17">
        <v>12.1</v>
      </c>
      <c r="HM53" s="17">
        <v>17.172329999999999</v>
      </c>
      <c r="HN53" s="17">
        <v>17.172329999999999</v>
      </c>
      <c r="HO53" s="17">
        <v>-5.07233</v>
      </c>
      <c r="HP53" s="17">
        <v>77.400000000000006</v>
      </c>
      <c r="HQ53" s="17">
        <v>85</v>
      </c>
      <c r="HR53" s="17">
        <v>67.17286</v>
      </c>
      <c r="HS53" s="17">
        <v>10.22714</v>
      </c>
      <c r="HT53" s="17"/>
      <c r="HU53" s="17"/>
      <c r="HV53" s="17"/>
      <c r="HW53" s="17">
        <v>0</v>
      </c>
      <c r="HX53" s="17"/>
      <c r="HY53" s="17"/>
      <c r="HZ53" s="17"/>
      <c r="IA53" s="17">
        <v>0</v>
      </c>
      <c r="IB53" s="17">
        <v>82.1</v>
      </c>
      <c r="IC53" s="17">
        <v>85.482529999999997</v>
      </c>
      <c r="ID53" s="17">
        <v>85.482579999999999</v>
      </c>
      <c r="IE53" s="17">
        <v>-3.3825799999999999</v>
      </c>
      <c r="IF53" s="17"/>
      <c r="IG53" s="17"/>
      <c r="IH53" s="17"/>
      <c r="II53" s="17">
        <v>0</v>
      </c>
      <c r="IJ53" s="17"/>
      <c r="IK53" s="17"/>
      <c r="IL53" s="17"/>
      <c r="IM53" s="17">
        <v>0</v>
      </c>
      <c r="IN53" s="17">
        <v>47.3</v>
      </c>
      <c r="IO53" s="17">
        <v>45.221350000000001</v>
      </c>
      <c r="IP53" s="17">
        <v>45.221359999999997</v>
      </c>
      <c r="IQ53" s="17">
        <v>2.07864</v>
      </c>
      <c r="IR53" s="17"/>
      <c r="IS53" s="17"/>
      <c r="IT53" s="17"/>
      <c r="IU53" s="17">
        <v>0</v>
      </c>
      <c r="IV53" s="17"/>
      <c r="IW53" s="17"/>
      <c r="IX53" s="17"/>
      <c r="IY53" s="17">
        <v>0</v>
      </c>
      <c r="IZ53" s="17"/>
      <c r="JA53" s="17"/>
      <c r="JB53" s="17"/>
      <c r="JC53" s="17">
        <v>0</v>
      </c>
      <c r="JD53" s="17">
        <v>85</v>
      </c>
      <c r="JE53" s="17">
        <v>85.016909999999996</v>
      </c>
      <c r="JF53" s="17">
        <v>108.87026</v>
      </c>
      <c r="JG53" s="17">
        <v>-23.870259999999998</v>
      </c>
      <c r="JH53" s="17">
        <v>176.9</v>
      </c>
      <c r="JI53" s="17">
        <v>185.16574</v>
      </c>
      <c r="JJ53" s="17">
        <v>185.16574</v>
      </c>
      <c r="JK53" s="17">
        <v>-8.2657399999999992</v>
      </c>
      <c r="JL53" s="17">
        <v>174.6</v>
      </c>
      <c r="JM53" s="17">
        <v>185.16574</v>
      </c>
      <c r="JN53" s="17">
        <v>185.16574</v>
      </c>
      <c r="JO53" s="17">
        <v>-10.56574</v>
      </c>
      <c r="JP53" s="17">
        <v>200</v>
      </c>
      <c r="JQ53" s="17">
        <v>185.16574</v>
      </c>
      <c r="JR53" s="17">
        <v>185.16574</v>
      </c>
      <c r="JS53" s="17">
        <v>14.83426</v>
      </c>
      <c r="JT53" s="17">
        <v>272.89999999999998</v>
      </c>
      <c r="JU53" s="17">
        <v>278.58269000000001</v>
      </c>
      <c r="JV53" s="17">
        <v>278.58269000000001</v>
      </c>
      <c r="JW53" s="17">
        <v>-5.68269</v>
      </c>
      <c r="JX53" s="17">
        <v>75.900000000000006</v>
      </c>
      <c r="JY53" s="17">
        <v>73.590999999999994</v>
      </c>
      <c r="JZ53" s="17">
        <v>73.590999999999994</v>
      </c>
      <c r="KA53" s="17">
        <v>2.3090000000000002</v>
      </c>
      <c r="KB53" s="17">
        <v>37</v>
      </c>
      <c r="KC53" s="17">
        <v>36.905999999999999</v>
      </c>
      <c r="KD53" s="17">
        <v>36.905999999999999</v>
      </c>
      <c r="KE53" s="17">
        <v>9.4E-2</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0.4</v>
      </c>
      <c r="LE53" s="17">
        <v>0.44603999999999999</v>
      </c>
      <c r="LF53" s="17">
        <v>0.44603999999999999</v>
      </c>
      <c r="LG53" s="17">
        <v>-4.6039999999999998E-2</v>
      </c>
      <c r="LH53" s="17">
        <v>130.6</v>
      </c>
      <c r="LI53" s="17">
        <v>135.52077</v>
      </c>
      <c r="LJ53" s="17">
        <v>182.10694000000001</v>
      </c>
      <c r="LK53" s="17">
        <v>-51.50694</v>
      </c>
      <c r="LL53" s="17">
        <v>104.2</v>
      </c>
      <c r="LM53" s="17">
        <v>112.93556</v>
      </c>
      <c r="LN53" s="17">
        <v>98.986710000000002</v>
      </c>
      <c r="LO53" s="17">
        <v>5.2132899999999998</v>
      </c>
      <c r="LP53" s="17">
        <v>64.099999999999994</v>
      </c>
      <c r="LQ53" s="17">
        <v>67.133979999999994</v>
      </c>
      <c r="LR53" s="17">
        <v>67.133979999999994</v>
      </c>
      <c r="LS53" s="17">
        <v>-3.0339800000000001</v>
      </c>
      <c r="LT53" s="17">
        <v>72.7</v>
      </c>
      <c r="LU53" s="17">
        <v>78.567939999999993</v>
      </c>
      <c r="LV53" s="17">
        <v>76.855119999999999</v>
      </c>
      <c r="LW53" s="17">
        <v>-4.1551200000000001</v>
      </c>
      <c r="LX53" s="17">
        <v>29.6</v>
      </c>
      <c r="LY53" s="17">
        <v>29.951450000000001</v>
      </c>
      <c r="LZ53" s="17">
        <v>29.951460000000001</v>
      </c>
      <c r="MA53" s="17">
        <v>-0.35145999999999999</v>
      </c>
      <c r="MB53" s="17">
        <v>0</v>
      </c>
      <c r="MC53" s="17"/>
      <c r="MD53" s="17"/>
      <c r="ME53" s="17">
        <v>0</v>
      </c>
      <c r="MF53" s="17"/>
      <c r="MG53" s="17"/>
      <c r="MH53" s="17"/>
      <c r="MI53" s="17">
        <v>0</v>
      </c>
      <c r="MJ53" s="17"/>
      <c r="MK53" s="17"/>
      <c r="ML53" s="17"/>
      <c r="MM53" s="17">
        <v>0</v>
      </c>
      <c r="MN53" s="17">
        <v>146.19999999999999</v>
      </c>
      <c r="MO53" s="17">
        <v>159.10805999999999</v>
      </c>
      <c r="MP53" s="17">
        <v>151.08886000000001</v>
      </c>
      <c r="MQ53" s="17">
        <v>-4.8888600000000002</v>
      </c>
      <c r="MR53" s="17">
        <v>148.4</v>
      </c>
      <c r="MS53" s="17">
        <v>159.10805999999999</v>
      </c>
      <c r="MT53" s="17">
        <v>151.08886000000001</v>
      </c>
      <c r="MU53" s="17">
        <v>-2.68886</v>
      </c>
      <c r="MV53" s="17">
        <v>148.9</v>
      </c>
      <c r="MW53" s="17">
        <v>159.58586</v>
      </c>
      <c r="MX53" s="17">
        <v>151.54257999999999</v>
      </c>
      <c r="MY53" s="17">
        <v>-2.6425800000000002</v>
      </c>
      <c r="MZ53" s="17">
        <v>102.7</v>
      </c>
      <c r="NA53" s="17">
        <v>185.62735000000001</v>
      </c>
      <c r="NB53" s="17"/>
      <c r="NC53" s="17">
        <v>102.7</v>
      </c>
      <c r="ND53" s="17"/>
      <c r="NE53" s="17"/>
      <c r="NF53" s="17"/>
      <c r="NG53" s="17">
        <v>0</v>
      </c>
      <c r="NH53" s="17"/>
      <c r="NI53" s="17"/>
      <c r="NJ53" s="17"/>
      <c r="NK53" s="17">
        <v>0</v>
      </c>
      <c r="NL53" s="17"/>
      <c r="NM53" s="17"/>
      <c r="NN53" s="17"/>
      <c r="NO53" s="17">
        <v>0</v>
      </c>
      <c r="NP53" s="17"/>
      <c r="NQ53" s="17"/>
      <c r="NR53" s="17"/>
      <c r="NS53" s="17">
        <v>0</v>
      </c>
      <c r="NT53" s="17">
        <v>137.19999999999999</v>
      </c>
      <c r="NU53" s="17">
        <v>213.11998</v>
      </c>
      <c r="NV53" s="17">
        <v>213.11998</v>
      </c>
      <c r="NW53" s="17">
        <v>-75.919979999999995</v>
      </c>
      <c r="NX53" s="17">
        <v>77.900000000000006</v>
      </c>
      <c r="NY53" s="17">
        <v>106.87999000000001</v>
      </c>
      <c r="NZ53" s="17">
        <v>106.87999000000001</v>
      </c>
      <c r="OA53" s="17">
        <v>-28.979990000000001</v>
      </c>
      <c r="OB53" s="17">
        <v>0</v>
      </c>
      <c r="OC53" s="17"/>
      <c r="OD53" s="17"/>
      <c r="OE53" s="17">
        <v>0</v>
      </c>
      <c r="OF53" s="17">
        <v>60.1</v>
      </c>
      <c r="OG53" s="17">
        <v>118.2</v>
      </c>
      <c r="OH53" s="17">
        <v>85.35</v>
      </c>
      <c r="OI53" s="17">
        <v>-25.25</v>
      </c>
      <c r="OJ53" s="17">
        <v>0</v>
      </c>
      <c r="OK53" s="17"/>
      <c r="OL53" s="17"/>
      <c r="OM53" s="17">
        <v>0</v>
      </c>
      <c r="ON53" s="17">
        <v>13.7</v>
      </c>
      <c r="OO53" s="17">
        <v>14.154</v>
      </c>
      <c r="OP53" s="17">
        <v>14.154</v>
      </c>
      <c r="OQ53" s="17">
        <v>-0.45400000000000001</v>
      </c>
      <c r="OR53" s="17">
        <v>0</v>
      </c>
      <c r="OS53" s="17"/>
      <c r="OT53" s="17"/>
      <c r="OU53" s="17">
        <v>0</v>
      </c>
      <c r="OV53" s="17">
        <v>4.0999999999999996</v>
      </c>
      <c r="OW53" s="17">
        <v>4.0999999999999996</v>
      </c>
      <c r="OX53" s="17">
        <v>4.0999999999999996</v>
      </c>
      <c r="OY53" s="17">
        <v>0</v>
      </c>
      <c r="OZ53" s="17">
        <v>5.2</v>
      </c>
      <c r="PA53" s="17"/>
      <c r="PB53" s="17"/>
      <c r="PC53" s="17">
        <v>5.2</v>
      </c>
      <c r="PD53" s="17">
        <v>0</v>
      </c>
      <c r="PE53" s="17"/>
      <c r="PF53" s="17"/>
      <c r="PG53" s="17">
        <v>0</v>
      </c>
      <c r="PH53" s="17">
        <v>1.1000000000000001</v>
      </c>
      <c r="PI53" s="17">
        <v>3.5086300000000001</v>
      </c>
      <c r="PJ53" s="17"/>
      <c r="PK53" s="17">
        <v>1.1000000000000001</v>
      </c>
      <c r="PL53" s="17">
        <v>0</v>
      </c>
      <c r="PM53" s="17"/>
      <c r="PN53" s="17"/>
      <c r="PO53" s="17">
        <v>0</v>
      </c>
      <c r="PP53" s="17">
        <v>0.3</v>
      </c>
      <c r="PQ53" s="17">
        <v>1</v>
      </c>
      <c r="PR53" s="17">
        <v>1</v>
      </c>
      <c r="PS53" s="17">
        <v>-0.7</v>
      </c>
      <c r="PT53" s="17">
        <v>1.2</v>
      </c>
      <c r="PU53" s="17">
        <v>1.2</v>
      </c>
      <c r="PV53" s="17">
        <v>1.2</v>
      </c>
      <c r="PW53" s="17">
        <v>0</v>
      </c>
      <c r="PX53" s="17">
        <v>4.3</v>
      </c>
      <c r="PY53" s="17">
        <v>4.3</v>
      </c>
      <c r="PZ53" s="17">
        <v>4.3</v>
      </c>
      <c r="QA53" s="17">
        <v>0</v>
      </c>
      <c r="QB53" s="17">
        <v>16.399999999999999</v>
      </c>
      <c r="QC53" s="17">
        <v>19.417470000000002</v>
      </c>
      <c r="QD53" s="17">
        <v>19.417480000000001</v>
      </c>
      <c r="QE53" s="17">
        <v>-3.0174799999999999</v>
      </c>
      <c r="QF53" s="17">
        <v>3.4</v>
      </c>
      <c r="QG53" s="17">
        <v>3.5</v>
      </c>
      <c r="QH53" s="17">
        <v>3.5</v>
      </c>
      <c r="QI53" s="17">
        <v>-0.1</v>
      </c>
      <c r="QJ53" s="17">
        <v>0</v>
      </c>
      <c r="QK53" s="17">
        <v>3.1</v>
      </c>
      <c r="QL53" s="17">
        <v>3.1</v>
      </c>
      <c r="QM53" s="17">
        <v>-3.1</v>
      </c>
      <c r="QN53" s="17">
        <v>3.3</v>
      </c>
      <c r="QO53" s="17">
        <v>3.5</v>
      </c>
      <c r="QP53" s="17">
        <v>3.5</v>
      </c>
      <c r="QQ53" s="17">
        <v>-0.2</v>
      </c>
      <c r="QR53" s="17">
        <v>18.2</v>
      </c>
      <c r="QS53" s="17">
        <v>17.475729999999999</v>
      </c>
      <c r="QT53" s="17">
        <v>17.475729999999999</v>
      </c>
      <c r="QU53" s="17">
        <v>0.72426999999999997</v>
      </c>
      <c r="QV53" s="17">
        <v>0</v>
      </c>
      <c r="QW53" s="17"/>
      <c r="QX53" s="17"/>
      <c r="QY53" s="17">
        <v>0</v>
      </c>
      <c r="QZ53" s="17">
        <v>0</v>
      </c>
      <c r="RA53" s="17"/>
      <c r="RB53" s="17"/>
      <c r="RC53" s="17">
        <v>0</v>
      </c>
      <c r="RD53" s="17">
        <v>17.2</v>
      </c>
      <c r="RE53" s="17">
        <v>18.303999999999998</v>
      </c>
      <c r="RF53" s="17">
        <v>18.303999999999998</v>
      </c>
      <c r="RG53" s="17">
        <v>-1.1040000000000001</v>
      </c>
      <c r="RH53" s="17">
        <v>48</v>
      </c>
      <c r="RI53" s="17">
        <v>38.200000000000003</v>
      </c>
      <c r="RJ53" s="17">
        <v>53.293999999999997</v>
      </c>
      <c r="RK53" s="17">
        <v>-5.2939999999999996</v>
      </c>
      <c r="RL53" s="17">
        <v>4.2</v>
      </c>
      <c r="RM53" s="17">
        <v>4.2</v>
      </c>
      <c r="RN53" s="17">
        <v>4.2</v>
      </c>
      <c r="RO53" s="17">
        <v>0</v>
      </c>
      <c r="RP53" s="17">
        <v>2.4</v>
      </c>
      <c r="RQ53" s="17">
        <v>2.4</v>
      </c>
      <c r="RR53" s="17">
        <v>2.4</v>
      </c>
      <c r="RS53" s="17">
        <v>0</v>
      </c>
      <c r="RT53" s="17">
        <v>1</v>
      </c>
      <c r="RU53" s="17">
        <v>1.2</v>
      </c>
      <c r="RV53" s="17">
        <v>1.2</v>
      </c>
      <c r="RW53" s="17">
        <v>-0.2</v>
      </c>
      <c r="RX53" s="17">
        <v>2.6</v>
      </c>
      <c r="RY53" s="17">
        <v>2.8</v>
      </c>
      <c r="RZ53" s="17">
        <v>2.8</v>
      </c>
      <c r="SA53" s="17">
        <v>-0.2</v>
      </c>
      <c r="SB53" s="17">
        <v>0</v>
      </c>
      <c r="SC53" s="17"/>
      <c r="SD53" s="17"/>
      <c r="SE53" s="17">
        <v>0</v>
      </c>
      <c r="SF53" s="17">
        <v>1.8</v>
      </c>
      <c r="SG53" s="17">
        <v>1.7490000000000001</v>
      </c>
      <c r="SH53" s="17">
        <v>1.7490000000000001</v>
      </c>
      <c r="SI53" s="17">
        <v>5.0999999999999997E-2</v>
      </c>
      <c r="SJ53" s="17">
        <v>19</v>
      </c>
      <c r="SK53" s="17">
        <v>19.772770000000001</v>
      </c>
      <c r="SL53" s="17">
        <v>19.772790000000001</v>
      </c>
      <c r="SM53" s="17">
        <v>-0.77278999999999998</v>
      </c>
      <c r="SN53" s="17">
        <v>1</v>
      </c>
      <c r="SO53" s="17">
        <v>1.08</v>
      </c>
      <c r="SP53" s="17">
        <v>1.08</v>
      </c>
      <c r="SQ53" s="17">
        <v>-0.08</v>
      </c>
      <c r="SR53" s="17">
        <v>0.4</v>
      </c>
      <c r="SS53" s="17">
        <v>0.4</v>
      </c>
      <c r="ST53" s="17">
        <v>0.4</v>
      </c>
      <c r="SU53" s="17">
        <v>0</v>
      </c>
      <c r="SV53" s="17">
        <v>5.3</v>
      </c>
      <c r="SW53" s="17">
        <v>5.5</v>
      </c>
      <c r="SX53" s="17">
        <v>5.5</v>
      </c>
      <c r="SY53" s="17">
        <v>-0.2</v>
      </c>
      <c r="SZ53" s="17">
        <v>2</v>
      </c>
      <c r="TA53" s="17">
        <v>2.6</v>
      </c>
      <c r="TB53" s="17">
        <v>2.6</v>
      </c>
      <c r="TC53" s="17">
        <v>-0.6</v>
      </c>
      <c r="TD53" s="17">
        <v>4.4000000000000004</v>
      </c>
      <c r="TE53" s="17">
        <v>3.5</v>
      </c>
      <c r="TF53" s="17">
        <v>3.5</v>
      </c>
      <c r="TG53" s="17">
        <v>0.9</v>
      </c>
      <c r="TH53" s="17">
        <v>6.3</v>
      </c>
      <c r="TI53" s="17">
        <v>5</v>
      </c>
      <c r="TJ53" s="17">
        <v>5</v>
      </c>
      <c r="TK53" s="17">
        <v>1.3</v>
      </c>
      <c r="TL53" s="17">
        <v>10</v>
      </c>
      <c r="TM53" s="17">
        <v>10</v>
      </c>
      <c r="TN53" s="17">
        <v>10</v>
      </c>
      <c r="TO53" s="17">
        <v>0</v>
      </c>
      <c r="TP53" s="17">
        <v>8.9</v>
      </c>
      <c r="TQ53" s="17">
        <v>9.1999999999999993</v>
      </c>
      <c r="TR53" s="17">
        <v>10.021000000000001</v>
      </c>
      <c r="TS53" s="17">
        <v>-1.121</v>
      </c>
      <c r="TT53" s="17">
        <v>13.3</v>
      </c>
      <c r="TU53" s="17">
        <v>18.899999999999999</v>
      </c>
      <c r="TV53" s="17">
        <v>27.289000000000001</v>
      </c>
      <c r="TW53" s="17">
        <v>-13.989000000000001</v>
      </c>
      <c r="TX53" s="17">
        <v>0</v>
      </c>
      <c r="TY53" s="17"/>
      <c r="TZ53" s="17"/>
      <c r="UA53" s="17">
        <v>0</v>
      </c>
      <c r="UB53" s="17">
        <v>67.099999999999994</v>
      </c>
      <c r="UC53" s="17">
        <v>37.5</v>
      </c>
      <c r="UD53" s="17">
        <v>39.039000000000001</v>
      </c>
      <c r="UE53" s="17">
        <v>28.061</v>
      </c>
      <c r="UF53" s="17">
        <v>95.2</v>
      </c>
      <c r="UG53" s="17">
        <v>64.8</v>
      </c>
      <c r="UH53" s="17">
        <v>63.780999999999999</v>
      </c>
      <c r="UI53" s="17">
        <v>31.419</v>
      </c>
      <c r="UJ53" s="17">
        <v>9.3000000000000007</v>
      </c>
      <c r="UK53" s="17">
        <v>1.98</v>
      </c>
      <c r="UL53" s="17">
        <v>1.98</v>
      </c>
      <c r="UM53" s="17">
        <v>7.32</v>
      </c>
      <c r="UN53" s="17">
        <v>2.1</v>
      </c>
      <c r="UO53" s="17">
        <v>1.097</v>
      </c>
      <c r="UP53" s="17">
        <v>1.097</v>
      </c>
      <c r="UQ53" s="17">
        <v>1.0029999999999999</v>
      </c>
      <c r="UR53" s="17">
        <v>10.1</v>
      </c>
      <c r="US53" s="17">
        <v>6</v>
      </c>
      <c r="UT53" s="17">
        <v>6</v>
      </c>
      <c r="UU53" s="17">
        <v>4.0999999999999996</v>
      </c>
      <c r="UV53" s="17">
        <v>3.9</v>
      </c>
      <c r="UW53" s="17">
        <v>2</v>
      </c>
      <c r="UX53" s="17">
        <v>2</v>
      </c>
      <c r="UY53" s="17">
        <v>1.9</v>
      </c>
      <c r="UZ53" s="17">
        <v>7.6</v>
      </c>
      <c r="VA53" s="17">
        <v>8.8000000000000007</v>
      </c>
      <c r="VB53" s="17">
        <v>8.8000000000000007</v>
      </c>
      <c r="VC53" s="17">
        <v>-1.2</v>
      </c>
      <c r="VD53" s="17">
        <v>5.0999999999999996</v>
      </c>
      <c r="VE53" s="17">
        <v>6</v>
      </c>
      <c r="VF53" s="17">
        <v>6</v>
      </c>
      <c r="VG53" s="17">
        <v>-0.9</v>
      </c>
      <c r="VH53" s="17">
        <v>5.7</v>
      </c>
      <c r="VI53" s="17">
        <v>6.6</v>
      </c>
      <c r="VJ53" s="17">
        <v>6.6</v>
      </c>
      <c r="VK53" s="17">
        <v>-0.9</v>
      </c>
      <c r="VL53" s="17">
        <v>5.9</v>
      </c>
      <c r="VM53" s="17">
        <v>6.8</v>
      </c>
      <c r="VN53" s="17">
        <v>6.8</v>
      </c>
      <c r="VO53" s="17">
        <v>-0.9</v>
      </c>
      <c r="VP53" s="17">
        <v>11.3</v>
      </c>
      <c r="VQ53" s="17">
        <v>10.887</v>
      </c>
      <c r="VR53" s="17">
        <v>10.887</v>
      </c>
      <c r="VS53" s="17">
        <v>0.41299999999999998</v>
      </c>
      <c r="VT53" s="17">
        <v>0</v>
      </c>
      <c r="VU53" s="17"/>
      <c r="VV53" s="17"/>
      <c r="VW53" s="17">
        <v>0</v>
      </c>
      <c r="VX53" s="17">
        <v>0</v>
      </c>
      <c r="VY53" s="17"/>
      <c r="VZ53" s="17"/>
      <c r="WA53" s="17">
        <v>0</v>
      </c>
      <c r="WB53" s="17">
        <v>0</v>
      </c>
      <c r="WC53" s="17"/>
      <c r="WD53" s="17"/>
      <c r="WE53" s="17">
        <v>0</v>
      </c>
      <c r="WF53" s="17">
        <v>0.6</v>
      </c>
      <c r="WG53" s="17">
        <v>0.6</v>
      </c>
      <c r="WH53" s="17">
        <v>0.6</v>
      </c>
      <c r="WI53" s="17">
        <v>0</v>
      </c>
      <c r="WJ53" s="17">
        <v>39.799999999999997</v>
      </c>
      <c r="WK53" s="17">
        <v>38.4</v>
      </c>
      <c r="WL53" s="17">
        <v>28</v>
      </c>
      <c r="WM53" s="17">
        <v>11.8</v>
      </c>
      <c r="WN53" s="17">
        <v>31.7</v>
      </c>
      <c r="WO53" s="17">
        <v>21</v>
      </c>
      <c r="WP53" s="17">
        <v>20</v>
      </c>
      <c r="WQ53" s="17">
        <v>11.7</v>
      </c>
      <c r="WR53" s="17">
        <v>0</v>
      </c>
      <c r="WS53" s="17"/>
      <c r="WT53" s="17"/>
      <c r="WU53" s="17">
        <v>0</v>
      </c>
      <c r="WV53" s="17">
        <v>0</v>
      </c>
      <c r="WW53" s="17"/>
      <c r="WX53" s="17"/>
      <c r="WY53" s="17">
        <v>0</v>
      </c>
      <c r="WZ53" s="17">
        <v>7.6</v>
      </c>
      <c r="XA53" s="17">
        <v>7.2</v>
      </c>
      <c r="XB53" s="17">
        <v>7.2</v>
      </c>
      <c r="XC53" s="17">
        <v>0.4</v>
      </c>
      <c r="XD53" s="17">
        <v>20</v>
      </c>
      <c r="XE53" s="17">
        <v>18.4466</v>
      </c>
      <c r="XF53" s="17">
        <v>18.4466</v>
      </c>
      <c r="XG53" s="17">
        <v>1.5533999999999999</v>
      </c>
      <c r="XH53" s="17">
        <v>9.3000000000000007</v>
      </c>
      <c r="XI53" s="17">
        <v>10.8</v>
      </c>
      <c r="XJ53" s="17">
        <v>10.8</v>
      </c>
      <c r="XK53" s="17">
        <v>-1.5</v>
      </c>
      <c r="XL53" s="17">
        <v>29.6</v>
      </c>
      <c r="XM53" s="17">
        <v>28.5</v>
      </c>
      <c r="XN53" s="17">
        <v>27.5</v>
      </c>
      <c r="XO53" s="17">
        <v>2.1</v>
      </c>
      <c r="XP53" s="17">
        <v>28.9</v>
      </c>
      <c r="XQ53" s="17">
        <v>28.5</v>
      </c>
      <c r="XR53" s="17">
        <v>27.5</v>
      </c>
      <c r="XS53" s="17">
        <v>1.4</v>
      </c>
      <c r="XT53" s="17">
        <v>14.8</v>
      </c>
      <c r="XU53" s="17">
        <v>14</v>
      </c>
      <c r="XV53" s="17">
        <v>14</v>
      </c>
      <c r="XW53" s="17">
        <v>0.8</v>
      </c>
      <c r="XX53" s="17">
        <v>17.600000000000001</v>
      </c>
      <c r="XY53" s="17">
        <v>18</v>
      </c>
      <c r="XZ53" s="17">
        <v>18</v>
      </c>
      <c r="YA53" s="17">
        <v>-0.4</v>
      </c>
      <c r="YB53" s="17">
        <v>8.41</v>
      </c>
      <c r="YC53" s="17">
        <v>7.85</v>
      </c>
      <c r="YD53" s="17">
        <v>7.85</v>
      </c>
      <c r="YE53" s="17">
        <v>0.56000000000000005</v>
      </c>
      <c r="YF53" s="17">
        <v>10.98</v>
      </c>
      <c r="YG53" s="17">
        <v>11</v>
      </c>
      <c r="YH53" s="17">
        <v>11</v>
      </c>
      <c r="YI53" s="17">
        <v>-0.02</v>
      </c>
    </row>
    <row r="54" spans="1:659" ht="24" customHeight="1" x14ac:dyDescent="0.25">
      <c r="A54" s="1"/>
      <c r="B54" s="16" t="s">
        <v>66</v>
      </c>
      <c r="C54" s="16" t="s">
        <v>801</v>
      </c>
      <c r="D54" s="17">
        <v>100.3</v>
      </c>
      <c r="E54" s="17">
        <v>101.60194</v>
      </c>
      <c r="F54" s="17">
        <v>101.60194</v>
      </c>
      <c r="G54" s="17">
        <v>-1.3019400000000001</v>
      </c>
      <c r="H54" s="17">
        <v>627.20000000000005</v>
      </c>
      <c r="I54" s="17">
        <v>635.88252999999997</v>
      </c>
      <c r="J54" s="17">
        <v>635.88252999999997</v>
      </c>
      <c r="K54" s="17">
        <v>-8.6825299999999999</v>
      </c>
      <c r="L54" s="17">
        <v>213.3</v>
      </c>
      <c r="M54" s="17">
        <v>206.86389</v>
      </c>
      <c r="N54" s="17">
        <v>206.86389</v>
      </c>
      <c r="O54" s="17">
        <v>6.4361100000000002</v>
      </c>
      <c r="P54" s="17"/>
      <c r="Q54" s="17"/>
      <c r="R54" s="17"/>
      <c r="S54" s="17">
        <v>0</v>
      </c>
      <c r="T54" s="17"/>
      <c r="U54" s="17"/>
      <c r="V54" s="17"/>
      <c r="W54" s="17">
        <v>0</v>
      </c>
      <c r="X54" s="17">
        <v>0</v>
      </c>
      <c r="Y54" s="17"/>
      <c r="Z54" s="17"/>
      <c r="AA54" s="17">
        <v>0</v>
      </c>
      <c r="AB54" s="17">
        <v>66.2</v>
      </c>
      <c r="AC54" s="17">
        <v>70.28</v>
      </c>
      <c r="AD54" s="17">
        <v>70.28</v>
      </c>
      <c r="AE54" s="17">
        <v>-4.08</v>
      </c>
      <c r="AF54" s="17"/>
      <c r="AG54" s="17"/>
      <c r="AH54" s="17"/>
      <c r="AI54" s="17">
        <v>0</v>
      </c>
      <c r="AJ54" s="17">
        <v>0</v>
      </c>
      <c r="AK54" s="17"/>
      <c r="AL54" s="17"/>
      <c r="AM54" s="17">
        <v>0</v>
      </c>
      <c r="AN54" s="17">
        <v>189.7</v>
      </c>
      <c r="AO54" s="17">
        <v>182.37923000000001</v>
      </c>
      <c r="AP54" s="17">
        <v>196.22801999999999</v>
      </c>
      <c r="AQ54" s="17">
        <v>-6.5280199999999997</v>
      </c>
      <c r="AR54" s="17">
        <v>206.9</v>
      </c>
      <c r="AS54" s="17">
        <v>50</v>
      </c>
      <c r="AT54" s="17">
        <v>196.22801999999999</v>
      </c>
      <c r="AU54" s="17">
        <v>10.67198</v>
      </c>
      <c r="AV54" s="17">
        <v>210</v>
      </c>
      <c r="AW54" s="17">
        <v>149.85</v>
      </c>
      <c r="AX54" s="17">
        <v>196.22801999999999</v>
      </c>
      <c r="AY54" s="17">
        <v>13.771979999999999</v>
      </c>
      <c r="AZ54" s="17">
        <v>285</v>
      </c>
      <c r="BA54" s="17">
        <v>75.150000000000006</v>
      </c>
      <c r="BB54" s="17">
        <v>295.22593999999998</v>
      </c>
      <c r="BC54" s="17">
        <v>-10.22594</v>
      </c>
      <c r="BD54" s="17">
        <v>216.4</v>
      </c>
      <c r="BE54" s="17">
        <v>208.07389000000001</v>
      </c>
      <c r="BF54" s="17">
        <v>208.07390000000001</v>
      </c>
      <c r="BG54" s="17">
        <v>8.3261000000000003</v>
      </c>
      <c r="BH54" s="17">
        <v>110.5</v>
      </c>
      <c r="BI54" s="17">
        <v>104.34936999999999</v>
      </c>
      <c r="BJ54" s="17">
        <v>104.34936999999999</v>
      </c>
      <c r="BK54" s="17">
        <v>6.1506299999999996</v>
      </c>
      <c r="BL54" s="17">
        <v>290.60000000000002</v>
      </c>
      <c r="BM54" s="17">
        <v>548.62264000000005</v>
      </c>
      <c r="BN54" s="17">
        <v>565.53980000000001</v>
      </c>
      <c r="BO54" s="17">
        <v>-274.93979999999999</v>
      </c>
      <c r="BP54" s="17">
        <v>3</v>
      </c>
      <c r="BQ54" s="17">
        <v>3.4527100000000002</v>
      </c>
      <c r="BR54" s="17">
        <v>3.4527100000000002</v>
      </c>
      <c r="BS54" s="17">
        <v>-0.45271</v>
      </c>
      <c r="BT54" s="17"/>
      <c r="BU54" s="17"/>
      <c r="BV54" s="17"/>
      <c r="BW54" s="17">
        <v>0</v>
      </c>
      <c r="BX54" s="17"/>
      <c r="BY54" s="17"/>
      <c r="BZ54" s="17"/>
      <c r="CA54" s="17">
        <v>0</v>
      </c>
      <c r="CB54" s="17"/>
      <c r="CC54" s="17"/>
      <c r="CD54" s="17"/>
      <c r="CE54" s="17">
        <v>0</v>
      </c>
      <c r="CF54" s="17"/>
      <c r="CG54" s="17"/>
      <c r="CH54" s="17"/>
      <c r="CI54" s="17">
        <v>0</v>
      </c>
      <c r="CJ54" s="17">
        <v>111.6</v>
      </c>
      <c r="CK54" s="17">
        <v>116.66768</v>
      </c>
      <c r="CL54" s="17">
        <v>116.66768</v>
      </c>
      <c r="CM54" s="17">
        <v>-5.0676800000000002</v>
      </c>
      <c r="CN54" s="17">
        <v>7.3</v>
      </c>
      <c r="CO54" s="17">
        <v>5.1333399999999996</v>
      </c>
      <c r="CP54" s="17">
        <v>5.1333399999999996</v>
      </c>
      <c r="CQ54" s="17">
        <v>2.1666599999999998</v>
      </c>
      <c r="CR54" s="17">
        <v>5</v>
      </c>
      <c r="CS54" s="17">
        <v>2.8177599999999998</v>
      </c>
      <c r="CT54" s="17">
        <v>2.8177599999999998</v>
      </c>
      <c r="CU54" s="17">
        <v>2.1822400000000002</v>
      </c>
      <c r="CV54" s="17"/>
      <c r="CW54" s="17"/>
      <c r="CX54" s="17"/>
      <c r="CY54" s="17">
        <v>0</v>
      </c>
      <c r="CZ54" s="17">
        <v>6.9</v>
      </c>
      <c r="DA54" s="17">
        <v>6.8787000000000003</v>
      </c>
      <c r="DB54" s="17">
        <v>6.8787000000000003</v>
      </c>
      <c r="DC54" s="17">
        <v>2.1299999999999999E-2</v>
      </c>
      <c r="DD54" s="17">
        <v>14.5</v>
      </c>
      <c r="DE54" s="17">
        <v>14.919420000000001</v>
      </c>
      <c r="DF54" s="17">
        <v>14.919420000000001</v>
      </c>
      <c r="DG54" s="17">
        <v>-0.41942000000000002</v>
      </c>
      <c r="DH54" s="17">
        <v>111.1</v>
      </c>
      <c r="DI54" s="17">
        <v>130.51939999999999</v>
      </c>
      <c r="DJ54" s="17">
        <v>83.396330000000006</v>
      </c>
      <c r="DK54" s="17">
        <v>27.703669999999999</v>
      </c>
      <c r="DL54" s="17"/>
      <c r="DM54" s="17"/>
      <c r="DN54" s="17"/>
      <c r="DO54" s="17">
        <v>0</v>
      </c>
      <c r="DP54" s="17"/>
      <c r="DQ54" s="17"/>
      <c r="DR54" s="17"/>
      <c r="DS54" s="17">
        <v>0</v>
      </c>
      <c r="DT54" s="17"/>
      <c r="DU54" s="17"/>
      <c r="DV54" s="17"/>
      <c r="DW54" s="17">
        <v>0</v>
      </c>
      <c r="DX54" s="17"/>
      <c r="DY54" s="17"/>
      <c r="DZ54" s="17"/>
      <c r="EA54" s="17">
        <v>0</v>
      </c>
      <c r="EB54" s="17">
        <v>69.7</v>
      </c>
      <c r="EC54" s="17">
        <v>85.123639999999995</v>
      </c>
      <c r="ED54" s="17">
        <v>92.047870000000003</v>
      </c>
      <c r="EE54" s="17">
        <v>-22.34787</v>
      </c>
      <c r="EF54" s="17">
        <v>167.1</v>
      </c>
      <c r="EG54" s="17">
        <v>182.90904</v>
      </c>
      <c r="EH54" s="17">
        <v>181.49322000000001</v>
      </c>
      <c r="EI54" s="17">
        <v>-14.393219999999999</v>
      </c>
      <c r="EJ54" s="17"/>
      <c r="EK54" s="17"/>
      <c r="EL54" s="17"/>
      <c r="EM54" s="17">
        <v>0</v>
      </c>
      <c r="EN54" s="17"/>
      <c r="EO54" s="17"/>
      <c r="EP54" s="17"/>
      <c r="EQ54" s="17">
        <v>0</v>
      </c>
      <c r="ER54" s="17"/>
      <c r="ES54" s="17"/>
      <c r="ET54" s="17"/>
      <c r="EU54" s="17">
        <v>0</v>
      </c>
      <c r="EV54" s="17">
        <v>6.5</v>
      </c>
      <c r="EW54" s="17">
        <v>6.39</v>
      </c>
      <c r="EX54" s="17">
        <v>6.39</v>
      </c>
      <c r="EY54" s="17">
        <v>0.11</v>
      </c>
      <c r="EZ54" s="17">
        <v>151.69999999999999</v>
      </c>
      <c r="FA54" s="17">
        <v>200.68995000000001</v>
      </c>
      <c r="FB54" s="17"/>
      <c r="FC54" s="17">
        <v>151.69999999999999</v>
      </c>
      <c r="FD54" s="17">
        <v>27.7</v>
      </c>
      <c r="FE54" s="17">
        <v>30.676880000000001</v>
      </c>
      <c r="FF54" s="17">
        <v>30.676880000000001</v>
      </c>
      <c r="FG54" s="17">
        <v>-2.97688</v>
      </c>
      <c r="FH54" s="17">
        <v>56.5</v>
      </c>
      <c r="FI54" s="17">
        <v>53.399500000000003</v>
      </c>
      <c r="FJ54" s="17">
        <v>74.914410000000004</v>
      </c>
      <c r="FK54" s="17">
        <v>-18.41441</v>
      </c>
      <c r="FL54" s="17">
        <v>17</v>
      </c>
      <c r="FM54" s="17">
        <v>16.959009999999999</v>
      </c>
      <c r="FN54" s="17">
        <v>16.959009999999999</v>
      </c>
      <c r="FO54" s="17">
        <v>4.0989999999999999E-2</v>
      </c>
      <c r="FP54" s="17">
        <v>18.399999999999999</v>
      </c>
      <c r="FQ54" s="17">
        <v>17.210889999999999</v>
      </c>
      <c r="FR54" s="17">
        <v>16.68403</v>
      </c>
      <c r="FS54" s="17">
        <v>1.71597</v>
      </c>
      <c r="FT54" s="17">
        <v>9.8000000000000007</v>
      </c>
      <c r="FU54" s="17">
        <v>10.19417</v>
      </c>
      <c r="FV54" s="17">
        <v>10.19417</v>
      </c>
      <c r="FW54" s="17">
        <v>-0.39417000000000002</v>
      </c>
      <c r="FX54" s="17">
        <v>58.1</v>
      </c>
      <c r="FY54" s="17">
        <v>43.668799999999997</v>
      </c>
      <c r="FZ54" s="17">
        <v>43.668799999999997</v>
      </c>
      <c r="GA54" s="17">
        <v>14.4312</v>
      </c>
      <c r="GB54" s="17">
        <v>180.9</v>
      </c>
      <c r="GC54" s="17">
        <v>184.91498000000001</v>
      </c>
      <c r="GD54" s="17">
        <v>184.91498000000001</v>
      </c>
      <c r="GE54" s="17">
        <v>-4.0149800000000004</v>
      </c>
      <c r="GF54" s="17">
        <v>181.2</v>
      </c>
      <c r="GG54" s="17">
        <v>184.91498000000001</v>
      </c>
      <c r="GH54" s="17">
        <v>184.91498000000001</v>
      </c>
      <c r="GI54" s="17">
        <v>-3.7149800000000002</v>
      </c>
      <c r="GJ54" s="17">
        <v>184.7</v>
      </c>
      <c r="GK54" s="17">
        <v>185.47028</v>
      </c>
      <c r="GL54" s="17">
        <v>185.47028</v>
      </c>
      <c r="GM54" s="17">
        <v>-0.77027999999999996</v>
      </c>
      <c r="GN54" s="17">
        <v>97.8</v>
      </c>
      <c r="GO54" s="17">
        <v>90.77</v>
      </c>
      <c r="GP54" s="17">
        <v>110.37475999999999</v>
      </c>
      <c r="GQ54" s="17">
        <v>-12.574759999999999</v>
      </c>
      <c r="GR54" s="17">
        <v>7.5</v>
      </c>
      <c r="GS54" s="17">
        <v>3.2868400000000002</v>
      </c>
      <c r="GT54" s="17">
        <v>3.2868400000000002</v>
      </c>
      <c r="GU54" s="17">
        <v>4.2131600000000002</v>
      </c>
      <c r="GV54" s="17">
        <v>9</v>
      </c>
      <c r="GW54" s="17">
        <v>3.4481999999999999</v>
      </c>
      <c r="GX54" s="17">
        <v>3.44821</v>
      </c>
      <c r="GY54" s="17">
        <v>5.5517899999999996</v>
      </c>
      <c r="GZ54" s="17">
        <v>30.4</v>
      </c>
      <c r="HA54" s="17">
        <v>29.54401</v>
      </c>
      <c r="HB54" s="17">
        <v>14.983409999999999</v>
      </c>
      <c r="HC54" s="17">
        <v>15.416589999999999</v>
      </c>
      <c r="HD54" s="17"/>
      <c r="HE54" s="17"/>
      <c r="HF54" s="17"/>
      <c r="HG54" s="17">
        <v>0</v>
      </c>
      <c r="HH54" s="17">
        <v>2</v>
      </c>
      <c r="HI54" s="17">
        <v>1.97359</v>
      </c>
      <c r="HJ54" s="17">
        <v>1.97359</v>
      </c>
      <c r="HK54" s="17">
        <v>2.6409999999999999E-2</v>
      </c>
      <c r="HL54" s="17">
        <v>12</v>
      </c>
      <c r="HM54" s="17">
        <v>17.172329999999999</v>
      </c>
      <c r="HN54" s="17">
        <v>17.172329999999999</v>
      </c>
      <c r="HO54" s="17">
        <v>-5.1723299999999997</v>
      </c>
      <c r="HP54" s="17">
        <v>83.5</v>
      </c>
      <c r="HQ54" s="17">
        <v>85</v>
      </c>
      <c r="HR54" s="17">
        <v>32.369770000000003</v>
      </c>
      <c r="HS54" s="17">
        <v>51.130229999999997</v>
      </c>
      <c r="HT54" s="17"/>
      <c r="HU54" s="17"/>
      <c r="HV54" s="17"/>
      <c r="HW54" s="17">
        <v>0</v>
      </c>
      <c r="HX54" s="17"/>
      <c r="HY54" s="17"/>
      <c r="HZ54" s="17"/>
      <c r="IA54" s="17">
        <v>0</v>
      </c>
      <c r="IB54" s="17">
        <v>81.099999999999994</v>
      </c>
      <c r="IC54" s="17">
        <v>85.482320000000001</v>
      </c>
      <c r="ID54" s="17">
        <v>85.482579999999999</v>
      </c>
      <c r="IE54" s="17">
        <v>-4.3825799999999999</v>
      </c>
      <c r="IF54" s="17"/>
      <c r="IG54" s="17"/>
      <c r="IH54" s="17"/>
      <c r="II54" s="17">
        <v>0</v>
      </c>
      <c r="IJ54" s="17"/>
      <c r="IK54" s="17"/>
      <c r="IL54" s="17"/>
      <c r="IM54" s="17">
        <v>0</v>
      </c>
      <c r="IN54" s="17">
        <v>47.2</v>
      </c>
      <c r="IO54" s="17">
        <v>45.221350000000001</v>
      </c>
      <c r="IP54" s="17">
        <v>45.221359999999997</v>
      </c>
      <c r="IQ54" s="17">
        <v>1.97864</v>
      </c>
      <c r="IR54" s="17"/>
      <c r="IS54" s="17"/>
      <c r="IT54" s="17"/>
      <c r="IU54" s="17">
        <v>0</v>
      </c>
      <c r="IV54" s="17"/>
      <c r="IW54" s="17"/>
      <c r="IX54" s="17"/>
      <c r="IY54" s="17">
        <v>0</v>
      </c>
      <c r="IZ54" s="17"/>
      <c r="JA54" s="17"/>
      <c r="JB54" s="17"/>
      <c r="JC54" s="17">
        <v>0</v>
      </c>
      <c r="JD54" s="17">
        <v>84.6</v>
      </c>
      <c r="JE54" s="17">
        <v>85.016480000000001</v>
      </c>
      <c r="JF54" s="17">
        <v>108.87026</v>
      </c>
      <c r="JG54" s="17">
        <v>-24.27026</v>
      </c>
      <c r="JH54" s="17">
        <v>177.6</v>
      </c>
      <c r="JI54" s="17">
        <v>185.16574</v>
      </c>
      <c r="JJ54" s="17">
        <v>185.16574</v>
      </c>
      <c r="JK54" s="17">
        <v>-7.5657399999999999</v>
      </c>
      <c r="JL54" s="17">
        <v>175.1</v>
      </c>
      <c r="JM54" s="17">
        <v>185.16574</v>
      </c>
      <c r="JN54" s="17">
        <v>185.16574</v>
      </c>
      <c r="JO54" s="17">
        <v>-10.06574</v>
      </c>
      <c r="JP54" s="17">
        <v>200</v>
      </c>
      <c r="JQ54" s="17">
        <v>185.16574</v>
      </c>
      <c r="JR54" s="17">
        <v>185.16574</v>
      </c>
      <c r="JS54" s="17">
        <v>14.83426</v>
      </c>
      <c r="JT54" s="17">
        <v>273.8</v>
      </c>
      <c r="JU54" s="17">
        <v>278.58269000000001</v>
      </c>
      <c r="JV54" s="17">
        <v>278.58269000000001</v>
      </c>
      <c r="JW54" s="17">
        <v>-4.7826899999999997</v>
      </c>
      <c r="JX54" s="17">
        <v>75.900000000000006</v>
      </c>
      <c r="JY54" s="17">
        <v>73.590999999999994</v>
      </c>
      <c r="JZ54" s="17">
        <v>73.590999999999994</v>
      </c>
      <c r="KA54" s="17">
        <v>2.3090000000000002</v>
      </c>
      <c r="KB54" s="17">
        <v>36.9</v>
      </c>
      <c r="KC54" s="17">
        <v>36.905999999999999</v>
      </c>
      <c r="KD54" s="17">
        <v>36.905999999999999</v>
      </c>
      <c r="KE54" s="17">
        <v>-6.0000000000000001E-3</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0.5</v>
      </c>
      <c r="LE54" s="17">
        <v>0.44603999999999999</v>
      </c>
      <c r="LF54" s="17">
        <v>0.44603999999999999</v>
      </c>
      <c r="LG54" s="17">
        <v>5.3960000000000001E-2</v>
      </c>
      <c r="LH54" s="17">
        <v>149.4</v>
      </c>
      <c r="LI54" s="17">
        <v>134.69855000000001</v>
      </c>
      <c r="LJ54" s="17">
        <v>186.46700999999999</v>
      </c>
      <c r="LK54" s="17">
        <v>-37.067010000000003</v>
      </c>
      <c r="LL54" s="17">
        <v>105.2</v>
      </c>
      <c r="LM54" s="17">
        <v>108.12908</v>
      </c>
      <c r="LN54" s="17">
        <v>112.93572</v>
      </c>
      <c r="LO54" s="17">
        <v>-7.7357199999999997</v>
      </c>
      <c r="LP54" s="17">
        <v>63.8</v>
      </c>
      <c r="LQ54" s="17">
        <v>67.133979999999994</v>
      </c>
      <c r="LR54" s="17">
        <v>67.133979999999994</v>
      </c>
      <c r="LS54" s="17">
        <v>-3.3339799999999999</v>
      </c>
      <c r="LT54" s="17">
        <v>75.599999999999994</v>
      </c>
      <c r="LU54" s="17">
        <v>78.567620000000005</v>
      </c>
      <c r="LV54" s="17">
        <v>78.567989999999995</v>
      </c>
      <c r="LW54" s="17">
        <v>-2.9679899999999999</v>
      </c>
      <c r="LX54" s="17">
        <v>29.3</v>
      </c>
      <c r="LY54" s="17">
        <v>29.951450000000001</v>
      </c>
      <c r="LZ54" s="17">
        <v>29.951460000000001</v>
      </c>
      <c r="MA54" s="17">
        <v>-0.65146000000000004</v>
      </c>
      <c r="MB54" s="17">
        <v>0</v>
      </c>
      <c r="MC54" s="17"/>
      <c r="MD54" s="17"/>
      <c r="ME54" s="17">
        <v>0</v>
      </c>
      <c r="MF54" s="17"/>
      <c r="MG54" s="17"/>
      <c r="MH54" s="17"/>
      <c r="MI54" s="17">
        <v>0</v>
      </c>
      <c r="MJ54" s="17"/>
      <c r="MK54" s="17"/>
      <c r="ML54" s="17"/>
      <c r="MM54" s="17">
        <v>0</v>
      </c>
      <c r="MN54" s="17">
        <v>146.19999999999999</v>
      </c>
      <c r="MO54" s="17">
        <v>159.10801000000001</v>
      </c>
      <c r="MP54" s="17">
        <v>151.08886000000001</v>
      </c>
      <c r="MQ54" s="17">
        <v>-4.8888600000000002</v>
      </c>
      <c r="MR54" s="17">
        <v>148.69999999999999</v>
      </c>
      <c r="MS54" s="17">
        <v>159.10801000000001</v>
      </c>
      <c r="MT54" s="17">
        <v>151.08886000000001</v>
      </c>
      <c r="MU54" s="17">
        <v>-2.3888600000000002</v>
      </c>
      <c r="MV54" s="17">
        <v>149</v>
      </c>
      <c r="MW54" s="17">
        <v>159.58582000000001</v>
      </c>
      <c r="MX54" s="17">
        <v>151.54257999999999</v>
      </c>
      <c r="MY54" s="17">
        <v>-2.5425800000000001</v>
      </c>
      <c r="MZ54" s="17">
        <v>102.6</v>
      </c>
      <c r="NA54" s="17">
        <v>185.62732</v>
      </c>
      <c r="NB54" s="17"/>
      <c r="NC54" s="17">
        <v>102.6</v>
      </c>
      <c r="ND54" s="17"/>
      <c r="NE54" s="17"/>
      <c r="NF54" s="17"/>
      <c r="NG54" s="17">
        <v>0</v>
      </c>
      <c r="NH54" s="17"/>
      <c r="NI54" s="17"/>
      <c r="NJ54" s="17"/>
      <c r="NK54" s="17">
        <v>0</v>
      </c>
      <c r="NL54" s="17"/>
      <c r="NM54" s="17"/>
      <c r="NN54" s="17"/>
      <c r="NO54" s="17">
        <v>0</v>
      </c>
      <c r="NP54" s="17"/>
      <c r="NQ54" s="17"/>
      <c r="NR54" s="17"/>
      <c r="NS54" s="17">
        <v>0</v>
      </c>
      <c r="NT54" s="17">
        <v>137.1</v>
      </c>
      <c r="NU54" s="17">
        <v>213.11998</v>
      </c>
      <c r="NV54" s="17">
        <v>213.11998</v>
      </c>
      <c r="NW54" s="17">
        <v>-76.019980000000004</v>
      </c>
      <c r="NX54" s="17">
        <v>77.7</v>
      </c>
      <c r="NY54" s="17">
        <v>106.87999000000001</v>
      </c>
      <c r="NZ54" s="17">
        <v>106.87999000000001</v>
      </c>
      <c r="OA54" s="17">
        <v>-29.17999</v>
      </c>
      <c r="OB54" s="17">
        <v>0</v>
      </c>
      <c r="OC54" s="17"/>
      <c r="OD54" s="17"/>
      <c r="OE54" s="17">
        <v>0</v>
      </c>
      <c r="OF54" s="17">
        <v>59.7</v>
      </c>
      <c r="OG54" s="17">
        <v>118.3</v>
      </c>
      <c r="OH54" s="17">
        <v>81.22</v>
      </c>
      <c r="OI54" s="17">
        <v>-21.52</v>
      </c>
      <c r="OJ54" s="17">
        <v>0</v>
      </c>
      <c r="OK54" s="17"/>
      <c r="OL54" s="17"/>
      <c r="OM54" s="17">
        <v>0</v>
      </c>
      <c r="ON54" s="17">
        <v>13.5</v>
      </c>
      <c r="OO54" s="17">
        <v>14.135</v>
      </c>
      <c r="OP54" s="17">
        <v>14.135</v>
      </c>
      <c r="OQ54" s="17">
        <v>-0.63500000000000001</v>
      </c>
      <c r="OR54" s="17">
        <v>0</v>
      </c>
      <c r="OS54" s="17"/>
      <c r="OT54" s="17"/>
      <c r="OU54" s="17">
        <v>0</v>
      </c>
      <c r="OV54" s="17">
        <v>4.0999999999999996</v>
      </c>
      <c r="OW54" s="17">
        <v>4.0999999999999996</v>
      </c>
      <c r="OX54" s="17">
        <v>4.0999999999999996</v>
      </c>
      <c r="OY54" s="17">
        <v>0</v>
      </c>
      <c r="OZ54" s="17">
        <v>5</v>
      </c>
      <c r="PA54" s="17"/>
      <c r="PB54" s="17"/>
      <c r="PC54" s="17">
        <v>5</v>
      </c>
      <c r="PD54" s="17">
        <v>0</v>
      </c>
      <c r="PE54" s="17"/>
      <c r="PF54" s="17"/>
      <c r="PG54" s="17">
        <v>0</v>
      </c>
      <c r="PH54" s="17">
        <v>0</v>
      </c>
      <c r="PI54" s="17"/>
      <c r="PJ54" s="17"/>
      <c r="PK54" s="17">
        <v>0</v>
      </c>
      <c r="PL54" s="17">
        <v>0</v>
      </c>
      <c r="PM54" s="17"/>
      <c r="PN54" s="17"/>
      <c r="PO54" s="17">
        <v>0</v>
      </c>
      <c r="PP54" s="17">
        <v>0.3</v>
      </c>
      <c r="PQ54" s="17">
        <v>1</v>
      </c>
      <c r="PR54" s="17">
        <v>1</v>
      </c>
      <c r="PS54" s="17">
        <v>-0.7</v>
      </c>
      <c r="PT54" s="17">
        <v>1.3</v>
      </c>
      <c r="PU54" s="17">
        <v>1.2</v>
      </c>
      <c r="PV54" s="17">
        <v>1.2</v>
      </c>
      <c r="PW54" s="17">
        <v>0.1</v>
      </c>
      <c r="PX54" s="17">
        <v>4.3</v>
      </c>
      <c r="PY54" s="17">
        <v>4.3</v>
      </c>
      <c r="PZ54" s="17">
        <v>4.3</v>
      </c>
      <c r="QA54" s="17">
        <v>0</v>
      </c>
      <c r="QB54" s="17">
        <v>15.9</v>
      </c>
      <c r="QC54" s="17">
        <v>19.417470000000002</v>
      </c>
      <c r="QD54" s="17">
        <v>19.417480000000001</v>
      </c>
      <c r="QE54" s="17">
        <v>-3.5174799999999999</v>
      </c>
      <c r="QF54" s="17">
        <v>3.4</v>
      </c>
      <c r="QG54" s="17">
        <v>3.5</v>
      </c>
      <c r="QH54" s="17">
        <v>3.5</v>
      </c>
      <c r="QI54" s="17">
        <v>-0.1</v>
      </c>
      <c r="QJ54" s="17">
        <v>0</v>
      </c>
      <c r="QK54" s="17">
        <v>3.1</v>
      </c>
      <c r="QL54" s="17">
        <v>3.1</v>
      </c>
      <c r="QM54" s="17">
        <v>-3.1</v>
      </c>
      <c r="QN54" s="17">
        <v>3.3</v>
      </c>
      <c r="QO54" s="17">
        <v>3.5</v>
      </c>
      <c r="QP54" s="17">
        <v>3.5</v>
      </c>
      <c r="QQ54" s="17">
        <v>-0.2</v>
      </c>
      <c r="QR54" s="17">
        <v>18.2</v>
      </c>
      <c r="QS54" s="17">
        <v>17.475729999999999</v>
      </c>
      <c r="QT54" s="17">
        <v>17.475729999999999</v>
      </c>
      <c r="QU54" s="17">
        <v>0.72426999999999997</v>
      </c>
      <c r="QV54" s="17">
        <v>0</v>
      </c>
      <c r="QW54" s="17"/>
      <c r="QX54" s="17"/>
      <c r="QY54" s="17">
        <v>0</v>
      </c>
      <c r="QZ54" s="17">
        <v>0</v>
      </c>
      <c r="RA54" s="17"/>
      <c r="RB54" s="17"/>
      <c r="RC54" s="17">
        <v>0</v>
      </c>
      <c r="RD54" s="17">
        <v>15.6</v>
      </c>
      <c r="RE54" s="17">
        <v>17.492999999999999</v>
      </c>
      <c r="RF54" s="17">
        <v>17.492999999999999</v>
      </c>
      <c r="RG54" s="17">
        <v>-1.893</v>
      </c>
      <c r="RH54" s="17">
        <v>40.200000000000003</v>
      </c>
      <c r="RI54" s="17">
        <v>34.200000000000003</v>
      </c>
      <c r="RJ54" s="17">
        <v>49.744999999999997</v>
      </c>
      <c r="RK54" s="17">
        <v>-9.5449999999999999</v>
      </c>
      <c r="RL54" s="17">
        <v>4.2</v>
      </c>
      <c r="RM54" s="17">
        <v>4.2</v>
      </c>
      <c r="RN54" s="17">
        <v>4.2</v>
      </c>
      <c r="RO54" s="17">
        <v>0</v>
      </c>
      <c r="RP54" s="17">
        <v>2.4</v>
      </c>
      <c r="RQ54" s="17">
        <v>2.4</v>
      </c>
      <c r="RR54" s="17">
        <v>2.4</v>
      </c>
      <c r="RS54" s="17">
        <v>0</v>
      </c>
      <c r="RT54" s="17">
        <v>1</v>
      </c>
      <c r="RU54" s="17">
        <v>1.2</v>
      </c>
      <c r="RV54" s="17">
        <v>1.2</v>
      </c>
      <c r="RW54" s="17">
        <v>-0.2</v>
      </c>
      <c r="RX54" s="17">
        <v>2.6</v>
      </c>
      <c r="RY54" s="17">
        <v>2.8</v>
      </c>
      <c r="RZ54" s="17">
        <v>2.8</v>
      </c>
      <c r="SA54" s="17">
        <v>-0.2</v>
      </c>
      <c r="SB54" s="17">
        <v>0</v>
      </c>
      <c r="SC54" s="17"/>
      <c r="SD54" s="17"/>
      <c r="SE54" s="17">
        <v>0</v>
      </c>
      <c r="SF54" s="17">
        <v>1.8</v>
      </c>
      <c r="SG54" s="17">
        <v>1.7490000000000001</v>
      </c>
      <c r="SH54" s="17">
        <v>1.7490000000000001</v>
      </c>
      <c r="SI54" s="17">
        <v>5.0999999999999997E-2</v>
      </c>
      <c r="SJ54" s="17">
        <v>19</v>
      </c>
      <c r="SK54" s="17">
        <v>19.77272</v>
      </c>
      <c r="SL54" s="17">
        <v>19.772790000000001</v>
      </c>
      <c r="SM54" s="17">
        <v>-0.77278999999999998</v>
      </c>
      <c r="SN54" s="17">
        <v>1</v>
      </c>
      <c r="SO54" s="17">
        <v>1.08</v>
      </c>
      <c r="SP54" s="17">
        <v>1.08</v>
      </c>
      <c r="SQ54" s="17">
        <v>-0.08</v>
      </c>
      <c r="SR54" s="17">
        <v>0.4</v>
      </c>
      <c r="SS54" s="17">
        <v>0.4</v>
      </c>
      <c r="ST54" s="17">
        <v>0.4</v>
      </c>
      <c r="SU54" s="17">
        <v>0</v>
      </c>
      <c r="SV54" s="17">
        <v>5.2</v>
      </c>
      <c r="SW54" s="17">
        <v>5.5</v>
      </c>
      <c r="SX54" s="17">
        <v>5.5</v>
      </c>
      <c r="SY54" s="17">
        <v>-0.3</v>
      </c>
      <c r="SZ54" s="17">
        <v>2.1</v>
      </c>
      <c r="TA54" s="17">
        <v>2.6</v>
      </c>
      <c r="TB54" s="17">
        <v>2.6</v>
      </c>
      <c r="TC54" s="17">
        <v>-0.5</v>
      </c>
      <c r="TD54" s="17">
        <v>4.3</v>
      </c>
      <c r="TE54" s="17">
        <v>3.5</v>
      </c>
      <c r="TF54" s="17">
        <v>3.5</v>
      </c>
      <c r="TG54" s="17">
        <v>0.8</v>
      </c>
      <c r="TH54" s="17">
        <v>6.2</v>
      </c>
      <c r="TI54" s="17">
        <v>5</v>
      </c>
      <c r="TJ54" s="17">
        <v>5</v>
      </c>
      <c r="TK54" s="17">
        <v>1.2</v>
      </c>
      <c r="TL54" s="17">
        <v>10</v>
      </c>
      <c r="TM54" s="17">
        <v>10</v>
      </c>
      <c r="TN54" s="17">
        <v>10</v>
      </c>
      <c r="TO54" s="17">
        <v>0</v>
      </c>
      <c r="TP54" s="17">
        <v>3.7</v>
      </c>
      <c r="TQ54" s="17">
        <v>9.6</v>
      </c>
      <c r="TR54" s="17">
        <v>10.272</v>
      </c>
      <c r="TS54" s="17">
        <v>-6.5720000000000001</v>
      </c>
      <c r="TT54" s="17">
        <v>13.2</v>
      </c>
      <c r="TU54" s="17">
        <v>15.2</v>
      </c>
      <c r="TV54" s="17">
        <v>25.073</v>
      </c>
      <c r="TW54" s="17">
        <v>-11.872999999999999</v>
      </c>
      <c r="TX54" s="17">
        <v>0</v>
      </c>
      <c r="TY54" s="17"/>
      <c r="TZ54" s="17"/>
      <c r="UA54" s="17">
        <v>0</v>
      </c>
      <c r="UB54" s="17">
        <v>52.9</v>
      </c>
      <c r="UC54" s="17">
        <v>32.700000000000003</v>
      </c>
      <c r="UD54" s="17">
        <v>33.137</v>
      </c>
      <c r="UE54" s="17">
        <v>19.763000000000002</v>
      </c>
      <c r="UF54" s="17">
        <v>94.9</v>
      </c>
      <c r="UG54" s="17">
        <v>60.5</v>
      </c>
      <c r="UH54" s="17">
        <v>58.847000000000001</v>
      </c>
      <c r="UI54" s="17">
        <v>36.052999999999997</v>
      </c>
      <c r="UJ54" s="17">
        <v>9.8000000000000007</v>
      </c>
      <c r="UK54" s="17">
        <v>1.577</v>
      </c>
      <c r="UL54" s="17">
        <v>1.577</v>
      </c>
      <c r="UM54" s="17">
        <v>8.2230000000000008</v>
      </c>
      <c r="UN54" s="17">
        <v>2.2000000000000002</v>
      </c>
      <c r="UO54" s="17">
        <v>0.79400000000000004</v>
      </c>
      <c r="UP54" s="17">
        <v>0.79400000000000004</v>
      </c>
      <c r="UQ54" s="17">
        <v>1.4059999999999999</v>
      </c>
      <c r="UR54" s="17">
        <v>10.4</v>
      </c>
      <c r="US54" s="17">
        <v>6</v>
      </c>
      <c r="UT54" s="17">
        <v>6</v>
      </c>
      <c r="UU54" s="17">
        <v>4.4000000000000004</v>
      </c>
      <c r="UV54" s="17">
        <v>3.8</v>
      </c>
      <c r="UW54" s="17">
        <v>2</v>
      </c>
      <c r="UX54" s="17">
        <v>2</v>
      </c>
      <c r="UY54" s="17">
        <v>1.8</v>
      </c>
      <c r="UZ54" s="17">
        <v>8.4</v>
      </c>
      <c r="VA54" s="17">
        <v>8.8000000000000007</v>
      </c>
      <c r="VB54" s="17">
        <v>8.8000000000000007</v>
      </c>
      <c r="VC54" s="17">
        <v>-0.4</v>
      </c>
      <c r="VD54" s="17">
        <v>5.0999999999999996</v>
      </c>
      <c r="VE54" s="17">
        <v>6</v>
      </c>
      <c r="VF54" s="17">
        <v>6</v>
      </c>
      <c r="VG54" s="17">
        <v>-0.9</v>
      </c>
      <c r="VH54" s="17">
        <v>5.7</v>
      </c>
      <c r="VI54" s="17">
        <v>6.6</v>
      </c>
      <c r="VJ54" s="17">
        <v>6.6</v>
      </c>
      <c r="VK54" s="17">
        <v>-0.9</v>
      </c>
      <c r="VL54" s="17">
        <v>5.9</v>
      </c>
      <c r="VM54" s="17">
        <v>6.8</v>
      </c>
      <c r="VN54" s="17">
        <v>6.8</v>
      </c>
      <c r="VO54" s="17">
        <v>-0.9</v>
      </c>
      <c r="VP54" s="17">
        <v>10.8</v>
      </c>
      <c r="VQ54" s="17">
        <v>10.877000000000001</v>
      </c>
      <c r="VR54" s="17">
        <v>10.877000000000001</v>
      </c>
      <c r="VS54" s="17">
        <v>-7.6999999999999999E-2</v>
      </c>
      <c r="VT54" s="17">
        <v>0</v>
      </c>
      <c r="VU54" s="17"/>
      <c r="VV54" s="17"/>
      <c r="VW54" s="17">
        <v>0</v>
      </c>
      <c r="VX54" s="17">
        <v>0</v>
      </c>
      <c r="VY54" s="17"/>
      <c r="VZ54" s="17"/>
      <c r="WA54" s="17">
        <v>0</v>
      </c>
      <c r="WB54" s="17">
        <v>0</v>
      </c>
      <c r="WC54" s="17"/>
      <c r="WD54" s="17"/>
      <c r="WE54" s="17">
        <v>0</v>
      </c>
      <c r="WF54" s="17">
        <v>0.6</v>
      </c>
      <c r="WG54" s="17">
        <v>0.6</v>
      </c>
      <c r="WH54" s="17">
        <v>0.6</v>
      </c>
      <c r="WI54" s="17">
        <v>0</v>
      </c>
      <c r="WJ54" s="17">
        <v>24.5</v>
      </c>
      <c r="WK54" s="17">
        <v>29.5</v>
      </c>
      <c r="WL54" s="17">
        <v>21</v>
      </c>
      <c r="WM54" s="17">
        <v>3.5</v>
      </c>
      <c r="WN54" s="17">
        <v>18.600000000000001</v>
      </c>
      <c r="WO54" s="17">
        <v>10.6</v>
      </c>
      <c r="WP54" s="17">
        <v>15</v>
      </c>
      <c r="WQ54" s="17">
        <v>3.6</v>
      </c>
      <c r="WR54" s="17">
        <v>0</v>
      </c>
      <c r="WS54" s="17"/>
      <c r="WT54" s="17"/>
      <c r="WU54" s="17">
        <v>0</v>
      </c>
      <c r="WV54" s="17">
        <v>0</v>
      </c>
      <c r="WW54" s="17"/>
      <c r="WX54" s="17"/>
      <c r="WY54" s="17">
        <v>0</v>
      </c>
      <c r="WZ54" s="17">
        <v>7.6</v>
      </c>
      <c r="XA54" s="17">
        <v>7.2</v>
      </c>
      <c r="XB54" s="17">
        <v>7.2</v>
      </c>
      <c r="XC54" s="17">
        <v>0.4</v>
      </c>
      <c r="XD54" s="17">
        <v>20</v>
      </c>
      <c r="XE54" s="17">
        <v>18.4466</v>
      </c>
      <c r="XF54" s="17">
        <v>18.4466</v>
      </c>
      <c r="XG54" s="17">
        <v>1.5533999999999999</v>
      </c>
      <c r="XH54" s="17">
        <v>9.5</v>
      </c>
      <c r="XI54" s="17">
        <v>10.8</v>
      </c>
      <c r="XJ54" s="17">
        <v>10.8</v>
      </c>
      <c r="XK54" s="17">
        <v>-1.3</v>
      </c>
      <c r="XL54" s="17">
        <v>29.7</v>
      </c>
      <c r="XM54" s="17">
        <v>28.5</v>
      </c>
      <c r="XN54" s="17">
        <v>27.5</v>
      </c>
      <c r="XO54" s="17">
        <v>2.2000000000000002</v>
      </c>
      <c r="XP54" s="17">
        <v>29</v>
      </c>
      <c r="XQ54" s="17">
        <v>28.5</v>
      </c>
      <c r="XR54" s="17">
        <v>27.5</v>
      </c>
      <c r="XS54" s="17">
        <v>1.5</v>
      </c>
      <c r="XT54" s="17">
        <v>14.9</v>
      </c>
      <c r="XU54" s="17">
        <v>14</v>
      </c>
      <c r="XV54" s="17">
        <v>14</v>
      </c>
      <c r="XW54" s="17">
        <v>0.9</v>
      </c>
      <c r="XX54" s="17">
        <v>17.600000000000001</v>
      </c>
      <c r="XY54" s="17">
        <v>18</v>
      </c>
      <c r="XZ54" s="17">
        <v>18</v>
      </c>
      <c r="YA54" s="17">
        <v>-0.4</v>
      </c>
      <c r="YB54" s="17">
        <v>8.25</v>
      </c>
      <c r="YC54" s="17">
        <v>7.85</v>
      </c>
      <c r="YD54" s="17">
        <v>7.85</v>
      </c>
      <c r="YE54" s="17">
        <v>0.4</v>
      </c>
      <c r="YF54" s="17">
        <v>10.99</v>
      </c>
      <c r="YG54" s="17">
        <v>11</v>
      </c>
      <c r="YH54" s="17">
        <v>11</v>
      </c>
      <c r="YI54" s="17">
        <v>-0.01</v>
      </c>
    </row>
    <row r="55" spans="1:659" ht="24" customHeight="1" x14ac:dyDescent="0.25">
      <c r="A55" s="1"/>
      <c r="B55" s="16" t="s">
        <v>66</v>
      </c>
      <c r="C55" s="16" t="s">
        <v>802</v>
      </c>
      <c r="D55" s="17">
        <v>100.8</v>
      </c>
      <c r="E55" s="17">
        <v>101.60194</v>
      </c>
      <c r="F55" s="17">
        <v>101.60194</v>
      </c>
      <c r="G55" s="17">
        <v>-0.80193999999999999</v>
      </c>
      <c r="H55" s="17">
        <v>626.29999999999995</v>
      </c>
      <c r="I55" s="17">
        <v>635.88252999999997</v>
      </c>
      <c r="J55" s="17">
        <v>635.88252999999997</v>
      </c>
      <c r="K55" s="17">
        <v>-9.5825300000000002</v>
      </c>
      <c r="L55" s="17">
        <v>215</v>
      </c>
      <c r="M55" s="17">
        <v>206.86389</v>
      </c>
      <c r="N55" s="17">
        <v>206.86389</v>
      </c>
      <c r="O55" s="17">
        <v>8.1361100000000004</v>
      </c>
      <c r="P55" s="17"/>
      <c r="Q55" s="17"/>
      <c r="R55" s="17"/>
      <c r="S55" s="17">
        <v>0</v>
      </c>
      <c r="T55" s="17"/>
      <c r="U55" s="17"/>
      <c r="V55" s="17"/>
      <c r="W55" s="17">
        <v>0</v>
      </c>
      <c r="X55" s="17">
        <v>0</v>
      </c>
      <c r="Y55" s="17"/>
      <c r="Z55" s="17"/>
      <c r="AA55" s="17">
        <v>0</v>
      </c>
      <c r="AB55" s="17">
        <v>66</v>
      </c>
      <c r="AC55" s="17">
        <v>70.28</v>
      </c>
      <c r="AD55" s="17">
        <v>70.28</v>
      </c>
      <c r="AE55" s="17">
        <v>-4.28</v>
      </c>
      <c r="AF55" s="17"/>
      <c r="AG55" s="17"/>
      <c r="AH55" s="17"/>
      <c r="AI55" s="17">
        <v>0</v>
      </c>
      <c r="AJ55" s="17">
        <v>0</v>
      </c>
      <c r="AK55" s="17"/>
      <c r="AL55" s="17"/>
      <c r="AM55" s="17">
        <v>0</v>
      </c>
      <c r="AN55" s="17">
        <v>187.1</v>
      </c>
      <c r="AO55" s="17">
        <v>182.37862000000001</v>
      </c>
      <c r="AP55" s="17">
        <v>196.22801999999999</v>
      </c>
      <c r="AQ55" s="17">
        <v>-9.1280199999999994</v>
      </c>
      <c r="AR55" s="17">
        <v>205.8</v>
      </c>
      <c r="AS55" s="17">
        <v>80</v>
      </c>
      <c r="AT55" s="17">
        <v>196.22801999999999</v>
      </c>
      <c r="AU55" s="17">
        <v>9.5719799999999999</v>
      </c>
      <c r="AV55" s="17">
        <v>209.7</v>
      </c>
      <c r="AW55" s="17">
        <v>149.85</v>
      </c>
      <c r="AX55" s="17">
        <v>196.22801999999999</v>
      </c>
      <c r="AY55" s="17">
        <v>13.47198</v>
      </c>
      <c r="AZ55" s="17">
        <v>285</v>
      </c>
      <c r="BA55" s="17">
        <v>75.150000000000006</v>
      </c>
      <c r="BB55" s="17">
        <v>295.22593999999998</v>
      </c>
      <c r="BC55" s="17">
        <v>-10.22594</v>
      </c>
      <c r="BD55" s="17">
        <v>215.7</v>
      </c>
      <c r="BE55" s="17">
        <v>208.07389000000001</v>
      </c>
      <c r="BF55" s="17">
        <v>208.07390000000001</v>
      </c>
      <c r="BG55" s="17">
        <v>7.6261000000000001</v>
      </c>
      <c r="BH55" s="17">
        <v>110.4</v>
      </c>
      <c r="BI55" s="17">
        <v>104.34936999999999</v>
      </c>
      <c r="BJ55" s="17">
        <v>104.34936999999999</v>
      </c>
      <c r="BK55" s="17">
        <v>6.05063</v>
      </c>
      <c r="BL55" s="17">
        <v>204.1</v>
      </c>
      <c r="BM55" s="17">
        <v>494.81</v>
      </c>
      <c r="BN55" s="17">
        <v>489.13979999999998</v>
      </c>
      <c r="BO55" s="17">
        <v>-285.03980000000001</v>
      </c>
      <c r="BP55" s="17">
        <v>3</v>
      </c>
      <c r="BQ55" s="17">
        <v>3.4527100000000002</v>
      </c>
      <c r="BR55" s="17">
        <v>3.4527100000000002</v>
      </c>
      <c r="BS55" s="17">
        <v>-0.45271</v>
      </c>
      <c r="BT55" s="17"/>
      <c r="BU55" s="17"/>
      <c r="BV55" s="17"/>
      <c r="BW55" s="17">
        <v>0</v>
      </c>
      <c r="BX55" s="17"/>
      <c r="BY55" s="17"/>
      <c r="BZ55" s="17"/>
      <c r="CA55" s="17">
        <v>0</v>
      </c>
      <c r="CB55" s="17"/>
      <c r="CC55" s="17"/>
      <c r="CD55" s="17"/>
      <c r="CE55" s="17">
        <v>0</v>
      </c>
      <c r="CF55" s="17"/>
      <c r="CG55" s="17"/>
      <c r="CH55" s="17"/>
      <c r="CI55" s="17">
        <v>0</v>
      </c>
      <c r="CJ55" s="17">
        <v>111.9</v>
      </c>
      <c r="CK55" s="17">
        <v>116.66768</v>
      </c>
      <c r="CL55" s="17">
        <v>116.66768</v>
      </c>
      <c r="CM55" s="17">
        <v>-4.7676800000000004</v>
      </c>
      <c r="CN55" s="17">
        <v>7.4</v>
      </c>
      <c r="CO55" s="17">
        <v>5.1333399999999996</v>
      </c>
      <c r="CP55" s="17">
        <v>5.1333399999999996</v>
      </c>
      <c r="CQ55" s="17">
        <v>2.2666599999999999</v>
      </c>
      <c r="CR55" s="17">
        <v>5</v>
      </c>
      <c r="CS55" s="17">
        <v>2.8177599999999998</v>
      </c>
      <c r="CT55" s="17">
        <v>2.8177599999999998</v>
      </c>
      <c r="CU55" s="17">
        <v>2.1822400000000002</v>
      </c>
      <c r="CV55" s="17"/>
      <c r="CW55" s="17"/>
      <c r="CX55" s="17"/>
      <c r="CY55" s="17">
        <v>0</v>
      </c>
      <c r="CZ55" s="17">
        <v>6.9</v>
      </c>
      <c r="DA55" s="17">
        <v>6.8787000000000003</v>
      </c>
      <c r="DB55" s="17">
        <v>6.8787000000000003</v>
      </c>
      <c r="DC55" s="17">
        <v>2.1299999999999999E-2</v>
      </c>
      <c r="DD55" s="17">
        <v>14.5</v>
      </c>
      <c r="DE55" s="17">
        <v>14.919420000000001</v>
      </c>
      <c r="DF55" s="17">
        <v>14.919420000000001</v>
      </c>
      <c r="DG55" s="17">
        <v>-0.41942000000000002</v>
      </c>
      <c r="DH55" s="17">
        <v>109.8</v>
      </c>
      <c r="DI55" s="17">
        <v>105.36821999999999</v>
      </c>
      <c r="DJ55" s="17">
        <v>80.183940000000007</v>
      </c>
      <c r="DK55" s="17">
        <v>29.616060000000001</v>
      </c>
      <c r="DL55" s="17"/>
      <c r="DM55" s="17"/>
      <c r="DN55" s="17"/>
      <c r="DO55" s="17">
        <v>0</v>
      </c>
      <c r="DP55" s="17"/>
      <c r="DQ55" s="17"/>
      <c r="DR55" s="17"/>
      <c r="DS55" s="17">
        <v>0</v>
      </c>
      <c r="DT55" s="17"/>
      <c r="DU55" s="17"/>
      <c r="DV55" s="17"/>
      <c r="DW55" s="17">
        <v>0</v>
      </c>
      <c r="DX55" s="17"/>
      <c r="DY55" s="17"/>
      <c r="DZ55" s="17"/>
      <c r="EA55" s="17">
        <v>0</v>
      </c>
      <c r="EB55" s="17">
        <v>70.2</v>
      </c>
      <c r="EC55" s="17">
        <v>76.835880000000003</v>
      </c>
      <c r="ED55" s="17">
        <v>73.56129</v>
      </c>
      <c r="EE55" s="17">
        <v>-3.3612899999999999</v>
      </c>
      <c r="EF55" s="17">
        <v>162.80000000000001</v>
      </c>
      <c r="EG55" s="17">
        <v>220.48024000000001</v>
      </c>
      <c r="EH55" s="17">
        <v>130.88176999999999</v>
      </c>
      <c r="EI55" s="17">
        <v>31.918230000000001</v>
      </c>
      <c r="EJ55" s="17"/>
      <c r="EK55" s="17"/>
      <c r="EL55" s="17"/>
      <c r="EM55" s="17">
        <v>0</v>
      </c>
      <c r="EN55" s="17"/>
      <c r="EO55" s="17"/>
      <c r="EP55" s="17"/>
      <c r="EQ55" s="17">
        <v>0</v>
      </c>
      <c r="ER55" s="17"/>
      <c r="ES55" s="17"/>
      <c r="ET55" s="17"/>
      <c r="EU55" s="17">
        <v>0</v>
      </c>
      <c r="EV55" s="17">
        <v>6.5</v>
      </c>
      <c r="EW55" s="17">
        <v>6.39</v>
      </c>
      <c r="EX55" s="17">
        <v>6.39</v>
      </c>
      <c r="EY55" s="17">
        <v>0.11</v>
      </c>
      <c r="EZ55" s="17">
        <v>165.2</v>
      </c>
      <c r="FA55" s="17">
        <v>169.32848000000001</v>
      </c>
      <c r="FB55" s="17"/>
      <c r="FC55" s="17">
        <v>165.2</v>
      </c>
      <c r="FD55" s="17">
        <v>28.3</v>
      </c>
      <c r="FE55" s="17">
        <v>30.676880000000001</v>
      </c>
      <c r="FF55" s="17">
        <v>30.676880000000001</v>
      </c>
      <c r="FG55" s="17">
        <v>-2.3768799999999999</v>
      </c>
      <c r="FH55" s="17">
        <v>30.9</v>
      </c>
      <c r="FI55" s="17"/>
      <c r="FJ55" s="17">
        <v>74.914410000000004</v>
      </c>
      <c r="FK55" s="17">
        <v>-44.014409999999998</v>
      </c>
      <c r="FL55" s="17">
        <v>17.8</v>
      </c>
      <c r="FM55" s="17">
        <v>16.959009999999999</v>
      </c>
      <c r="FN55" s="17">
        <v>16.959009999999999</v>
      </c>
      <c r="FO55" s="17">
        <v>0.84099000000000002</v>
      </c>
      <c r="FP55" s="17">
        <v>18.3</v>
      </c>
      <c r="FQ55" s="17">
        <v>17.210889999999999</v>
      </c>
      <c r="FR55" s="17">
        <v>16.68403</v>
      </c>
      <c r="FS55" s="17">
        <v>1.6159699999999999</v>
      </c>
      <c r="FT55" s="17">
        <v>9.8000000000000007</v>
      </c>
      <c r="FU55" s="17">
        <v>10.19417</v>
      </c>
      <c r="FV55" s="17">
        <v>10.19417</v>
      </c>
      <c r="FW55" s="17">
        <v>-0.39417000000000002</v>
      </c>
      <c r="FX55" s="17">
        <v>58.8</v>
      </c>
      <c r="FY55" s="17">
        <v>43.668799999999997</v>
      </c>
      <c r="FZ55" s="17">
        <v>43.668799999999997</v>
      </c>
      <c r="GA55" s="17">
        <v>15.1312</v>
      </c>
      <c r="GB55" s="17">
        <v>182.3</v>
      </c>
      <c r="GC55" s="17">
        <v>184.91498000000001</v>
      </c>
      <c r="GD55" s="17">
        <v>184.91498000000001</v>
      </c>
      <c r="GE55" s="17">
        <v>-2.6149800000000001</v>
      </c>
      <c r="GF55" s="17">
        <v>183.3</v>
      </c>
      <c r="GG55" s="17">
        <v>184.91498000000001</v>
      </c>
      <c r="GH55" s="17">
        <v>184.91498000000001</v>
      </c>
      <c r="GI55" s="17">
        <v>-1.6149800000000001</v>
      </c>
      <c r="GJ55" s="17">
        <v>184.2</v>
      </c>
      <c r="GK55" s="17">
        <v>185.47028</v>
      </c>
      <c r="GL55" s="17">
        <v>185.47028</v>
      </c>
      <c r="GM55" s="17">
        <v>-1.2702800000000001</v>
      </c>
      <c r="GN55" s="17">
        <v>97.5</v>
      </c>
      <c r="GO55" s="17">
        <v>82.794939999999997</v>
      </c>
      <c r="GP55" s="17">
        <v>107.97606</v>
      </c>
      <c r="GQ55" s="17">
        <v>-10.47606</v>
      </c>
      <c r="GR55" s="17">
        <v>7.5</v>
      </c>
      <c r="GS55" s="17">
        <v>3.2868400000000002</v>
      </c>
      <c r="GT55" s="17">
        <v>3.2868400000000002</v>
      </c>
      <c r="GU55" s="17">
        <v>4.2131600000000002</v>
      </c>
      <c r="GV55" s="17">
        <v>9</v>
      </c>
      <c r="GW55" s="17">
        <v>3.4481999999999999</v>
      </c>
      <c r="GX55" s="17">
        <v>3.44821</v>
      </c>
      <c r="GY55" s="17">
        <v>5.5517899999999996</v>
      </c>
      <c r="GZ55" s="17">
        <v>13.6</v>
      </c>
      <c r="HA55" s="17">
        <v>29.3508</v>
      </c>
      <c r="HB55" s="17">
        <v>34.020620000000001</v>
      </c>
      <c r="HC55" s="17">
        <v>-20.42062</v>
      </c>
      <c r="HD55" s="17"/>
      <c r="HE55" s="17"/>
      <c r="HF55" s="17"/>
      <c r="HG55" s="17">
        <v>0</v>
      </c>
      <c r="HH55" s="17">
        <v>2</v>
      </c>
      <c r="HI55" s="17">
        <v>1.97359</v>
      </c>
      <c r="HJ55" s="17">
        <v>1.97359</v>
      </c>
      <c r="HK55" s="17">
        <v>2.6409999999999999E-2</v>
      </c>
      <c r="HL55" s="17">
        <v>11.9</v>
      </c>
      <c r="HM55" s="17">
        <v>17.172329999999999</v>
      </c>
      <c r="HN55" s="17">
        <v>17.172329999999999</v>
      </c>
      <c r="HO55" s="17">
        <v>-5.2723300000000002</v>
      </c>
      <c r="HP55" s="17">
        <v>29.3</v>
      </c>
      <c r="HQ55" s="17">
        <v>85</v>
      </c>
      <c r="HR55" s="17">
        <v>85</v>
      </c>
      <c r="HS55" s="17">
        <v>-55.7</v>
      </c>
      <c r="HT55" s="17"/>
      <c r="HU55" s="17"/>
      <c r="HV55" s="17"/>
      <c r="HW55" s="17">
        <v>0</v>
      </c>
      <c r="HX55" s="17"/>
      <c r="HY55" s="17"/>
      <c r="HZ55" s="17"/>
      <c r="IA55" s="17">
        <v>0</v>
      </c>
      <c r="IB55" s="17">
        <v>81.5</v>
      </c>
      <c r="IC55" s="17">
        <v>83.720190000000002</v>
      </c>
      <c r="ID55" s="17">
        <v>85.482579999999999</v>
      </c>
      <c r="IE55" s="17">
        <v>-3.98258</v>
      </c>
      <c r="IF55" s="17"/>
      <c r="IG55" s="17"/>
      <c r="IH55" s="17"/>
      <c r="II55" s="17">
        <v>0</v>
      </c>
      <c r="IJ55" s="17"/>
      <c r="IK55" s="17"/>
      <c r="IL55" s="17"/>
      <c r="IM55" s="17">
        <v>0</v>
      </c>
      <c r="IN55" s="17">
        <v>47.3</v>
      </c>
      <c r="IO55" s="17">
        <v>45.221350000000001</v>
      </c>
      <c r="IP55" s="17">
        <v>45.221359999999997</v>
      </c>
      <c r="IQ55" s="17">
        <v>2.07864</v>
      </c>
      <c r="IR55" s="17"/>
      <c r="IS55" s="17"/>
      <c r="IT55" s="17"/>
      <c r="IU55" s="17">
        <v>0</v>
      </c>
      <c r="IV55" s="17"/>
      <c r="IW55" s="17"/>
      <c r="IX55" s="17"/>
      <c r="IY55" s="17">
        <v>0</v>
      </c>
      <c r="IZ55" s="17"/>
      <c r="JA55" s="17"/>
      <c r="JB55" s="17"/>
      <c r="JC55" s="17">
        <v>0</v>
      </c>
      <c r="JD55" s="17">
        <v>84.9</v>
      </c>
      <c r="JE55" s="17">
        <v>75.312950000000001</v>
      </c>
      <c r="JF55" s="17">
        <v>105.95168</v>
      </c>
      <c r="JG55" s="17">
        <v>-21.051680000000001</v>
      </c>
      <c r="JH55" s="17">
        <v>177.1</v>
      </c>
      <c r="JI55" s="17">
        <v>185.03034</v>
      </c>
      <c r="JJ55" s="17">
        <v>185.03034</v>
      </c>
      <c r="JK55" s="17">
        <v>-7.9303400000000002</v>
      </c>
      <c r="JL55" s="17">
        <v>174.5</v>
      </c>
      <c r="JM55" s="17">
        <v>185.03034</v>
      </c>
      <c r="JN55" s="17">
        <v>185.03034</v>
      </c>
      <c r="JO55" s="17">
        <v>-10.530340000000001</v>
      </c>
      <c r="JP55" s="17">
        <v>200</v>
      </c>
      <c r="JQ55" s="17">
        <v>185.03034</v>
      </c>
      <c r="JR55" s="17">
        <v>185.03034</v>
      </c>
      <c r="JS55" s="17">
        <v>14.969659999999999</v>
      </c>
      <c r="JT55" s="17">
        <v>273.39999999999998</v>
      </c>
      <c r="JU55" s="17">
        <v>278.37898000000001</v>
      </c>
      <c r="JV55" s="17">
        <v>278.37898000000001</v>
      </c>
      <c r="JW55" s="17">
        <v>-4.97898</v>
      </c>
      <c r="JX55" s="17">
        <v>76.099999999999994</v>
      </c>
      <c r="JY55" s="17">
        <v>73.590999999999994</v>
      </c>
      <c r="JZ55" s="17">
        <v>73.590999999999994</v>
      </c>
      <c r="KA55" s="17">
        <v>2.5089999999999999</v>
      </c>
      <c r="KB55" s="17">
        <v>36.9</v>
      </c>
      <c r="KC55" s="17">
        <v>36.905999999999999</v>
      </c>
      <c r="KD55" s="17">
        <v>36.905999999999999</v>
      </c>
      <c r="KE55" s="17">
        <v>-6.0000000000000001E-3</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0.5</v>
      </c>
      <c r="LE55" s="17">
        <v>0.44603999999999999</v>
      </c>
      <c r="LF55" s="17">
        <v>0.44603999999999999</v>
      </c>
      <c r="LG55" s="17">
        <v>5.3960000000000001E-2</v>
      </c>
      <c r="LH55" s="17">
        <v>93.5</v>
      </c>
      <c r="LI55" s="17">
        <v>107.39344</v>
      </c>
      <c r="LJ55" s="17">
        <v>93.912049999999994</v>
      </c>
      <c r="LK55" s="17">
        <v>-0.41205000000000003</v>
      </c>
      <c r="LL55" s="17">
        <v>85.7</v>
      </c>
      <c r="LM55" s="17">
        <v>87.649360000000001</v>
      </c>
      <c r="LN55" s="17">
        <v>87.638729999999995</v>
      </c>
      <c r="LO55" s="17">
        <v>-1.9387300000000001</v>
      </c>
      <c r="LP55" s="17">
        <v>62</v>
      </c>
      <c r="LQ55" s="17">
        <v>67.133979999999994</v>
      </c>
      <c r="LR55" s="17">
        <v>67.133979999999994</v>
      </c>
      <c r="LS55" s="17">
        <v>-5.1339800000000002</v>
      </c>
      <c r="LT55" s="17">
        <v>76.2</v>
      </c>
      <c r="LU55" s="17">
        <v>72.375470000000007</v>
      </c>
      <c r="LV55" s="17">
        <v>72.37388</v>
      </c>
      <c r="LW55" s="17">
        <v>3.82612</v>
      </c>
      <c r="LX55" s="17">
        <v>30.1</v>
      </c>
      <c r="LY55" s="17">
        <v>29.951450000000001</v>
      </c>
      <c r="LZ55" s="17">
        <v>29.951460000000001</v>
      </c>
      <c r="MA55" s="17">
        <v>0.14854000000000001</v>
      </c>
      <c r="MB55" s="17">
        <v>0</v>
      </c>
      <c r="MC55" s="17"/>
      <c r="MD55" s="17"/>
      <c r="ME55" s="17">
        <v>0</v>
      </c>
      <c r="MF55" s="17"/>
      <c r="MG55" s="17"/>
      <c r="MH55" s="17"/>
      <c r="MI55" s="17">
        <v>0</v>
      </c>
      <c r="MJ55" s="17"/>
      <c r="MK55" s="17"/>
      <c r="ML55" s="17"/>
      <c r="MM55" s="17">
        <v>0</v>
      </c>
      <c r="MN55" s="17">
        <v>146.1</v>
      </c>
      <c r="MO55" s="17">
        <v>151.08876000000001</v>
      </c>
      <c r="MP55" s="17">
        <v>151.08876000000001</v>
      </c>
      <c r="MQ55" s="17">
        <v>-4.9887600000000001</v>
      </c>
      <c r="MR55" s="17">
        <v>148.30000000000001</v>
      </c>
      <c r="MS55" s="17">
        <v>151.08876000000001</v>
      </c>
      <c r="MT55" s="17">
        <v>151.08876000000001</v>
      </c>
      <c r="MU55" s="17">
        <v>-2.7887599999999999</v>
      </c>
      <c r="MV55" s="17">
        <v>148.9</v>
      </c>
      <c r="MW55" s="17">
        <v>151.54248000000001</v>
      </c>
      <c r="MX55" s="17">
        <v>151.54248000000001</v>
      </c>
      <c r="MY55" s="17">
        <v>-2.6424799999999999</v>
      </c>
      <c r="MZ55" s="17">
        <v>102.7</v>
      </c>
      <c r="NA55" s="17">
        <v>185.62729999999999</v>
      </c>
      <c r="NB55" s="17"/>
      <c r="NC55" s="17">
        <v>102.7</v>
      </c>
      <c r="ND55" s="17"/>
      <c r="NE55" s="17"/>
      <c r="NF55" s="17"/>
      <c r="NG55" s="17">
        <v>0</v>
      </c>
      <c r="NH55" s="17"/>
      <c r="NI55" s="17"/>
      <c r="NJ55" s="17"/>
      <c r="NK55" s="17">
        <v>0</v>
      </c>
      <c r="NL55" s="17"/>
      <c r="NM55" s="17"/>
      <c r="NN55" s="17"/>
      <c r="NO55" s="17">
        <v>0</v>
      </c>
      <c r="NP55" s="17"/>
      <c r="NQ55" s="17"/>
      <c r="NR55" s="17"/>
      <c r="NS55" s="17">
        <v>0</v>
      </c>
      <c r="NT55" s="17">
        <v>137.19999999999999</v>
      </c>
      <c r="NU55" s="17">
        <v>213.11998</v>
      </c>
      <c r="NV55" s="17">
        <v>213.11998</v>
      </c>
      <c r="NW55" s="17">
        <v>-75.919979999999995</v>
      </c>
      <c r="NX55" s="17">
        <v>78</v>
      </c>
      <c r="NY55" s="17">
        <v>106.87999000000001</v>
      </c>
      <c r="NZ55" s="17">
        <v>106.87999000000001</v>
      </c>
      <c r="OA55" s="17">
        <v>-28.879989999999999</v>
      </c>
      <c r="OB55" s="17">
        <v>0</v>
      </c>
      <c r="OC55" s="17"/>
      <c r="OD55" s="17"/>
      <c r="OE55" s="17">
        <v>0</v>
      </c>
      <c r="OF55" s="17">
        <v>55.5</v>
      </c>
      <c r="OG55" s="17">
        <v>118.5</v>
      </c>
      <c r="OH55" s="17">
        <v>77.08</v>
      </c>
      <c r="OI55" s="17">
        <v>-21.58</v>
      </c>
      <c r="OJ55" s="17">
        <v>0</v>
      </c>
      <c r="OK55" s="17"/>
      <c r="OL55" s="17"/>
      <c r="OM55" s="17">
        <v>0</v>
      </c>
      <c r="ON55" s="17">
        <v>13.5</v>
      </c>
      <c r="OO55" s="17">
        <v>13.997</v>
      </c>
      <c r="OP55" s="17">
        <v>13.997</v>
      </c>
      <c r="OQ55" s="17">
        <v>-0.497</v>
      </c>
      <c r="OR55" s="17">
        <v>0</v>
      </c>
      <c r="OS55" s="17"/>
      <c r="OT55" s="17"/>
      <c r="OU55" s="17">
        <v>0</v>
      </c>
      <c r="OV55" s="17">
        <v>4.2</v>
      </c>
      <c r="OW55" s="17">
        <v>4.0999999999999996</v>
      </c>
      <c r="OX55" s="17">
        <v>4.0999999999999996</v>
      </c>
      <c r="OY55" s="17">
        <v>0.1</v>
      </c>
      <c r="OZ55" s="17">
        <v>5</v>
      </c>
      <c r="PA55" s="17"/>
      <c r="PB55" s="17"/>
      <c r="PC55" s="17">
        <v>5</v>
      </c>
      <c r="PD55" s="17">
        <v>0</v>
      </c>
      <c r="PE55" s="17"/>
      <c r="PF55" s="17"/>
      <c r="PG55" s="17">
        <v>0</v>
      </c>
      <c r="PH55" s="17">
        <v>0</v>
      </c>
      <c r="PI55" s="17"/>
      <c r="PJ55" s="17"/>
      <c r="PK55" s="17">
        <v>0</v>
      </c>
      <c r="PL55" s="17">
        <v>0</v>
      </c>
      <c r="PM55" s="17"/>
      <c r="PN55" s="17"/>
      <c r="PO55" s="17">
        <v>0</v>
      </c>
      <c r="PP55" s="17">
        <v>0.3</v>
      </c>
      <c r="PQ55" s="17">
        <v>1</v>
      </c>
      <c r="PR55" s="17">
        <v>1</v>
      </c>
      <c r="PS55" s="17">
        <v>-0.7</v>
      </c>
      <c r="PT55" s="17">
        <v>1.3</v>
      </c>
      <c r="PU55" s="17">
        <v>1.2</v>
      </c>
      <c r="PV55" s="17">
        <v>1.2</v>
      </c>
      <c r="PW55" s="17">
        <v>0.1</v>
      </c>
      <c r="PX55" s="17">
        <v>4.5999999999999996</v>
      </c>
      <c r="PY55" s="17">
        <v>4.3</v>
      </c>
      <c r="PZ55" s="17">
        <v>4.3</v>
      </c>
      <c r="QA55" s="17">
        <v>0.3</v>
      </c>
      <c r="QB55" s="17">
        <v>16.3</v>
      </c>
      <c r="QC55" s="17">
        <v>19.417470000000002</v>
      </c>
      <c r="QD55" s="17">
        <v>19.417480000000001</v>
      </c>
      <c r="QE55" s="17">
        <v>-3.11748</v>
      </c>
      <c r="QF55" s="17">
        <v>3.4</v>
      </c>
      <c r="QG55" s="17">
        <v>3.5</v>
      </c>
      <c r="QH55" s="17">
        <v>3.5</v>
      </c>
      <c r="QI55" s="17">
        <v>-0.1</v>
      </c>
      <c r="QJ55" s="17">
        <v>0</v>
      </c>
      <c r="QK55" s="17">
        <v>3.1</v>
      </c>
      <c r="QL55" s="17">
        <v>3.1</v>
      </c>
      <c r="QM55" s="17">
        <v>-3.1</v>
      </c>
      <c r="QN55" s="17">
        <v>3.3</v>
      </c>
      <c r="QO55" s="17">
        <v>3.5</v>
      </c>
      <c r="QP55" s="17">
        <v>3.5</v>
      </c>
      <c r="QQ55" s="17">
        <v>-0.2</v>
      </c>
      <c r="QR55" s="17">
        <v>18.2</v>
      </c>
      <c r="QS55" s="17">
        <v>17.475729999999999</v>
      </c>
      <c r="QT55" s="17">
        <v>17.475729999999999</v>
      </c>
      <c r="QU55" s="17">
        <v>0.72426999999999997</v>
      </c>
      <c r="QV55" s="17">
        <v>0</v>
      </c>
      <c r="QW55" s="17"/>
      <c r="QX55" s="17"/>
      <c r="QY55" s="17">
        <v>0</v>
      </c>
      <c r="QZ55" s="17">
        <v>0</v>
      </c>
      <c r="RA55" s="17"/>
      <c r="RB55" s="17"/>
      <c r="RC55" s="17">
        <v>0</v>
      </c>
      <c r="RD55" s="17">
        <v>17</v>
      </c>
      <c r="RE55" s="17">
        <v>16.559999999999999</v>
      </c>
      <c r="RF55" s="17">
        <v>16.559999999999999</v>
      </c>
      <c r="RG55" s="17">
        <v>0.44</v>
      </c>
      <c r="RH55" s="17">
        <v>40.1</v>
      </c>
      <c r="RI55" s="17">
        <v>30.1</v>
      </c>
      <c r="RJ55" s="17">
        <v>45.744</v>
      </c>
      <c r="RK55" s="17">
        <v>-5.6440000000000001</v>
      </c>
      <c r="RL55" s="17">
        <v>4.2</v>
      </c>
      <c r="RM55" s="17">
        <v>4.2</v>
      </c>
      <c r="RN55" s="17">
        <v>4.2</v>
      </c>
      <c r="RO55" s="17">
        <v>0</v>
      </c>
      <c r="RP55" s="17">
        <v>2.4</v>
      </c>
      <c r="RQ55" s="17">
        <v>2.4</v>
      </c>
      <c r="RR55" s="17">
        <v>2.4</v>
      </c>
      <c r="RS55" s="17">
        <v>0</v>
      </c>
      <c r="RT55" s="17">
        <v>1</v>
      </c>
      <c r="RU55" s="17">
        <v>1.2</v>
      </c>
      <c r="RV55" s="17">
        <v>1.2</v>
      </c>
      <c r="RW55" s="17">
        <v>-0.2</v>
      </c>
      <c r="RX55" s="17">
        <v>2.6</v>
      </c>
      <c r="RY55" s="17">
        <v>2.8</v>
      </c>
      <c r="RZ55" s="17">
        <v>2.8</v>
      </c>
      <c r="SA55" s="17">
        <v>-0.2</v>
      </c>
      <c r="SB55" s="17">
        <v>0</v>
      </c>
      <c r="SC55" s="17"/>
      <c r="SD55" s="17"/>
      <c r="SE55" s="17">
        <v>0</v>
      </c>
      <c r="SF55" s="17">
        <v>1.8</v>
      </c>
      <c r="SG55" s="17">
        <v>1.7490000000000001</v>
      </c>
      <c r="SH55" s="17">
        <v>1.7490000000000001</v>
      </c>
      <c r="SI55" s="17">
        <v>5.0999999999999997E-2</v>
      </c>
      <c r="SJ55" s="17">
        <v>19</v>
      </c>
      <c r="SK55" s="17">
        <v>19.365130000000001</v>
      </c>
      <c r="SL55" s="17">
        <v>19.772790000000001</v>
      </c>
      <c r="SM55" s="17">
        <v>-0.77278999999999998</v>
      </c>
      <c r="SN55" s="17">
        <v>1</v>
      </c>
      <c r="SO55" s="17">
        <v>1.04</v>
      </c>
      <c r="SP55" s="17">
        <v>1.04</v>
      </c>
      <c r="SQ55" s="17">
        <v>-0.04</v>
      </c>
      <c r="SR55" s="17">
        <v>0.4</v>
      </c>
      <c r="SS55" s="17">
        <v>0.4</v>
      </c>
      <c r="ST55" s="17">
        <v>0.4</v>
      </c>
      <c r="SU55" s="17">
        <v>0</v>
      </c>
      <c r="SV55" s="17">
        <v>5.2</v>
      </c>
      <c r="SW55" s="17">
        <v>5.5</v>
      </c>
      <c r="SX55" s="17">
        <v>5.5</v>
      </c>
      <c r="SY55" s="17">
        <v>-0.3</v>
      </c>
      <c r="SZ55" s="17">
        <v>2.2999999999999998</v>
      </c>
      <c r="TA55" s="17">
        <v>2.6</v>
      </c>
      <c r="TB55" s="17">
        <v>2.6</v>
      </c>
      <c r="TC55" s="17">
        <v>-0.3</v>
      </c>
      <c r="TD55" s="17">
        <v>4.3</v>
      </c>
      <c r="TE55" s="17">
        <v>3.5</v>
      </c>
      <c r="TF55" s="17">
        <v>3.5</v>
      </c>
      <c r="TG55" s="17">
        <v>0.8</v>
      </c>
      <c r="TH55" s="17">
        <v>6.2</v>
      </c>
      <c r="TI55" s="17">
        <v>5</v>
      </c>
      <c r="TJ55" s="17">
        <v>5</v>
      </c>
      <c r="TK55" s="17">
        <v>1.2</v>
      </c>
      <c r="TL55" s="17">
        <v>10</v>
      </c>
      <c r="TM55" s="17">
        <v>10</v>
      </c>
      <c r="TN55" s="17">
        <v>10</v>
      </c>
      <c r="TO55" s="17">
        <v>0</v>
      </c>
      <c r="TP55" s="17">
        <v>1.7</v>
      </c>
      <c r="TQ55" s="17">
        <v>10.1</v>
      </c>
      <c r="TR55" s="17">
        <v>10.981</v>
      </c>
      <c r="TS55" s="17">
        <v>-9.2810000000000006</v>
      </c>
      <c r="TT55" s="17">
        <v>10.199999999999999</v>
      </c>
      <c r="TU55" s="17">
        <v>12.8</v>
      </c>
      <c r="TV55" s="17">
        <v>22.335999999999999</v>
      </c>
      <c r="TW55" s="17">
        <v>-12.135999999999999</v>
      </c>
      <c r="TX55" s="17">
        <v>0</v>
      </c>
      <c r="TY55" s="17"/>
      <c r="TZ55" s="17"/>
      <c r="UA55" s="17">
        <v>0</v>
      </c>
      <c r="UB55" s="17">
        <v>58</v>
      </c>
      <c r="UC55" s="17">
        <v>31.6</v>
      </c>
      <c r="UD55" s="17">
        <v>29.202999999999999</v>
      </c>
      <c r="UE55" s="17">
        <v>28.797000000000001</v>
      </c>
      <c r="UF55" s="17">
        <v>83.5</v>
      </c>
      <c r="UG55" s="17">
        <v>58.4</v>
      </c>
      <c r="UH55" s="17">
        <v>54.802</v>
      </c>
      <c r="UI55" s="17">
        <v>28.698</v>
      </c>
      <c r="UJ55" s="17">
        <v>8.3000000000000007</v>
      </c>
      <c r="UK55" s="17">
        <v>1.2909999999999999</v>
      </c>
      <c r="UL55" s="17">
        <v>1.2909999999999999</v>
      </c>
      <c r="UM55" s="17">
        <v>7.0090000000000003</v>
      </c>
      <c r="UN55" s="17">
        <v>2.2999999999999998</v>
      </c>
      <c r="UO55" s="17">
        <v>0.622</v>
      </c>
      <c r="UP55" s="17">
        <v>0.622</v>
      </c>
      <c r="UQ55" s="17">
        <v>1.6779999999999999</v>
      </c>
      <c r="UR55" s="17">
        <v>10.5</v>
      </c>
      <c r="US55" s="17">
        <v>6</v>
      </c>
      <c r="UT55" s="17">
        <v>6</v>
      </c>
      <c r="UU55" s="17">
        <v>4.5</v>
      </c>
      <c r="UV55" s="17">
        <v>3.7</v>
      </c>
      <c r="UW55" s="17">
        <v>2</v>
      </c>
      <c r="UX55" s="17">
        <v>2</v>
      </c>
      <c r="UY55" s="17">
        <v>1.7</v>
      </c>
      <c r="UZ55" s="17">
        <v>8.3000000000000007</v>
      </c>
      <c r="VA55" s="17">
        <v>8.8000000000000007</v>
      </c>
      <c r="VB55" s="17">
        <v>8.8000000000000007</v>
      </c>
      <c r="VC55" s="17">
        <v>-0.5</v>
      </c>
      <c r="VD55" s="17">
        <v>5</v>
      </c>
      <c r="VE55" s="17">
        <v>6</v>
      </c>
      <c r="VF55" s="17">
        <v>6</v>
      </c>
      <c r="VG55" s="17">
        <v>-1</v>
      </c>
      <c r="VH55" s="17">
        <v>5.7</v>
      </c>
      <c r="VI55" s="17">
        <v>6.6</v>
      </c>
      <c r="VJ55" s="17">
        <v>6.6</v>
      </c>
      <c r="VK55" s="17">
        <v>-0.9</v>
      </c>
      <c r="VL55" s="17">
        <v>5.9</v>
      </c>
      <c r="VM55" s="17">
        <v>6.8</v>
      </c>
      <c r="VN55" s="17">
        <v>6.8</v>
      </c>
      <c r="VO55" s="17">
        <v>-0.9</v>
      </c>
      <c r="VP55" s="17">
        <v>9.5</v>
      </c>
      <c r="VQ55" s="17">
        <v>10.99</v>
      </c>
      <c r="VR55" s="17">
        <v>10.99</v>
      </c>
      <c r="VS55" s="17">
        <v>-1.49</v>
      </c>
      <c r="VT55" s="17">
        <v>0</v>
      </c>
      <c r="VU55" s="17"/>
      <c r="VV55" s="17"/>
      <c r="VW55" s="17">
        <v>0</v>
      </c>
      <c r="VX55" s="17">
        <v>0</v>
      </c>
      <c r="VY55" s="17"/>
      <c r="VZ55" s="17"/>
      <c r="WA55" s="17">
        <v>0</v>
      </c>
      <c r="WB55" s="17">
        <v>0</v>
      </c>
      <c r="WC55" s="17"/>
      <c r="WD55" s="17"/>
      <c r="WE55" s="17">
        <v>0</v>
      </c>
      <c r="WF55" s="17">
        <v>0.6</v>
      </c>
      <c r="WG55" s="17">
        <v>0.6</v>
      </c>
      <c r="WH55" s="17">
        <v>0.6</v>
      </c>
      <c r="WI55" s="17">
        <v>0</v>
      </c>
      <c r="WJ55" s="17">
        <v>24.8</v>
      </c>
      <c r="WK55" s="17">
        <v>20.7</v>
      </c>
      <c r="WL55" s="17">
        <v>16</v>
      </c>
      <c r="WM55" s="17">
        <v>8.8000000000000007</v>
      </c>
      <c r="WN55" s="17">
        <v>15.1</v>
      </c>
      <c r="WO55" s="17">
        <v>5.3</v>
      </c>
      <c r="WP55" s="17">
        <v>11</v>
      </c>
      <c r="WQ55" s="17">
        <v>4.0999999999999996</v>
      </c>
      <c r="WR55" s="17">
        <v>0</v>
      </c>
      <c r="WS55" s="17"/>
      <c r="WT55" s="17"/>
      <c r="WU55" s="17">
        <v>0</v>
      </c>
      <c r="WV55" s="17">
        <v>0</v>
      </c>
      <c r="WW55" s="17"/>
      <c r="WX55" s="17"/>
      <c r="WY55" s="17">
        <v>0</v>
      </c>
      <c r="WZ55" s="17">
        <v>7.6</v>
      </c>
      <c r="XA55" s="17">
        <v>7.2</v>
      </c>
      <c r="XB55" s="17">
        <v>7.2</v>
      </c>
      <c r="XC55" s="17">
        <v>0.4</v>
      </c>
      <c r="XD55" s="17">
        <v>20</v>
      </c>
      <c r="XE55" s="17">
        <v>18.4466</v>
      </c>
      <c r="XF55" s="17">
        <v>18.4466</v>
      </c>
      <c r="XG55" s="17">
        <v>1.5533999999999999</v>
      </c>
      <c r="XH55" s="17">
        <v>9.3000000000000007</v>
      </c>
      <c r="XI55" s="17">
        <v>10.8</v>
      </c>
      <c r="XJ55" s="17">
        <v>10.8</v>
      </c>
      <c r="XK55" s="17">
        <v>-1.5</v>
      </c>
      <c r="XL55" s="17">
        <v>29</v>
      </c>
      <c r="XM55" s="17">
        <v>28.5</v>
      </c>
      <c r="XN55" s="17">
        <v>27.5</v>
      </c>
      <c r="XO55" s="17">
        <v>1.5</v>
      </c>
      <c r="XP55" s="17">
        <v>28.9</v>
      </c>
      <c r="XQ55" s="17">
        <v>28.5</v>
      </c>
      <c r="XR55" s="17">
        <v>27.5</v>
      </c>
      <c r="XS55" s="17">
        <v>1.4</v>
      </c>
      <c r="XT55" s="17">
        <v>14.9</v>
      </c>
      <c r="XU55" s="17">
        <v>14</v>
      </c>
      <c r="XV55" s="17">
        <v>14</v>
      </c>
      <c r="XW55" s="17">
        <v>0.9</v>
      </c>
      <c r="XX55" s="17">
        <v>17.600000000000001</v>
      </c>
      <c r="XY55" s="17">
        <v>18</v>
      </c>
      <c r="XZ55" s="17">
        <v>18</v>
      </c>
      <c r="YA55" s="17">
        <v>-0.4</v>
      </c>
      <c r="YB55" s="17">
        <v>8.2799999999999994</v>
      </c>
      <c r="YC55" s="17">
        <v>7.85</v>
      </c>
      <c r="YD55" s="17">
        <v>7.85</v>
      </c>
      <c r="YE55" s="17">
        <v>0.43</v>
      </c>
      <c r="YF55" s="17">
        <v>10.95</v>
      </c>
      <c r="YG55" s="17">
        <v>11</v>
      </c>
      <c r="YH55" s="17">
        <v>11</v>
      </c>
      <c r="YI55" s="17">
        <v>-0.05</v>
      </c>
    </row>
    <row r="56" spans="1:659" ht="24" customHeight="1" x14ac:dyDescent="0.25">
      <c r="A56" s="1"/>
      <c r="B56" s="18" t="s">
        <v>803</v>
      </c>
      <c r="C56" s="18" t="s">
        <v>67</v>
      </c>
      <c r="D56" s="19">
        <v>101.6</v>
      </c>
      <c r="E56" s="19">
        <v>101.60194</v>
      </c>
      <c r="F56" s="19">
        <v>101.60194</v>
      </c>
      <c r="G56" s="19">
        <v>-1.9400000000000001E-3</v>
      </c>
      <c r="H56" s="19">
        <v>630.29999999999995</v>
      </c>
      <c r="I56" s="19">
        <v>635.88252999999997</v>
      </c>
      <c r="J56" s="19">
        <v>635.88252999999997</v>
      </c>
      <c r="K56" s="19">
        <v>-5.5825300000000002</v>
      </c>
      <c r="L56" s="19">
        <v>216.3</v>
      </c>
      <c r="M56" s="19">
        <v>206.86389</v>
      </c>
      <c r="N56" s="19">
        <v>206.86389</v>
      </c>
      <c r="O56" s="19">
        <v>9.4361099999999993</v>
      </c>
      <c r="P56" s="19"/>
      <c r="Q56" s="19"/>
      <c r="R56" s="19"/>
      <c r="S56" s="19">
        <v>0</v>
      </c>
      <c r="T56" s="19"/>
      <c r="U56" s="19"/>
      <c r="V56" s="19"/>
      <c r="W56" s="19">
        <v>0</v>
      </c>
      <c r="X56" s="19">
        <v>0</v>
      </c>
      <c r="Y56" s="19"/>
      <c r="Z56" s="19"/>
      <c r="AA56" s="19">
        <v>0</v>
      </c>
      <c r="AB56" s="19">
        <v>65.5</v>
      </c>
      <c r="AC56" s="19">
        <v>70.28</v>
      </c>
      <c r="AD56" s="19">
        <v>70.28</v>
      </c>
      <c r="AE56" s="19">
        <v>-4.78</v>
      </c>
      <c r="AF56" s="19"/>
      <c r="AG56" s="19"/>
      <c r="AH56" s="19"/>
      <c r="AI56" s="19">
        <v>0</v>
      </c>
      <c r="AJ56" s="19">
        <v>0</v>
      </c>
      <c r="AK56" s="19"/>
      <c r="AL56" s="19"/>
      <c r="AM56" s="19">
        <v>0</v>
      </c>
      <c r="AN56" s="19">
        <v>187.7</v>
      </c>
      <c r="AO56" s="19">
        <v>182.37851000000001</v>
      </c>
      <c r="AP56" s="19">
        <v>196.22801999999999</v>
      </c>
      <c r="AQ56" s="19">
        <v>-8.5280199999999997</v>
      </c>
      <c r="AR56" s="19">
        <v>206</v>
      </c>
      <c r="AS56" s="19">
        <v>80</v>
      </c>
      <c r="AT56" s="19">
        <v>196.22801999999999</v>
      </c>
      <c r="AU56" s="19">
        <v>9.7719799999999992</v>
      </c>
      <c r="AV56" s="19">
        <v>210.9</v>
      </c>
      <c r="AW56" s="19">
        <v>149.85</v>
      </c>
      <c r="AX56" s="19">
        <v>196.22801999999999</v>
      </c>
      <c r="AY56" s="19">
        <v>14.67198</v>
      </c>
      <c r="AZ56" s="19">
        <v>285.2</v>
      </c>
      <c r="BA56" s="19">
        <v>75.150000000000006</v>
      </c>
      <c r="BB56" s="19">
        <v>295.22593999999998</v>
      </c>
      <c r="BC56" s="19">
        <v>-10.02594</v>
      </c>
      <c r="BD56" s="19">
        <v>217</v>
      </c>
      <c r="BE56" s="19">
        <v>208.07389000000001</v>
      </c>
      <c r="BF56" s="19">
        <v>208.07390000000001</v>
      </c>
      <c r="BG56" s="19">
        <v>8.9260999999999999</v>
      </c>
      <c r="BH56" s="19">
        <v>110.6</v>
      </c>
      <c r="BI56" s="19">
        <v>104.34936999999999</v>
      </c>
      <c r="BJ56" s="19">
        <v>104.34936999999999</v>
      </c>
      <c r="BK56" s="19">
        <v>6.2506300000000001</v>
      </c>
      <c r="BL56" s="19">
        <v>292.39999999999998</v>
      </c>
      <c r="BM56" s="19">
        <v>509.17734000000002</v>
      </c>
      <c r="BN56" s="19">
        <v>456.87144000000001</v>
      </c>
      <c r="BO56" s="19">
        <v>-164.47144</v>
      </c>
      <c r="BP56" s="19">
        <v>3</v>
      </c>
      <c r="BQ56" s="19">
        <v>3.4527100000000002</v>
      </c>
      <c r="BR56" s="19">
        <v>3.4527100000000002</v>
      </c>
      <c r="BS56" s="19">
        <v>-0.45271</v>
      </c>
      <c r="BT56" s="19"/>
      <c r="BU56" s="19"/>
      <c r="BV56" s="19"/>
      <c r="BW56" s="19">
        <v>0</v>
      </c>
      <c r="BX56" s="19"/>
      <c r="BY56" s="19"/>
      <c r="BZ56" s="19"/>
      <c r="CA56" s="19">
        <v>0</v>
      </c>
      <c r="CB56" s="19"/>
      <c r="CC56" s="19"/>
      <c r="CD56" s="19"/>
      <c r="CE56" s="19">
        <v>0</v>
      </c>
      <c r="CF56" s="19"/>
      <c r="CG56" s="19"/>
      <c r="CH56" s="19"/>
      <c r="CI56" s="19">
        <v>0</v>
      </c>
      <c r="CJ56" s="19">
        <v>112</v>
      </c>
      <c r="CK56" s="19">
        <v>116.66768</v>
      </c>
      <c r="CL56" s="19">
        <v>116.66768</v>
      </c>
      <c r="CM56" s="19">
        <v>-4.6676799999999998</v>
      </c>
      <c r="CN56" s="19">
        <v>7.5</v>
      </c>
      <c r="CO56" s="19">
        <v>5.1333399999999996</v>
      </c>
      <c r="CP56" s="19">
        <v>5.1333399999999996</v>
      </c>
      <c r="CQ56" s="19">
        <v>2.36666</v>
      </c>
      <c r="CR56" s="19">
        <v>5</v>
      </c>
      <c r="CS56" s="19">
        <v>2.8177599999999998</v>
      </c>
      <c r="CT56" s="19">
        <v>2.8177599999999998</v>
      </c>
      <c r="CU56" s="19">
        <v>2.1822400000000002</v>
      </c>
      <c r="CV56" s="19"/>
      <c r="CW56" s="19"/>
      <c r="CX56" s="19"/>
      <c r="CY56" s="19">
        <v>0</v>
      </c>
      <c r="CZ56" s="19">
        <v>6.9</v>
      </c>
      <c r="DA56" s="19">
        <v>6.8787000000000003</v>
      </c>
      <c r="DB56" s="19">
        <v>6.8787000000000003</v>
      </c>
      <c r="DC56" s="19">
        <v>2.1299999999999999E-2</v>
      </c>
      <c r="DD56" s="19">
        <v>14.3</v>
      </c>
      <c r="DE56" s="19">
        <v>14.919420000000001</v>
      </c>
      <c r="DF56" s="19">
        <v>14.919420000000001</v>
      </c>
      <c r="DG56" s="19">
        <v>-0.61941999999999997</v>
      </c>
      <c r="DH56" s="19">
        <v>74.2</v>
      </c>
      <c r="DI56" s="19">
        <v>91.877359999999996</v>
      </c>
      <c r="DJ56" s="19">
        <v>80.183949999999996</v>
      </c>
      <c r="DK56" s="19">
        <v>-5.9839500000000001</v>
      </c>
      <c r="DL56" s="19"/>
      <c r="DM56" s="19"/>
      <c r="DN56" s="19"/>
      <c r="DO56" s="19">
        <v>0</v>
      </c>
      <c r="DP56" s="19"/>
      <c r="DQ56" s="19"/>
      <c r="DR56" s="19"/>
      <c r="DS56" s="19">
        <v>0</v>
      </c>
      <c r="DT56" s="19"/>
      <c r="DU56" s="19"/>
      <c r="DV56" s="19"/>
      <c r="DW56" s="19">
        <v>0</v>
      </c>
      <c r="DX56" s="19"/>
      <c r="DY56" s="19"/>
      <c r="DZ56" s="19"/>
      <c r="EA56" s="19">
        <v>0</v>
      </c>
      <c r="EB56" s="19">
        <v>70.400000000000006</v>
      </c>
      <c r="EC56" s="19">
        <v>73.229579999999999</v>
      </c>
      <c r="ED56" s="19">
        <v>69.855599999999995</v>
      </c>
      <c r="EE56" s="19">
        <v>0.5444</v>
      </c>
      <c r="EF56" s="19">
        <v>219</v>
      </c>
      <c r="EG56" s="19">
        <v>110.26264999999999</v>
      </c>
      <c r="EH56" s="19">
        <v>121.59199</v>
      </c>
      <c r="EI56" s="19">
        <v>97.408010000000004</v>
      </c>
      <c r="EJ56" s="19"/>
      <c r="EK56" s="19"/>
      <c r="EL56" s="19"/>
      <c r="EM56" s="19">
        <v>0</v>
      </c>
      <c r="EN56" s="19"/>
      <c r="EO56" s="19"/>
      <c r="EP56" s="19"/>
      <c r="EQ56" s="19">
        <v>0</v>
      </c>
      <c r="ER56" s="19"/>
      <c r="ES56" s="19"/>
      <c r="ET56" s="19"/>
      <c r="EU56" s="19">
        <v>0</v>
      </c>
      <c r="EV56" s="19">
        <v>6.5</v>
      </c>
      <c r="EW56" s="19">
        <v>6.39</v>
      </c>
      <c r="EX56" s="19">
        <v>6.39</v>
      </c>
      <c r="EY56" s="19">
        <v>0.11</v>
      </c>
      <c r="EZ56" s="19">
        <v>0</v>
      </c>
      <c r="FA56" s="19">
        <v>159.72856999999999</v>
      </c>
      <c r="FB56" s="19"/>
      <c r="FC56" s="19">
        <v>0</v>
      </c>
      <c r="FD56" s="19">
        <v>27.4</v>
      </c>
      <c r="FE56" s="19">
        <v>30.676880000000001</v>
      </c>
      <c r="FF56" s="19">
        <v>30.676880000000001</v>
      </c>
      <c r="FG56" s="19">
        <v>-3.2768799999999998</v>
      </c>
      <c r="FH56" s="19">
        <v>31.1</v>
      </c>
      <c r="FI56" s="19"/>
      <c r="FJ56" s="19">
        <v>74.914410000000004</v>
      </c>
      <c r="FK56" s="19">
        <v>-43.814410000000002</v>
      </c>
      <c r="FL56" s="19">
        <v>17.7</v>
      </c>
      <c r="FM56" s="19">
        <v>16.959009999999999</v>
      </c>
      <c r="FN56" s="19">
        <v>16.959009999999999</v>
      </c>
      <c r="FO56" s="19">
        <v>0.74099000000000004</v>
      </c>
      <c r="FP56" s="19">
        <v>18.399999999999999</v>
      </c>
      <c r="FQ56" s="19">
        <v>17.210889999999999</v>
      </c>
      <c r="FR56" s="19">
        <v>16.68403</v>
      </c>
      <c r="FS56" s="19">
        <v>1.71597</v>
      </c>
      <c r="FT56" s="19">
        <v>9.8000000000000007</v>
      </c>
      <c r="FU56" s="19">
        <v>10.19417</v>
      </c>
      <c r="FV56" s="19">
        <v>10.19417</v>
      </c>
      <c r="FW56" s="19">
        <v>-0.39417000000000002</v>
      </c>
      <c r="FX56" s="19">
        <v>60.2</v>
      </c>
      <c r="FY56" s="19">
        <v>43.668799999999997</v>
      </c>
      <c r="FZ56" s="19">
        <v>43.668799999999997</v>
      </c>
      <c r="GA56" s="19">
        <v>16.531199999999998</v>
      </c>
      <c r="GB56" s="19">
        <v>182.3</v>
      </c>
      <c r="GC56" s="19">
        <v>184.91498000000001</v>
      </c>
      <c r="GD56" s="19">
        <v>184.91498000000001</v>
      </c>
      <c r="GE56" s="19">
        <v>-2.6149800000000001</v>
      </c>
      <c r="GF56" s="19">
        <v>182.6</v>
      </c>
      <c r="GG56" s="19">
        <v>184.91498000000001</v>
      </c>
      <c r="GH56" s="19">
        <v>184.91498000000001</v>
      </c>
      <c r="GI56" s="19">
        <v>-2.3149799999999998</v>
      </c>
      <c r="GJ56" s="19">
        <v>185.3</v>
      </c>
      <c r="GK56" s="19">
        <v>185.47028</v>
      </c>
      <c r="GL56" s="19">
        <v>185.47028</v>
      </c>
      <c r="GM56" s="19">
        <v>-0.17027999999999999</v>
      </c>
      <c r="GN56" s="19">
        <v>97.5</v>
      </c>
      <c r="GO56" s="19">
        <v>77.199430000000007</v>
      </c>
      <c r="GP56" s="19">
        <v>80.793310000000005</v>
      </c>
      <c r="GQ56" s="19">
        <v>16.706689999999998</v>
      </c>
      <c r="GR56" s="19">
        <v>7.5</v>
      </c>
      <c r="GS56" s="19">
        <v>3.2868400000000002</v>
      </c>
      <c r="GT56" s="19">
        <v>3.2868400000000002</v>
      </c>
      <c r="GU56" s="19">
        <v>4.2131600000000002</v>
      </c>
      <c r="GV56" s="19">
        <v>8.9</v>
      </c>
      <c r="GW56" s="19">
        <v>3.4481999999999999</v>
      </c>
      <c r="GX56" s="19">
        <v>3.44821</v>
      </c>
      <c r="GY56" s="19">
        <v>5.4517899999999999</v>
      </c>
      <c r="GZ56" s="19">
        <v>15.7</v>
      </c>
      <c r="HA56" s="19">
        <v>14.98329</v>
      </c>
      <c r="HB56" s="19">
        <v>4.12371</v>
      </c>
      <c r="HC56" s="19">
        <v>11.57629</v>
      </c>
      <c r="HD56" s="19"/>
      <c r="HE56" s="19"/>
      <c r="HF56" s="19"/>
      <c r="HG56" s="19">
        <v>0</v>
      </c>
      <c r="HH56" s="19">
        <v>2</v>
      </c>
      <c r="HI56" s="19">
        <v>1.97359</v>
      </c>
      <c r="HJ56" s="19">
        <v>1.97359</v>
      </c>
      <c r="HK56" s="19">
        <v>2.6409999999999999E-2</v>
      </c>
      <c r="HL56" s="19">
        <v>11.9</v>
      </c>
      <c r="HM56" s="19">
        <v>17.172329999999999</v>
      </c>
      <c r="HN56" s="19">
        <v>17.172329999999999</v>
      </c>
      <c r="HO56" s="19">
        <v>-5.2723300000000002</v>
      </c>
      <c r="HP56" s="19">
        <v>85.5</v>
      </c>
      <c r="HQ56" s="19">
        <v>85</v>
      </c>
      <c r="HR56" s="19">
        <v>44.231119999999997</v>
      </c>
      <c r="HS56" s="19">
        <v>41.268880000000003</v>
      </c>
      <c r="HT56" s="19"/>
      <c r="HU56" s="19"/>
      <c r="HV56" s="19"/>
      <c r="HW56" s="19">
        <v>0</v>
      </c>
      <c r="HX56" s="19"/>
      <c r="HY56" s="19"/>
      <c r="HZ56" s="19"/>
      <c r="IA56" s="19">
        <v>0</v>
      </c>
      <c r="IB56" s="19">
        <v>82</v>
      </c>
      <c r="IC56" s="19">
        <v>58.759650000000001</v>
      </c>
      <c r="ID56" s="19">
        <v>43.824420000000003</v>
      </c>
      <c r="IE56" s="19">
        <v>38.175579999999997</v>
      </c>
      <c r="IF56" s="19"/>
      <c r="IG56" s="19"/>
      <c r="IH56" s="19"/>
      <c r="II56" s="19">
        <v>0</v>
      </c>
      <c r="IJ56" s="19"/>
      <c r="IK56" s="19"/>
      <c r="IL56" s="19"/>
      <c r="IM56" s="19">
        <v>0</v>
      </c>
      <c r="IN56" s="19">
        <v>47.5</v>
      </c>
      <c r="IO56" s="19">
        <v>45.221350000000001</v>
      </c>
      <c r="IP56" s="19">
        <v>45.221359999999997</v>
      </c>
      <c r="IQ56" s="19">
        <v>2.2786400000000002</v>
      </c>
      <c r="IR56" s="19"/>
      <c r="IS56" s="19"/>
      <c r="IT56" s="19"/>
      <c r="IU56" s="19">
        <v>0</v>
      </c>
      <c r="IV56" s="19"/>
      <c r="IW56" s="19"/>
      <c r="IX56" s="19"/>
      <c r="IY56" s="19">
        <v>0</v>
      </c>
      <c r="IZ56" s="19"/>
      <c r="JA56" s="19"/>
      <c r="JB56" s="19"/>
      <c r="JC56" s="19">
        <v>0</v>
      </c>
      <c r="JD56" s="19">
        <v>85</v>
      </c>
      <c r="JE56" s="19">
        <v>68.5047</v>
      </c>
      <c r="JF56" s="19">
        <v>72.877499999999998</v>
      </c>
      <c r="JG56" s="19">
        <v>12.1225</v>
      </c>
      <c r="JH56" s="19">
        <v>177.6</v>
      </c>
      <c r="JI56" s="19">
        <v>185.12352000000001</v>
      </c>
      <c r="JJ56" s="19">
        <v>185.12352000000001</v>
      </c>
      <c r="JK56" s="19">
        <v>-7.5235200000000004</v>
      </c>
      <c r="JL56" s="19">
        <v>175.1</v>
      </c>
      <c r="JM56" s="19">
        <v>185.12352000000001</v>
      </c>
      <c r="JN56" s="19">
        <v>185.12352000000001</v>
      </c>
      <c r="JO56" s="19">
        <v>-10.02352</v>
      </c>
      <c r="JP56" s="19">
        <v>200</v>
      </c>
      <c r="JQ56" s="19">
        <v>185.12352000000001</v>
      </c>
      <c r="JR56" s="19">
        <v>185.12352000000001</v>
      </c>
      <c r="JS56" s="19">
        <v>14.876480000000001</v>
      </c>
      <c r="JT56" s="19">
        <v>273.3</v>
      </c>
      <c r="JU56" s="19">
        <v>278.51916</v>
      </c>
      <c r="JV56" s="19">
        <v>278.51916999999997</v>
      </c>
      <c r="JW56" s="19">
        <v>-5.2191700000000001</v>
      </c>
      <c r="JX56" s="19">
        <v>76.3</v>
      </c>
      <c r="JY56" s="19">
        <v>73.590999999999994</v>
      </c>
      <c r="JZ56" s="19">
        <v>73.590999999999994</v>
      </c>
      <c r="KA56" s="19">
        <v>2.7090000000000001</v>
      </c>
      <c r="KB56" s="19">
        <v>36.9</v>
      </c>
      <c r="KC56" s="19">
        <v>36.905999999999999</v>
      </c>
      <c r="KD56" s="19">
        <v>36.905999999999999</v>
      </c>
      <c r="KE56" s="19">
        <v>-6.0000000000000001E-3</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0.5</v>
      </c>
      <c r="LE56" s="19">
        <v>0.44603999999999999</v>
      </c>
      <c r="LF56" s="19">
        <v>0.44603999999999999</v>
      </c>
      <c r="LG56" s="19">
        <v>5.3960000000000001E-2</v>
      </c>
      <c r="LH56" s="19">
        <v>120.4</v>
      </c>
      <c r="LI56" s="19">
        <v>116.46747999999999</v>
      </c>
      <c r="LJ56" s="19">
        <v>165.62019000000001</v>
      </c>
      <c r="LK56" s="19">
        <v>-45.220190000000002</v>
      </c>
      <c r="LL56" s="19">
        <v>85</v>
      </c>
      <c r="LM56" s="19">
        <v>84.775030000000001</v>
      </c>
      <c r="LN56" s="19">
        <v>82.178799999999995</v>
      </c>
      <c r="LO56" s="19">
        <v>2.8212000000000002</v>
      </c>
      <c r="LP56" s="19">
        <v>62.3</v>
      </c>
      <c r="LQ56" s="19">
        <v>67.133979999999994</v>
      </c>
      <c r="LR56" s="19">
        <v>67.133979999999994</v>
      </c>
      <c r="LS56" s="19">
        <v>-4.8339800000000004</v>
      </c>
      <c r="LT56" s="19">
        <v>76.8</v>
      </c>
      <c r="LU56" s="19">
        <v>69.347819999999999</v>
      </c>
      <c r="LV56" s="19">
        <v>68.319999999999993</v>
      </c>
      <c r="LW56" s="19">
        <v>8.48</v>
      </c>
      <c r="LX56" s="19">
        <v>30.1</v>
      </c>
      <c r="LY56" s="19">
        <v>29.951450000000001</v>
      </c>
      <c r="LZ56" s="19">
        <v>29.951460000000001</v>
      </c>
      <c r="MA56" s="19">
        <v>0.14854000000000001</v>
      </c>
      <c r="MB56" s="19">
        <v>0</v>
      </c>
      <c r="MC56" s="19"/>
      <c r="MD56" s="19"/>
      <c r="ME56" s="19">
        <v>0</v>
      </c>
      <c r="MF56" s="19"/>
      <c r="MG56" s="19"/>
      <c r="MH56" s="19"/>
      <c r="MI56" s="19">
        <v>0</v>
      </c>
      <c r="MJ56" s="19"/>
      <c r="MK56" s="19"/>
      <c r="ML56" s="19"/>
      <c r="MM56" s="19">
        <v>0</v>
      </c>
      <c r="MN56" s="19">
        <v>147.30000000000001</v>
      </c>
      <c r="MO56" s="19">
        <v>151.08876000000001</v>
      </c>
      <c r="MP56" s="19">
        <v>151.08876000000001</v>
      </c>
      <c r="MQ56" s="19">
        <v>-3.7887599999999999</v>
      </c>
      <c r="MR56" s="19">
        <v>149.30000000000001</v>
      </c>
      <c r="MS56" s="19">
        <v>151.08876000000001</v>
      </c>
      <c r="MT56" s="19">
        <v>151.08876000000001</v>
      </c>
      <c r="MU56" s="19">
        <v>-1.7887599999999999</v>
      </c>
      <c r="MV56" s="19">
        <v>149.30000000000001</v>
      </c>
      <c r="MW56" s="19">
        <v>151.54248000000001</v>
      </c>
      <c r="MX56" s="19">
        <v>151.54248000000001</v>
      </c>
      <c r="MY56" s="19">
        <v>-2.24248</v>
      </c>
      <c r="MZ56" s="19">
        <v>103.2</v>
      </c>
      <c r="NA56" s="19">
        <v>185.62728999999999</v>
      </c>
      <c r="NB56" s="19"/>
      <c r="NC56" s="19">
        <v>103.2</v>
      </c>
      <c r="ND56" s="19"/>
      <c r="NE56" s="19"/>
      <c r="NF56" s="19"/>
      <c r="NG56" s="19">
        <v>0</v>
      </c>
      <c r="NH56" s="19"/>
      <c r="NI56" s="19"/>
      <c r="NJ56" s="19"/>
      <c r="NK56" s="19">
        <v>0</v>
      </c>
      <c r="NL56" s="19"/>
      <c r="NM56" s="19"/>
      <c r="NN56" s="19"/>
      <c r="NO56" s="19">
        <v>0</v>
      </c>
      <c r="NP56" s="19"/>
      <c r="NQ56" s="19"/>
      <c r="NR56" s="19"/>
      <c r="NS56" s="19">
        <v>0</v>
      </c>
      <c r="NT56" s="19">
        <v>137.19999999999999</v>
      </c>
      <c r="NU56" s="19">
        <v>213.11998</v>
      </c>
      <c r="NV56" s="19">
        <v>213.11998</v>
      </c>
      <c r="NW56" s="19">
        <v>-75.919979999999995</v>
      </c>
      <c r="NX56" s="19">
        <v>77.8</v>
      </c>
      <c r="NY56" s="19">
        <v>106.87999000000001</v>
      </c>
      <c r="NZ56" s="19">
        <v>106.87999000000001</v>
      </c>
      <c r="OA56" s="19">
        <v>-29.079989999999999</v>
      </c>
      <c r="OB56" s="19">
        <v>0</v>
      </c>
      <c r="OC56" s="19"/>
      <c r="OD56" s="19"/>
      <c r="OE56" s="19">
        <v>0</v>
      </c>
      <c r="OF56" s="19">
        <v>51.1</v>
      </c>
      <c r="OG56" s="19">
        <v>118.5</v>
      </c>
      <c r="OH56" s="19">
        <v>72.77</v>
      </c>
      <c r="OI56" s="19">
        <v>-21.67</v>
      </c>
      <c r="OJ56" s="19">
        <v>0</v>
      </c>
      <c r="OK56" s="19"/>
      <c r="OL56" s="19"/>
      <c r="OM56" s="19">
        <v>0</v>
      </c>
      <c r="ON56" s="19">
        <v>13.8</v>
      </c>
      <c r="OO56" s="19">
        <v>13.819000000000001</v>
      </c>
      <c r="OP56" s="19">
        <v>13.819000000000001</v>
      </c>
      <c r="OQ56" s="19">
        <v>-1.9E-2</v>
      </c>
      <c r="OR56" s="19">
        <v>0</v>
      </c>
      <c r="OS56" s="19"/>
      <c r="OT56" s="19"/>
      <c r="OU56" s="19">
        <v>0</v>
      </c>
      <c r="OV56" s="19">
        <v>4.0999999999999996</v>
      </c>
      <c r="OW56" s="19">
        <v>4.0999999999999996</v>
      </c>
      <c r="OX56" s="19">
        <v>4.0999999999999996</v>
      </c>
      <c r="OY56" s="19">
        <v>0</v>
      </c>
      <c r="OZ56" s="19">
        <v>5.0999999999999996</v>
      </c>
      <c r="PA56" s="19"/>
      <c r="PB56" s="19"/>
      <c r="PC56" s="19">
        <v>5.0999999999999996</v>
      </c>
      <c r="PD56" s="19">
        <v>0</v>
      </c>
      <c r="PE56" s="19"/>
      <c r="PF56" s="19"/>
      <c r="PG56" s="19">
        <v>0</v>
      </c>
      <c r="PH56" s="19">
        <v>0</v>
      </c>
      <c r="PI56" s="19"/>
      <c r="PJ56" s="19"/>
      <c r="PK56" s="19">
        <v>0</v>
      </c>
      <c r="PL56" s="19">
        <v>0</v>
      </c>
      <c r="PM56" s="19"/>
      <c r="PN56" s="19"/>
      <c r="PO56" s="19">
        <v>0</v>
      </c>
      <c r="PP56" s="19">
        <v>0.3</v>
      </c>
      <c r="PQ56" s="19">
        <v>1</v>
      </c>
      <c r="PR56" s="19">
        <v>1</v>
      </c>
      <c r="PS56" s="19">
        <v>-0.7</v>
      </c>
      <c r="PT56" s="19">
        <v>1.3</v>
      </c>
      <c r="PU56" s="19">
        <v>1.2</v>
      </c>
      <c r="PV56" s="19">
        <v>1.2</v>
      </c>
      <c r="PW56" s="19">
        <v>0.1</v>
      </c>
      <c r="PX56" s="19">
        <v>4.5</v>
      </c>
      <c r="PY56" s="19">
        <v>4.3</v>
      </c>
      <c r="PZ56" s="19">
        <v>4.3</v>
      </c>
      <c r="QA56" s="19">
        <v>0.2</v>
      </c>
      <c r="QB56" s="19">
        <v>16.399999999999999</v>
      </c>
      <c r="QC56" s="19">
        <v>19.417470000000002</v>
      </c>
      <c r="QD56" s="19">
        <v>19.417480000000001</v>
      </c>
      <c r="QE56" s="19">
        <v>-3.0174799999999999</v>
      </c>
      <c r="QF56" s="19">
        <v>3.4</v>
      </c>
      <c r="QG56" s="19">
        <v>3.5</v>
      </c>
      <c r="QH56" s="19">
        <v>3.5</v>
      </c>
      <c r="QI56" s="19">
        <v>-0.1</v>
      </c>
      <c r="QJ56" s="19">
        <v>0</v>
      </c>
      <c r="QK56" s="19">
        <v>3.1</v>
      </c>
      <c r="QL56" s="19">
        <v>3.1</v>
      </c>
      <c r="QM56" s="19">
        <v>-3.1</v>
      </c>
      <c r="QN56" s="19">
        <v>3.3</v>
      </c>
      <c r="QO56" s="19">
        <v>3.5</v>
      </c>
      <c r="QP56" s="19">
        <v>3.5</v>
      </c>
      <c r="QQ56" s="19">
        <v>-0.2</v>
      </c>
      <c r="QR56" s="19">
        <v>18.2</v>
      </c>
      <c r="QS56" s="19">
        <v>17.475729999999999</v>
      </c>
      <c r="QT56" s="19">
        <v>17.475729999999999</v>
      </c>
      <c r="QU56" s="19">
        <v>0.72426999999999997</v>
      </c>
      <c r="QV56" s="19">
        <v>0</v>
      </c>
      <c r="QW56" s="19"/>
      <c r="QX56" s="19"/>
      <c r="QY56" s="19">
        <v>0</v>
      </c>
      <c r="QZ56" s="19">
        <v>0</v>
      </c>
      <c r="RA56" s="19"/>
      <c r="RB56" s="19"/>
      <c r="RC56" s="19">
        <v>0</v>
      </c>
      <c r="RD56" s="19">
        <v>12.6</v>
      </c>
      <c r="RE56" s="19">
        <v>15.506</v>
      </c>
      <c r="RF56" s="19">
        <v>15.506</v>
      </c>
      <c r="RG56" s="19">
        <v>-2.9060000000000001</v>
      </c>
      <c r="RH56" s="19">
        <v>34.4</v>
      </c>
      <c r="RI56" s="19">
        <v>27</v>
      </c>
      <c r="RJ56" s="19">
        <v>41.290999999999997</v>
      </c>
      <c r="RK56" s="19">
        <v>-6.891</v>
      </c>
      <c r="RL56" s="19">
        <v>3.9</v>
      </c>
      <c r="RM56" s="19">
        <v>4.2</v>
      </c>
      <c r="RN56" s="19">
        <v>4.2</v>
      </c>
      <c r="RO56" s="19">
        <v>-0.3</v>
      </c>
      <c r="RP56" s="19">
        <v>2.4</v>
      </c>
      <c r="RQ56" s="19">
        <v>2.4</v>
      </c>
      <c r="RR56" s="19">
        <v>2.4</v>
      </c>
      <c r="RS56" s="19">
        <v>0</v>
      </c>
      <c r="RT56" s="19">
        <v>1.8</v>
      </c>
      <c r="RU56" s="19">
        <v>1.2</v>
      </c>
      <c r="RV56" s="19">
        <v>1.2</v>
      </c>
      <c r="RW56" s="19">
        <v>0.6</v>
      </c>
      <c r="RX56" s="19">
        <v>2.4</v>
      </c>
      <c r="RY56" s="19">
        <v>2.8</v>
      </c>
      <c r="RZ56" s="19">
        <v>2.8</v>
      </c>
      <c r="SA56" s="19">
        <v>-0.4</v>
      </c>
      <c r="SB56" s="19">
        <v>0</v>
      </c>
      <c r="SC56" s="19"/>
      <c r="SD56" s="19"/>
      <c r="SE56" s="19">
        <v>0</v>
      </c>
      <c r="SF56" s="19">
        <v>1.8</v>
      </c>
      <c r="SG56" s="19">
        <v>1.7490000000000001</v>
      </c>
      <c r="SH56" s="19">
        <v>1.7490000000000001</v>
      </c>
      <c r="SI56" s="19">
        <v>5.0999999999999997E-2</v>
      </c>
      <c r="SJ56" s="19">
        <v>19</v>
      </c>
      <c r="SK56" s="19">
        <v>13.591559999999999</v>
      </c>
      <c r="SL56" s="19">
        <v>10.13693</v>
      </c>
      <c r="SM56" s="19">
        <v>8.8630700000000004</v>
      </c>
      <c r="SN56" s="19">
        <v>1</v>
      </c>
      <c r="SO56" s="19">
        <v>1</v>
      </c>
      <c r="SP56" s="19">
        <v>1</v>
      </c>
      <c r="SQ56" s="19">
        <v>0</v>
      </c>
      <c r="SR56" s="19">
        <v>0.4</v>
      </c>
      <c r="SS56" s="19">
        <v>0.4</v>
      </c>
      <c r="ST56" s="19">
        <v>0.4</v>
      </c>
      <c r="SU56" s="19">
        <v>0</v>
      </c>
      <c r="SV56" s="19">
        <v>5.2</v>
      </c>
      <c r="SW56" s="19">
        <v>5.5</v>
      </c>
      <c r="SX56" s="19">
        <v>5.5</v>
      </c>
      <c r="SY56" s="19">
        <v>-0.3</v>
      </c>
      <c r="SZ56" s="19">
        <v>2.2999999999999998</v>
      </c>
      <c r="TA56" s="19">
        <v>2.6</v>
      </c>
      <c r="TB56" s="19">
        <v>2.6</v>
      </c>
      <c r="TC56" s="19">
        <v>-0.3</v>
      </c>
      <c r="TD56" s="19">
        <v>4.3</v>
      </c>
      <c r="TE56" s="19">
        <v>3.5</v>
      </c>
      <c r="TF56" s="19">
        <v>3.5</v>
      </c>
      <c r="TG56" s="19">
        <v>0.8</v>
      </c>
      <c r="TH56" s="19">
        <v>6.3</v>
      </c>
      <c r="TI56" s="19">
        <v>5</v>
      </c>
      <c r="TJ56" s="19">
        <v>5</v>
      </c>
      <c r="TK56" s="19">
        <v>1.3</v>
      </c>
      <c r="TL56" s="19">
        <v>10.1</v>
      </c>
      <c r="TM56" s="19">
        <v>10</v>
      </c>
      <c r="TN56" s="19">
        <v>10</v>
      </c>
      <c r="TO56" s="19">
        <v>0.1</v>
      </c>
      <c r="TP56" s="19">
        <v>2.7</v>
      </c>
      <c r="TQ56" s="19">
        <v>10.4</v>
      </c>
      <c r="TR56" s="19">
        <v>11.843999999999999</v>
      </c>
      <c r="TS56" s="19">
        <v>-9.1440000000000001</v>
      </c>
      <c r="TT56" s="19">
        <v>11.6</v>
      </c>
      <c r="TU56" s="19">
        <v>10.5</v>
      </c>
      <c r="TV56" s="19">
        <v>19.425000000000001</v>
      </c>
      <c r="TW56" s="19">
        <v>-7.8250000000000002</v>
      </c>
      <c r="TX56" s="19">
        <v>0</v>
      </c>
      <c r="TY56" s="19"/>
      <c r="TZ56" s="19"/>
      <c r="UA56" s="19">
        <v>0</v>
      </c>
      <c r="UB56" s="19">
        <v>39.9</v>
      </c>
      <c r="UC56" s="19">
        <v>29.9</v>
      </c>
      <c r="UD56" s="19">
        <v>25.925000000000001</v>
      </c>
      <c r="UE56" s="19">
        <v>13.975</v>
      </c>
      <c r="UF56" s="19">
        <v>73.900000000000006</v>
      </c>
      <c r="UG56" s="19">
        <v>56.2</v>
      </c>
      <c r="UH56" s="19">
        <v>51.054000000000002</v>
      </c>
      <c r="UI56" s="19">
        <v>22.846</v>
      </c>
      <c r="UJ56" s="19">
        <v>4.7</v>
      </c>
      <c r="UK56" s="19">
        <v>1.044</v>
      </c>
      <c r="UL56" s="19">
        <v>1.044</v>
      </c>
      <c r="UM56" s="19">
        <v>3.6560000000000001</v>
      </c>
      <c r="UN56" s="19">
        <v>1.6</v>
      </c>
      <c r="UO56" s="19">
        <v>0.49399999999999999</v>
      </c>
      <c r="UP56" s="19">
        <v>0.49399999999999999</v>
      </c>
      <c r="UQ56" s="19">
        <v>1.1060000000000001</v>
      </c>
      <c r="UR56" s="19">
        <v>10.5</v>
      </c>
      <c r="US56" s="19">
        <v>6</v>
      </c>
      <c r="UT56" s="19">
        <v>6</v>
      </c>
      <c r="UU56" s="19">
        <v>4.5</v>
      </c>
      <c r="UV56" s="19">
        <v>3.7</v>
      </c>
      <c r="UW56" s="19">
        <v>2</v>
      </c>
      <c r="UX56" s="19">
        <v>2</v>
      </c>
      <c r="UY56" s="19">
        <v>1.7</v>
      </c>
      <c r="UZ56" s="19">
        <v>8.1</v>
      </c>
      <c r="VA56" s="19">
        <v>8.8000000000000007</v>
      </c>
      <c r="VB56" s="19">
        <v>8.8000000000000007</v>
      </c>
      <c r="VC56" s="19">
        <v>-0.7</v>
      </c>
      <c r="VD56" s="19">
        <v>5</v>
      </c>
      <c r="VE56" s="19">
        <v>6</v>
      </c>
      <c r="VF56" s="19">
        <v>6</v>
      </c>
      <c r="VG56" s="19">
        <v>-1</v>
      </c>
      <c r="VH56" s="19">
        <v>5.7</v>
      </c>
      <c r="VI56" s="19">
        <v>6.6</v>
      </c>
      <c r="VJ56" s="19">
        <v>6.6</v>
      </c>
      <c r="VK56" s="19">
        <v>-0.9</v>
      </c>
      <c r="VL56" s="19">
        <v>5.9</v>
      </c>
      <c r="VM56" s="19">
        <v>6.8</v>
      </c>
      <c r="VN56" s="19">
        <v>6.8</v>
      </c>
      <c r="VO56" s="19">
        <v>-0.9</v>
      </c>
      <c r="VP56" s="19">
        <v>11.6</v>
      </c>
      <c r="VQ56" s="19">
        <v>11.141999999999999</v>
      </c>
      <c r="VR56" s="19">
        <v>11.141999999999999</v>
      </c>
      <c r="VS56" s="19">
        <v>0.45800000000000002</v>
      </c>
      <c r="VT56" s="19">
        <v>0</v>
      </c>
      <c r="VU56" s="19"/>
      <c r="VV56" s="19"/>
      <c r="VW56" s="19">
        <v>0</v>
      </c>
      <c r="VX56" s="19">
        <v>0</v>
      </c>
      <c r="VY56" s="19"/>
      <c r="VZ56" s="19"/>
      <c r="WA56" s="19">
        <v>0</v>
      </c>
      <c r="WB56" s="19">
        <v>0</v>
      </c>
      <c r="WC56" s="19"/>
      <c r="WD56" s="19"/>
      <c r="WE56" s="19">
        <v>0</v>
      </c>
      <c r="WF56" s="19">
        <v>0.6</v>
      </c>
      <c r="WG56" s="19">
        <v>0.6</v>
      </c>
      <c r="WH56" s="19">
        <v>0.6</v>
      </c>
      <c r="WI56" s="19">
        <v>0</v>
      </c>
      <c r="WJ56" s="19">
        <v>13.8</v>
      </c>
      <c r="WK56" s="19">
        <v>12.2</v>
      </c>
      <c r="WL56" s="19">
        <v>13</v>
      </c>
      <c r="WM56" s="19">
        <v>0.8</v>
      </c>
      <c r="WN56" s="19">
        <v>9.6</v>
      </c>
      <c r="WO56" s="19">
        <v>9.5</v>
      </c>
      <c r="WP56" s="19">
        <v>9</v>
      </c>
      <c r="WQ56" s="19">
        <v>0.6</v>
      </c>
      <c r="WR56" s="19">
        <v>0</v>
      </c>
      <c r="WS56" s="19"/>
      <c r="WT56" s="19"/>
      <c r="WU56" s="19">
        <v>0</v>
      </c>
      <c r="WV56" s="19">
        <v>0</v>
      </c>
      <c r="WW56" s="19"/>
      <c r="WX56" s="19"/>
      <c r="WY56" s="19">
        <v>0</v>
      </c>
      <c r="WZ56" s="19">
        <v>7.6</v>
      </c>
      <c r="XA56" s="19">
        <v>7.2</v>
      </c>
      <c r="XB56" s="19">
        <v>7.2</v>
      </c>
      <c r="XC56" s="19">
        <v>0.4</v>
      </c>
      <c r="XD56" s="19">
        <v>20.2</v>
      </c>
      <c r="XE56" s="19">
        <v>18.4466</v>
      </c>
      <c r="XF56" s="19">
        <v>18.4466</v>
      </c>
      <c r="XG56" s="19">
        <v>1.7534000000000001</v>
      </c>
      <c r="XH56" s="19">
        <v>9.4</v>
      </c>
      <c r="XI56" s="19">
        <v>10.8</v>
      </c>
      <c r="XJ56" s="19">
        <v>10.8</v>
      </c>
      <c r="XK56" s="19">
        <v>-1.4</v>
      </c>
      <c r="XL56" s="19">
        <v>28.7</v>
      </c>
      <c r="XM56" s="19">
        <v>28.5</v>
      </c>
      <c r="XN56" s="19">
        <v>27.5</v>
      </c>
      <c r="XO56" s="19">
        <v>1.2</v>
      </c>
      <c r="XP56" s="19">
        <v>28.8</v>
      </c>
      <c r="XQ56" s="19">
        <v>28.5</v>
      </c>
      <c r="XR56" s="19">
        <v>27.5</v>
      </c>
      <c r="XS56" s="19">
        <v>1.3</v>
      </c>
      <c r="XT56" s="19">
        <v>15.2</v>
      </c>
      <c r="XU56" s="19">
        <v>14</v>
      </c>
      <c r="XV56" s="19">
        <v>14</v>
      </c>
      <c r="XW56" s="19">
        <v>1.2</v>
      </c>
      <c r="XX56" s="19">
        <v>17.600000000000001</v>
      </c>
      <c r="XY56" s="19">
        <v>18</v>
      </c>
      <c r="XZ56" s="19">
        <v>18</v>
      </c>
      <c r="YA56" s="19">
        <v>-0.4</v>
      </c>
      <c r="YB56" s="19">
        <v>6.88</v>
      </c>
      <c r="YC56" s="19">
        <v>7.85</v>
      </c>
      <c r="YD56" s="19">
        <v>7.85</v>
      </c>
      <c r="YE56" s="19">
        <v>-0.97</v>
      </c>
      <c r="YF56" s="19">
        <v>10.99</v>
      </c>
      <c r="YG56" s="19">
        <v>11</v>
      </c>
      <c r="YH56" s="19">
        <v>11</v>
      </c>
      <c r="YI56" s="19">
        <v>-0.01</v>
      </c>
    </row>
    <row r="57" spans="1:659" ht="24.95" customHeight="1" x14ac:dyDescent="0.25">
      <c r="A57" s="1"/>
      <c r="B57" s="202" t="s">
        <v>2765</v>
      </c>
      <c r="C57" s="203"/>
      <c r="D57" s="20">
        <v>2425.9</v>
      </c>
      <c r="E57" s="20">
        <v>2438.4465599999999</v>
      </c>
      <c r="F57" s="20">
        <v>2240.3333200000002</v>
      </c>
      <c r="G57" s="20"/>
      <c r="H57" s="20">
        <v>14671.75</v>
      </c>
      <c r="I57" s="20">
        <v>14589.05631</v>
      </c>
      <c r="J57" s="20">
        <v>15261.18072</v>
      </c>
      <c r="K57" s="20"/>
      <c r="L57" s="20">
        <v>5015.55</v>
      </c>
      <c r="M57" s="20">
        <v>4746.0793599999997</v>
      </c>
      <c r="N57" s="20">
        <v>4964.7333600000002</v>
      </c>
      <c r="O57" s="20"/>
      <c r="P57" s="20">
        <v>0</v>
      </c>
      <c r="Q57" s="20">
        <v>0</v>
      </c>
      <c r="R57" s="20">
        <v>0</v>
      </c>
      <c r="S57" s="20"/>
      <c r="T57" s="20">
        <v>0</v>
      </c>
      <c r="U57" s="20">
        <v>0</v>
      </c>
      <c r="V57" s="20">
        <v>0</v>
      </c>
      <c r="W57" s="20"/>
      <c r="X57" s="20">
        <v>178.35</v>
      </c>
      <c r="Y57" s="20">
        <v>314.25108999999998</v>
      </c>
      <c r="Z57" s="20">
        <v>202.68196499999999</v>
      </c>
      <c r="AA57" s="20"/>
      <c r="AB57" s="20">
        <v>1728.2</v>
      </c>
      <c r="AC57" s="20">
        <v>1686.72</v>
      </c>
      <c r="AD57" s="20">
        <v>1686.72</v>
      </c>
      <c r="AE57" s="20"/>
      <c r="AF57" s="20">
        <v>0</v>
      </c>
      <c r="AG57" s="20">
        <v>0</v>
      </c>
      <c r="AH57" s="20">
        <v>0</v>
      </c>
      <c r="AI57" s="20"/>
      <c r="AJ57" s="20">
        <v>1133.25</v>
      </c>
      <c r="AK57" s="20">
        <v>1252.4909950000001</v>
      </c>
      <c r="AL57" s="20">
        <v>0</v>
      </c>
      <c r="AM57" s="20"/>
      <c r="AN57" s="20">
        <v>4384.8</v>
      </c>
      <c r="AO57" s="20">
        <v>4535.7367700000004</v>
      </c>
      <c r="AP57" s="20">
        <v>4709.4525000000003</v>
      </c>
      <c r="AQ57" s="20"/>
      <c r="AR57" s="20">
        <v>4718.1499999999996</v>
      </c>
      <c r="AS57" s="20">
        <v>4213.8904300000004</v>
      </c>
      <c r="AT57" s="20">
        <v>4709.4525000000003</v>
      </c>
      <c r="AU57" s="20"/>
      <c r="AV57" s="20">
        <v>4445.95</v>
      </c>
      <c r="AW57" s="20">
        <v>4523.4387049999996</v>
      </c>
      <c r="AX57" s="20">
        <v>4709.4525000000003</v>
      </c>
      <c r="AY57" s="20"/>
      <c r="AZ57" s="20">
        <v>4003.05</v>
      </c>
      <c r="BA57" s="20">
        <v>4374.7677450000001</v>
      </c>
      <c r="BB57" s="20">
        <v>7085.3924999999999</v>
      </c>
      <c r="BC57" s="20"/>
      <c r="BD57" s="20">
        <v>5163.3500000000004</v>
      </c>
      <c r="BE57" s="20">
        <v>4993.7735549999998</v>
      </c>
      <c r="BF57" s="20">
        <v>4993.7736000000004</v>
      </c>
      <c r="BG57" s="20"/>
      <c r="BH57" s="20">
        <v>2649.95</v>
      </c>
      <c r="BI57" s="20">
        <v>2504.3848800000001</v>
      </c>
      <c r="BJ57" s="20">
        <v>2504.3848800000001</v>
      </c>
      <c r="BK57" s="20"/>
      <c r="BL57" s="20">
        <v>7018.15</v>
      </c>
      <c r="BM57" s="20">
        <v>8548.5551699999996</v>
      </c>
      <c r="BN57" s="20">
        <v>7278.7740050000002</v>
      </c>
      <c r="BO57" s="20"/>
      <c r="BP57" s="20">
        <v>72.55</v>
      </c>
      <c r="BQ57" s="20">
        <v>82.865039999999993</v>
      </c>
      <c r="BR57" s="20">
        <v>82.865039999999993</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2714.45</v>
      </c>
      <c r="CK57" s="20">
        <v>2800.02432</v>
      </c>
      <c r="CL57" s="20">
        <v>2800.02432</v>
      </c>
      <c r="CM57" s="20"/>
      <c r="CN57" s="20">
        <v>176.85</v>
      </c>
      <c r="CO57" s="20">
        <v>123.20016</v>
      </c>
      <c r="CP57" s="20">
        <v>123.20016</v>
      </c>
      <c r="CQ57" s="20"/>
      <c r="CR57" s="20">
        <v>118.15</v>
      </c>
      <c r="CS57" s="20">
        <v>67.626239999999996</v>
      </c>
      <c r="CT57" s="20">
        <v>67.626239999999996</v>
      </c>
      <c r="CU57" s="20"/>
      <c r="CV57" s="20">
        <v>0</v>
      </c>
      <c r="CW57" s="20">
        <v>0</v>
      </c>
      <c r="CX57" s="20">
        <v>0</v>
      </c>
      <c r="CY57" s="20"/>
      <c r="CZ57" s="20">
        <v>109.05</v>
      </c>
      <c r="DA57" s="20">
        <v>89.423100000000005</v>
      </c>
      <c r="DB57" s="20">
        <v>89.423100000000005</v>
      </c>
      <c r="DC57" s="20"/>
      <c r="DD57" s="20">
        <v>293.89999999999998</v>
      </c>
      <c r="DE57" s="20">
        <v>358.06605000000002</v>
      </c>
      <c r="DF57" s="20">
        <v>358.06608</v>
      </c>
      <c r="DG57" s="20"/>
      <c r="DH57" s="20">
        <v>1929.6</v>
      </c>
      <c r="DI57" s="20">
        <v>1976.35374</v>
      </c>
      <c r="DJ57" s="20">
        <v>1924.4146800000001</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1791.55</v>
      </c>
      <c r="EC57" s="20">
        <v>1845.4981299999999</v>
      </c>
      <c r="ED57" s="20">
        <v>1746.066595</v>
      </c>
      <c r="EE57" s="20"/>
      <c r="EF57" s="20">
        <v>2349.4</v>
      </c>
      <c r="EG57" s="20">
        <v>2609.7984750000001</v>
      </c>
      <c r="EH57" s="20">
        <v>2364.6763449999999</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3162</v>
      </c>
      <c r="FA57" s="20">
        <v>2398.0312650000001</v>
      </c>
      <c r="FB57" s="20">
        <v>2228.1576599999999</v>
      </c>
      <c r="FC57" s="20"/>
      <c r="FD57" s="20">
        <v>757.75</v>
      </c>
      <c r="FE57" s="20">
        <v>736.24512000000004</v>
      </c>
      <c r="FF57" s="20">
        <v>736.24512000000004</v>
      </c>
      <c r="FG57" s="20"/>
      <c r="FH57" s="20">
        <v>1525.45</v>
      </c>
      <c r="FI57" s="20">
        <v>1704.608925</v>
      </c>
      <c r="FJ57" s="20">
        <v>1625.105865</v>
      </c>
      <c r="FK57" s="20"/>
      <c r="FL57" s="20">
        <v>463.6</v>
      </c>
      <c r="FM57" s="20">
        <v>407.01623999999998</v>
      </c>
      <c r="FN57" s="20">
        <v>407.01623999999998</v>
      </c>
      <c r="FO57" s="20"/>
      <c r="FP57" s="20">
        <v>438.9</v>
      </c>
      <c r="FQ57" s="20">
        <v>406.47561000000002</v>
      </c>
      <c r="FR57" s="20">
        <v>400.41672</v>
      </c>
      <c r="FS57" s="20"/>
      <c r="FT57" s="20">
        <v>242.5</v>
      </c>
      <c r="FU57" s="20">
        <v>244.66007999999999</v>
      </c>
      <c r="FV57" s="20">
        <v>244.66007999999999</v>
      </c>
      <c r="FW57" s="20"/>
      <c r="FX57" s="20">
        <v>1376.6</v>
      </c>
      <c r="FY57" s="20">
        <v>1048.0512000000001</v>
      </c>
      <c r="FZ57" s="20">
        <v>1048.0512000000001</v>
      </c>
      <c r="GA57" s="20"/>
      <c r="GB57" s="20">
        <v>4377.95</v>
      </c>
      <c r="GC57" s="20">
        <v>4392.2385400000003</v>
      </c>
      <c r="GD57" s="20">
        <v>4392.2385400000003</v>
      </c>
      <c r="GE57" s="20"/>
      <c r="GF57" s="20">
        <v>4386.7</v>
      </c>
      <c r="GG57" s="20">
        <v>4392.2385400000003</v>
      </c>
      <c r="GH57" s="20">
        <v>4392.2385400000003</v>
      </c>
      <c r="GI57" s="20"/>
      <c r="GJ57" s="20">
        <v>4435.95</v>
      </c>
      <c r="GK57" s="20">
        <v>4405.4284399999997</v>
      </c>
      <c r="GL57" s="20">
        <v>4405.4284399999997</v>
      </c>
      <c r="GM57" s="20"/>
      <c r="GN57" s="20">
        <v>2084.65</v>
      </c>
      <c r="GO57" s="20">
        <v>1860.027155</v>
      </c>
      <c r="GP57" s="20">
        <v>1965.19337</v>
      </c>
      <c r="GQ57" s="20"/>
      <c r="GR57" s="20">
        <v>183.4</v>
      </c>
      <c r="GS57" s="20">
        <v>78.884159999999994</v>
      </c>
      <c r="GT57" s="20">
        <v>78.884159999999994</v>
      </c>
      <c r="GU57" s="20"/>
      <c r="GV57" s="20">
        <v>218.5</v>
      </c>
      <c r="GW57" s="20">
        <v>82.75694</v>
      </c>
      <c r="GX57" s="20">
        <v>82.757040000000003</v>
      </c>
      <c r="GY57" s="20"/>
      <c r="GZ57" s="20">
        <v>572.29999999999995</v>
      </c>
      <c r="HA57" s="20">
        <v>673.983205</v>
      </c>
      <c r="HB57" s="20">
        <v>599.99991</v>
      </c>
      <c r="HC57" s="20"/>
      <c r="HD57" s="20">
        <v>0</v>
      </c>
      <c r="HE57" s="20">
        <v>0</v>
      </c>
      <c r="HF57" s="20">
        <v>0</v>
      </c>
      <c r="HG57" s="20"/>
      <c r="HH57" s="20">
        <v>48</v>
      </c>
      <c r="HI57" s="20">
        <v>47.366160000000001</v>
      </c>
      <c r="HJ57" s="20">
        <v>47.366160000000001</v>
      </c>
      <c r="HK57" s="20"/>
      <c r="HL57" s="20">
        <v>269.85000000000002</v>
      </c>
      <c r="HM57" s="20">
        <v>266.17111499999999</v>
      </c>
      <c r="HN57" s="20">
        <v>266.17111499999999</v>
      </c>
      <c r="HO57" s="20"/>
      <c r="HP57" s="20">
        <v>1430.15</v>
      </c>
      <c r="HQ57" s="20">
        <v>1644.697905</v>
      </c>
      <c r="HR57" s="20">
        <v>1301.7138050000001</v>
      </c>
      <c r="HS57" s="20"/>
      <c r="HT57" s="20">
        <v>0</v>
      </c>
      <c r="HU57" s="20">
        <v>0</v>
      </c>
      <c r="HV57" s="20">
        <v>0</v>
      </c>
      <c r="HW57" s="20"/>
      <c r="HX57" s="20">
        <v>0</v>
      </c>
      <c r="HY57" s="20">
        <v>0</v>
      </c>
      <c r="HZ57" s="20">
        <v>0</v>
      </c>
      <c r="IA57" s="20"/>
      <c r="IB57" s="20">
        <v>1583.85</v>
      </c>
      <c r="IC57" s="20">
        <v>1418.3854200000001</v>
      </c>
      <c r="ID57" s="20">
        <v>1518.0479800000001</v>
      </c>
      <c r="IE57" s="20"/>
      <c r="IF57" s="20">
        <v>0</v>
      </c>
      <c r="IG57" s="20">
        <v>0</v>
      </c>
      <c r="IH57" s="20">
        <v>0</v>
      </c>
      <c r="II57" s="20"/>
      <c r="IJ57" s="20">
        <v>0</v>
      </c>
      <c r="IK57" s="20">
        <v>0</v>
      </c>
      <c r="IL57" s="20">
        <v>0</v>
      </c>
      <c r="IM57" s="20"/>
      <c r="IN57" s="20">
        <v>1123.1500000000001</v>
      </c>
      <c r="IO57" s="20">
        <v>1085.3126</v>
      </c>
      <c r="IP57" s="20">
        <v>1085.3126400000001</v>
      </c>
      <c r="IQ57" s="20"/>
      <c r="IR57" s="20">
        <v>0</v>
      </c>
      <c r="IS57" s="20">
        <v>0</v>
      </c>
      <c r="IT57" s="20">
        <v>0</v>
      </c>
      <c r="IU57" s="20"/>
      <c r="IV57" s="20">
        <v>0</v>
      </c>
      <c r="IW57" s="20">
        <v>0</v>
      </c>
      <c r="IX57" s="20">
        <v>0</v>
      </c>
      <c r="IY57" s="20"/>
      <c r="IZ57" s="20">
        <v>0</v>
      </c>
      <c r="JA57" s="20">
        <v>0</v>
      </c>
      <c r="JB57" s="20">
        <v>0</v>
      </c>
      <c r="JC57" s="20"/>
      <c r="JD57" s="20">
        <v>1700.15</v>
      </c>
      <c r="JE57" s="20">
        <v>1652.92301</v>
      </c>
      <c r="JF57" s="20">
        <v>1780.8823400000001</v>
      </c>
      <c r="JG57" s="20"/>
      <c r="JH57" s="20">
        <v>4232.8</v>
      </c>
      <c r="JI57" s="20">
        <v>4445.5835200000001</v>
      </c>
      <c r="JJ57" s="20">
        <v>4445.583525</v>
      </c>
      <c r="JK57" s="20"/>
      <c r="JL57" s="20">
        <v>4180.7</v>
      </c>
      <c r="JM57" s="20">
        <v>4445.5835200000001</v>
      </c>
      <c r="JN57" s="20">
        <v>4445.583525</v>
      </c>
      <c r="JO57" s="20"/>
      <c r="JP57" s="20">
        <v>4800</v>
      </c>
      <c r="JQ57" s="20">
        <v>4445.5835200000001</v>
      </c>
      <c r="JR57" s="20">
        <v>4445.583525</v>
      </c>
      <c r="JS57" s="20"/>
      <c r="JT57" s="20">
        <v>6548.4</v>
      </c>
      <c r="JU57" s="20">
        <v>6688.4004050000003</v>
      </c>
      <c r="JV57" s="20">
        <v>6688.4004150000001</v>
      </c>
      <c r="JW57" s="20"/>
      <c r="JX57" s="20">
        <v>1794.35</v>
      </c>
      <c r="JY57" s="20">
        <v>1766.184</v>
      </c>
      <c r="JZ57" s="20">
        <v>1766.184</v>
      </c>
      <c r="KA57" s="20"/>
      <c r="KB57" s="20">
        <v>877.75</v>
      </c>
      <c r="KC57" s="20">
        <v>885.74400000000003</v>
      </c>
      <c r="KD57" s="20">
        <v>885.74400000000003</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10.15</v>
      </c>
      <c r="LE57" s="20">
        <v>10.70496</v>
      </c>
      <c r="LF57" s="20">
        <v>10.70496</v>
      </c>
      <c r="LG57" s="20"/>
      <c r="LH57" s="20">
        <v>3186.2</v>
      </c>
      <c r="LI57" s="20">
        <v>3011.5956500000002</v>
      </c>
      <c r="LJ57" s="20">
        <v>3191.1360100000002</v>
      </c>
      <c r="LK57" s="20"/>
      <c r="LL57" s="20">
        <v>2079.5</v>
      </c>
      <c r="LM57" s="20">
        <v>1884.09211</v>
      </c>
      <c r="LN57" s="20">
        <v>1972.291205</v>
      </c>
      <c r="LO57" s="20"/>
      <c r="LP57" s="20">
        <v>1530.3</v>
      </c>
      <c r="LQ57" s="20">
        <v>1611.21552</v>
      </c>
      <c r="LR57" s="20">
        <v>1611.21552</v>
      </c>
      <c r="LS57" s="20"/>
      <c r="LT57" s="20">
        <v>1661.9</v>
      </c>
      <c r="LU57" s="20">
        <v>1603.9063249999999</v>
      </c>
      <c r="LV57" s="20">
        <v>1639.6800249999999</v>
      </c>
      <c r="LW57" s="20"/>
      <c r="LX57" s="20">
        <v>706.6</v>
      </c>
      <c r="LY57" s="20">
        <v>718.83496500000001</v>
      </c>
      <c r="LZ57" s="20">
        <v>718.83504000000005</v>
      </c>
      <c r="MA57" s="20"/>
      <c r="MB57" s="20">
        <v>1069.3</v>
      </c>
      <c r="MC57" s="20">
        <v>0</v>
      </c>
      <c r="MD57" s="20">
        <v>0</v>
      </c>
      <c r="ME57" s="20"/>
      <c r="MF57" s="20">
        <v>0</v>
      </c>
      <c r="MG57" s="20">
        <v>0</v>
      </c>
      <c r="MH57" s="20">
        <v>0</v>
      </c>
      <c r="MI57" s="20"/>
      <c r="MJ57" s="20">
        <v>0</v>
      </c>
      <c r="MK57" s="20">
        <v>0</v>
      </c>
      <c r="ML57" s="20">
        <v>0</v>
      </c>
      <c r="MM57" s="20"/>
      <c r="MN57" s="20">
        <v>3528.25</v>
      </c>
      <c r="MO57" s="20">
        <v>3746.4194750000001</v>
      </c>
      <c r="MP57" s="20">
        <v>3626.1306399999999</v>
      </c>
      <c r="MQ57" s="20"/>
      <c r="MR57" s="20">
        <v>3579.3</v>
      </c>
      <c r="MS57" s="20">
        <v>3746.4194750000001</v>
      </c>
      <c r="MT57" s="20">
        <v>3626.1306399999999</v>
      </c>
      <c r="MU57" s="20"/>
      <c r="MV57" s="20">
        <v>3846.95</v>
      </c>
      <c r="MW57" s="20">
        <v>3757.6699899999999</v>
      </c>
      <c r="MX57" s="20">
        <v>3637.0199200000002</v>
      </c>
      <c r="MY57" s="20"/>
      <c r="MZ57" s="20">
        <v>842.6</v>
      </c>
      <c r="NA57" s="20">
        <v>928.13656000000003</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4729.1499999999996</v>
      </c>
      <c r="NU57" s="20">
        <v>4942.5509050000001</v>
      </c>
      <c r="NV57" s="20">
        <v>5106.9263799999999</v>
      </c>
      <c r="NW57" s="20"/>
      <c r="NX57" s="20">
        <v>2334.65</v>
      </c>
      <c r="NY57" s="20">
        <v>2478.6967100000002</v>
      </c>
      <c r="NZ57" s="20">
        <v>2561.131245</v>
      </c>
      <c r="OA57" s="20"/>
      <c r="OB57" s="20">
        <v>9.35</v>
      </c>
      <c r="OC57" s="20">
        <v>0</v>
      </c>
      <c r="OD57" s="20">
        <v>8.8079999999999998</v>
      </c>
      <c r="OE57" s="20"/>
      <c r="OF57" s="20">
        <v>1161.55</v>
      </c>
      <c r="OG57" s="20">
        <v>1744.085</v>
      </c>
      <c r="OH57" s="20">
        <v>1537.7950000000001</v>
      </c>
      <c r="OI57" s="20"/>
      <c r="OJ57" s="20">
        <v>732.65</v>
      </c>
      <c r="OK57" s="20">
        <v>0</v>
      </c>
      <c r="OL57" s="20">
        <v>741.58900000000006</v>
      </c>
      <c r="OM57" s="20"/>
      <c r="ON57" s="20">
        <v>327.7</v>
      </c>
      <c r="OO57" s="20">
        <v>350.24650000000003</v>
      </c>
      <c r="OP57" s="20">
        <v>350.24650000000003</v>
      </c>
      <c r="OQ57" s="20"/>
      <c r="OR57" s="20">
        <v>2.15</v>
      </c>
      <c r="OS57" s="20">
        <v>0</v>
      </c>
      <c r="OT57" s="20">
        <v>2.1</v>
      </c>
      <c r="OU57" s="20"/>
      <c r="OV57" s="20">
        <v>102.95</v>
      </c>
      <c r="OW57" s="20">
        <v>99.55</v>
      </c>
      <c r="OX57" s="20">
        <v>99.55</v>
      </c>
      <c r="OY57" s="20"/>
      <c r="OZ57" s="20">
        <v>121.4</v>
      </c>
      <c r="PA57" s="20">
        <v>0</v>
      </c>
      <c r="PB57" s="20">
        <v>0</v>
      </c>
      <c r="PC57" s="20"/>
      <c r="PD57" s="20">
        <v>153.69999999999999</v>
      </c>
      <c r="PE57" s="20">
        <v>144.0001</v>
      </c>
      <c r="PF57" s="20">
        <v>144</v>
      </c>
      <c r="PG57" s="20"/>
      <c r="PH57" s="20">
        <v>16</v>
      </c>
      <c r="PI57" s="20">
        <v>30.545835</v>
      </c>
      <c r="PJ57" s="20">
        <v>23.28689</v>
      </c>
      <c r="PK57" s="20"/>
      <c r="PL57" s="20">
        <v>1875.9</v>
      </c>
      <c r="PM57" s="20">
        <v>0</v>
      </c>
      <c r="PN57" s="20">
        <v>1998.5867000000001</v>
      </c>
      <c r="PO57" s="20"/>
      <c r="PP57" s="20">
        <v>7.2</v>
      </c>
      <c r="PQ57" s="20">
        <v>24</v>
      </c>
      <c r="PR57" s="20">
        <v>24</v>
      </c>
      <c r="PS57" s="20"/>
      <c r="PT57" s="20">
        <v>29.85</v>
      </c>
      <c r="PU57" s="20">
        <v>28.8</v>
      </c>
      <c r="PV57" s="20">
        <v>28.8</v>
      </c>
      <c r="PW57" s="20"/>
      <c r="PX57" s="20">
        <v>104.55</v>
      </c>
      <c r="PY57" s="20">
        <v>103.2</v>
      </c>
      <c r="PZ57" s="20">
        <v>103.2</v>
      </c>
      <c r="QA57" s="20"/>
      <c r="QB57" s="20">
        <v>417.3</v>
      </c>
      <c r="QC57" s="20">
        <v>466.01942000000003</v>
      </c>
      <c r="QD57" s="20">
        <v>466.01952</v>
      </c>
      <c r="QE57" s="20"/>
      <c r="QF57" s="20">
        <v>94.5</v>
      </c>
      <c r="QG57" s="20">
        <v>84</v>
      </c>
      <c r="QH57" s="20">
        <v>84</v>
      </c>
      <c r="QI57" s="20"/>
      <c r="QJ57" s="20">
        <v>54.2</v>
      </c>
      <c r="QK57" s="20">
        <v>58.9</v>
      </c>
      <c r="QL57" s="20">
        <v>58.9</v>
      </c>
      <c r="QM57" s="20"/>
      <c r="QN57" s="20">
        <v>80.400000000000006</v>
      </c>
      <c r="QO57" s="20">
        <v>84</v>
      </c>
      <c r="QP57" s="20">
        <v>84</v>
      </c>
      <c r="QQ57" s="20"/>
      <c r="QR57" s="20">
        <v>432.95</v>
      </c>
      <c r="QS57" s="20">
        <v>419.41752000000002</v>
      </c>
      <c r="QT57" s="20">
        <v>419.41752000000002</v>
      </c>
      <c r="QU57" s="20"/>
      <c r="QV57" s="20">
        <v>151.1</v>
      </c>
      <c r="QW57" s="20">
        <v>0</v>
      </c>
      <c r="QX57" s="20">
        <v>136.57400000000001</v>
      </c>
      <c r="QY57" s="20"/>
      <c r="QZ57" s="20">
        <v>182.4</v>
      </c>
      <c r="RA57" s="20">
        <v>0</v>
      </c>
      <c r="RB57" s="20">
        <v>169.96449999999999</v>
      </c>
      <c r="RC57" s="20"/>
      <c r="RD57" s="20">
        <v>272.64999999999998</v>
      </c>
      <c r="RE57" s="20">
        <v>353.60550000000001</v>
      </c>
      <c r="RF57" s="20">
        <v>353.60550000000001</v>
      </c>
      <c r="RG57" s="20"/>
      <c r="RH57" s="20">
        <v>992.05</v>
      </c>
      <c r="RI57" s="20">
        <v>1058.6795</v>
      </c>
      <c r="RJ57" s="20">
        <v>1065.3440000000001</v>
      </c>
      <c r="RK57" s="20"/>
      <c r="RL57" s="20">
        <v>87.2</v>
      </c>
      <c r="RM57" s="20">
        <v>100.8</v>
      </c>
      <c r="RN57" s="20">
        <v>100.8</v>
      </c>
      <c r="RO57" s="20"/>
      <c r="RP57" s="20">
        <v>57.6</v>
      </c>
      <c r="RQ57" s="20">
        <v>57.6</v>
      </c>
      <c r="RR57" s="20">
        <v>57.6</v>
      </c>
      <c r="RS57" s="20"/>
      <c r="RT57" s="20">
        <v>24.5</v>
      </c>
      <c r="RU57" s="20">
        <v>28.8</v>
      </c>
      <c r="RV57" s="20">
        <v>28.8</v>
      </c>
      <c r="RW57" s="20"/>
      <c r="RX57" s="20">
        <v>54.5</v>
      </c>
      <c r="RY57" s="20">
        <v>67.2</v>
      </c>
      <c r="RZ57" s="20">
        <v>67.2</v>
      </c>
      <c r="SA57" s="20"/>
      <c r="SB57" s="20">
        <v>138.19999999999999</v>
      </c>
      <c r="SC57" s="20">
        <v>0</v>
      </c>
      <c r="SD57" s="20">
        <v>141.08150000000001</v>
      </c>
      <c r="SE57" s="20"/>
      <c r="SF57" s="20">
        <v>44.2</v>
      </c>
      <c r="SG57" s="20">
        <v>41.975999999999999</v>
      </c>
      <c r="SH57" s="20">
        <v>41.975999999999999</v>
      </c>
      <c r="SI57" s="20"/>
      <c r="SJ57" s="20">
        <v>369.35</v>
      </c>
      <c r="SK57" s="20">
        <v>328.08355499999999</v>
      </c>
      <c r="SL57" s="20">
        <v>351.13634500000001</v>
      </c>
      <c r="SM57" s="20"/>
      <c r="SN57" s="20">
        <v>22.7</v>
      </c>
      <c r="SO57" s="20">
        <v>22.88</v>
      </c>
      <c r="SP57" s="20">
        <v>22.88</v>
      </c>
      <c r="SQ57" s="20"/>
      <c r="SR57" s="20">
        <v>7.3</v>
      </c>
      <c r="SS57" s="20">
        <v>9.6</v>
      </c>
      <c r="ST57" s="20">
        <v>9.6</v>
      </c>
      <c r="SU57" s="20"/>
      <c r="SV57" s="20">
        <v>139.6</v>
      </c>
      <c r="SW57" s="20">
        <v>132</v>
      </c>
      <c r="SX57" s="20">
        <v>132</v>
      </c>
      <c r="SY57" s="20"/>
      <c r="SZ57" s="20">
        <v>47.55</v>
      </c>
      <c r="TA57" s="20">
        <v>62.4</v>
      </c>
      <c r="TB57" s="20">
        <v>62.4</v>
      </c>
      <c r="TC57" s="20"/>
      <c r="TD57" s="20">
        <v>100</v>
      </c>
      <c r="TE57" s="20">
        <v>84</v>
      </c>
      <c r="TF57" s="20">
        <v>84</v>
      </c>
      <c r="TG57" s="20"/>
      <c r="TH57" s="20">
        <v>136.65</v>
      </c>
      <c r="TI57" s="20">
        <v>120</v>
      </c>
      <c r="TJ57" s="20">
        <v>120</v>
      </c>
      <c r="TK57" s="20"/>
      <c r="TL57" s="20">
        <v>239.8</v>
      </c>
      <c r="TM57" s="20">
        <v>240</v>
      </c>
      <c r="TN57" s="20">
        <v>240</v>
      </c>
      <c r="TO57" s="20"/>
      <c r="TP57" s="20">
        <v>410.9</v>
      </c>
      <c r="TQ57" s="20">
        <v>393.95499999999998</v>
      </c>
      <c r="TR57" s="20">
        <v>377.60899999999998</v>
      </c>
      <c r="TS57" s="20"/>
      <c r="TT57" s="20">
        <v>858.65</v>
      </c>
      <c r="TU57" s="20">
        <v>821.93600000000004</v>
      </c>
      <c r="TV57" s="20">
        <v>872.92449999999997</v>
      </c>
      <c r="TW57" s="20"/>
      <c r="TX57" s="20">
        <v>322.2</v>
      </c>
      <c r="TY57" s="20">
        <v>0</v>
      </c>
      <c r="TZ57" s="20">
        <v>319.798</v>
      </c>
      <c r="UA57" s="20"/>
      <c r="UB57" s="20">
        <v>1010.4</v>
      </c>
      <c r="UC57" s="20">
        <v>920.31650000000002</v>
      </c>
      <c r="UD57" s="20">
        <v>866.32100000000003</v>
      </c>
      <c r="UE57" s="20"/>
      <c r="UF57" s="20">
        <v>1271.8499999999999</v>
      </c>
      <c r="UG57" s="20">
        <v>1406.8989999999999</v>
      </c>
      <c r="UH57" s="20">
        <v>1377.9494999999999</v>
      </c>
      <c r="UI57" s="20"/>
      <c r="UJ57" s="20">
        <v>155.25</v>
      </c>
      <c r="UK57" s="20">
        <v>68.471000000000004</v>
      </c>
      <c r="UL57" s="20">
        <v>68.471000000000004</v>
      </c>
      <c r="UM57" s="20"/>
      <c r="UN57" s="20">
        <v>76.650000000000006</v>
      </c>
      <c r="UO57" s="20">
        <v>51.908999999999999</v>
      </c>
      <c r="UP57" s="20">
        <v>51.908999999999999</v>
      </c>
      <c r="UQ57" s="20"/>
      <c r="UR57" s="20">
        <v>230.6</v>
      </c>
      <c r="US57" s="20">
        <v>144</v>
      </c>
      <c r="UT57" s="20">
        <v>144</v>
      </c>
      <c r="UU57" s="20"/>
      <c r="UV57" s="20">
        <v>90.4</v>
      </c>
      <c r="UW57" s="20">
        <v>48</v>
      </c>
      <c r="UX57" s="20">
        <v>48</v>
      </c>
      <c r="UY57" s="20"/>
      <c r="UZ57" s="20">
        <v>184.5</v>
      </c>
      <c r="VA57" s="20">
        <v>211.2</v>
      </c>
      <c r="VB57" s="20">
        <v>211.2</v>
      </c>
      <c r="VC57" s="20"/>
      <c r="VD57" s="20">
        <v>115.85</v>
      </c>
      <c r="VE57" s="20">
        <v>144</v>
      </c>
      <c r="VF57" s="20">
        <v>144</v>
      </c>
      <c r="VG57" s="20"/>
      <c r="VH57" s="20">
        <v>128.4</v>
      </c>
      <c r="VI57" s="20">
        <v>158.4</v>
      </c>
      <c r="VJ57" s="20">
        <v>158.4</v>
      </c>
      <c r="VK57" s="20"/>
      <c r="VL57" s="20">
        <v>133.1</v>
      </c>
      <c r="VM57" s="20">
        <v>163.19999999999999</v>
      </c>
      <c r="VN57" s="20">
        <v>163.19999999999999</v>
      </c>
      <c r="VO57" s="20"/>
      <c r="VP57" s="20">
        <v>276.7</v>
      </c>
      <c r="VQ57" s="20">
        <v>294.28100000000001</v>
      </c>
      <c r="VR57" s="20">
        <v>294.28100000000001</v>
      </c>
      <c r="VS57" s="20"/>
      <c r="VT57" s="20">
        <v>2442.4</v>
      </c>
      <c r="VU57" s="20">
        <v>0</v>
      </c>
      <c r="VV57" s="20">
        <v>2279.6464999999998</v>
      </c>
      <c r="VW57" s="20"/>
      <c r="VX57" s="20">
        <v>132.9</v>
      </c>
      <c r="VY57" s="20">
        <v>0</v>
      </c>
      <c r="VZ57" s="20">
        <v>143.41399999999999</v>
      </c>
      <c r="WA57" s="20"/>
      <c r="WB57" s="20">
        <v>1377.1</v>
      </c>
      <c r="WC57" s="20">
        <v>0</v>
      </c>
      <c r="WD57" s="20">
        <v>1366.0635</v>
      </c>
      <c r="WE57" s="20"/>
      <c r="WF57" s="20">
        <v>14.4</v>
      </c>
      <c r="WG57" s="20">
        <v>14.4</v>
      </c>
      <c r="WH57" s="20">
        <v>14.4</v>
      </c>
      <c r="WI57" s="20"/>
      <c r="WJ57" s="20">
        <v>1307.95</v>
      </c>
      <c r="WK57" s="20">
        <v>1007.55</v>
      </c>
      <c r="WL57" s="20">
        <v>965.5</v>
      </c>
      <c r="WM57" s="20"/>
      <c r="WN57" s="20">
        <v>1387.8</v>
      </c>
      <c r="WO57" s="20">
        <v>913.55</v>
      </c>
      <c r="WP57" s="20">
        <v>967.5</v>
      </c>
      <c r="WQ57" s="20"/>
      <c r="WR57" s="20">
        <v>1007.35</v>
      </c>
      <c r="WS57" s="20">
        <v>0</v>
      </c>
      <c r="WT57" s="20">
        <v>1007.7005</v>
      </c>
      <c r="WU57" s="20"/>
      <c r="WV57" s="20">
        <v>134.05000000000001</v>
      </c>
      <c r="WW57" s="20">
        <v>0</v>
      </c>
      <c r="WX57" s="20">
        <v>133.33949999999999</v>
      </c>
      <c r="WY57" s="20"/>
      <c r="WZ57" s="20">
        <v>177.9</v>
      </c>
      <c r="XA57" s="20">
        <v>172.8</v>
      </c>
      <c r="XB57" s="20">
        <v>172.8</v>
      </c>
      <c r="XC57" s="20"/>
      <c r="XD57" s="20">
        <v>479.9</v>
      </c>
      <c r="XE57" s="20">
        <v>442.71839999999997</v>
      </c>
      <c r="XF57" s="20">
        <v>442.71839999999997</v>
      </c>
      <c r="XG57" s="20"/>
      <c r="XH57" s="20">
        <v>225.3</v>
      </c>
      <c r="XI57" s="20">
        <v>255.6</v>
      </c>
      <c r="XJ57" s="20">
        <v>255.6</v>
      </c>
      <c r="XK57" s="20"/>
      <c r="XL57" s="20">
        <v>411.65</v>
      </c>
      <c r="XM57" s="20">
        <v>335.25</v>
      </c>
      <c r="XN57" s="20">
        <v>660</v>
      </c>
      <c r="XO57" s="20"/>
      <c r="XP57" s="20">
        <v>269.7</v>
      </c>
      <c r="XQ57" s="20">
        <v>335.25</v>
      </c>
      <c r="XR57" s="20">
        <v>660</v>
      </c>
      <c r="XS57" s="20"/>
      <c r="XT57" s="20">
        <v>358.8</v>
      </c>
      <c r="XU57" s="20">
        <v>336</v>
      </c>
      <c r="XV57" s="20">
        <v>336</v>
      </c>
      <c r="XW57" s="20"/>
      <c r="XX57" s="20">
        <v>421.45</v>
      </c>
      <c r="XY57" s="20">
        <v>432</v>
      </c>
      <c r="XZ57" s="20">
        <v>432</v>
      </c>
      <c r="YA57" s="20"/>
      <c r="YB57" s="20">
        <v>192.745</v>
      </c>
      <c r="YC57" s="20">
        <v>188.4</v>
      </c>
      <c r="YD57" s="20">
        <v>188.4</v>
      </c>
      <c r="YE57" s="20"/>
      <c r="YF57" s="20">
        <v>253.11</v>
      </c>
      <c r="YG57" s="20">
        <v>264</v>
      </c>
      <c r="YH57" s="20">
        <v>264</v>
      </c>
      <c r="YI57" s="20"/>
    </row>
  </sheetData>
  <mergeCells count="333">
    <mergeCell ref="YF6:YI6"/>
    <mergeCell ref="YF7:YI7"/>
    <mergeCell ref="B5:YI5"/>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3" t="s">
        <v>0</v>
      </c>
      <c r="C3" s="194"/>
      <c r="D3" s="194"/>
      <c r="E3" s="194"/>
      <c r="F3" s="196"/>
      <c r="G3" s="196"/>
    </row>
    <row r="4" spans="1:7" ht="0" hidden="1" customHeight="1" x14ac:dyDescent="0.25">
      <c r="A4" s="1"/>
      <c r="B4" s="1"/>
      <c r="C4" s="1"/>
      <c r="D4" s="1"/>
      <c r="E4" s="1"/>
    </row>
    <row r="5" spans="1:7" x14ac:dyDescent="0.25">
      <c r="A5" s="1"/>
      <c r="B5" s="1"/>
      <c r="C5" s="1"/>
      <c r="D5" s="1"/>
      <c r="E5" s="1"/>
    </row>
    <row r="6" spans="1:7" x14ac:dyDescent="0.25">
      <c r="A6" s="1"/>
      <c r="B6" s="1" t="s">
        <v>2766</v>
      </c>
      <c r="C6" s="1"/>
      <c r="D6" s="1"/>
      <c r="E6" s="1"/>
    </row>
    <row r="7" spans="1:7" ht="33" customHeight="1" x14ac:dyDescent="0.25">
      <c r="A7" s="1"/>
      <c r="B7" s="3" t="s">
        <v>2767</v>
      </c>
      <c r="C7" s="3" t="s">
        <v>2768</v>
      </c>
      <c r="D7" s="3" t="s">
        <v>2769</v>
      </c>
      <c r="E7" s="3" t="s">
        <v>959</v>
      </c>
    </row>
    <row r="8" spans="1:7" x14ac:dyDescent="0.25">
      <c r="A8" s="1"/>
      <c r="B8" s="145" t="s">
        <v>2770</v>
      </c>
      <c r="C8" s="53">
        <v>7551052.6992499996</v>
      </c>
      <c r="D8" s="53">
        <v>8270746.5179190002</v>
      </c>
      <c r="E8" s="176">
        <v>-8.7016790698366361E-2</v>
      </c>
    </row>
    <row r="9" spans="1:7" x14ac:dyDescent="0.25">
      <c r="A9" s="1"/>
      <c r="B9" s="145" t="s">
        <v>2771</v>
      </c>
      <c r="C9" s="53">
        <v>8131180.1416600002</v>
      </c>
      <c r="D9" s="53">
        <v>8551734.0928686</v>
      </c>
      <c r="E9" s="176">
        <v>-4.9177622531470587E-2</v>
      </c>
    </row>
    <row r="10" spans="1:7" x14ac:dyDescent="0.25">
      <c r="A10" s="1"/>
      <c r="B10" s="145" t="s">
        <v>2772</v>
      </c>
      <c r="C10" s="53">
        <v>9066721.9113899991</v>
      </c>
      <c r="D10" s="53">
        <v>8707513.3707420006</v>
      </c>
      <c r="E10" s="176">
        <v>4.1252711922897742E-2</v>
      </c>
    </row>
    <row r="11" spans="1:7" x14ac:dyDescent="0.25">
      <c r="A11" s="1"/>
      <c r="B11" s="145" t="s">
        <v>2773</v>
      </c>
      <c r="C11" s="53">
        <v>7419353.7981599998</v>
      </c>
      <c r="D11" s="53">
        <v>7517504.5036254004</v>
      </c>
      <c r="E11" s="176">
        <v>-1.3056288216131529E-2</v>
      </c>
    </row>
    <row r="12" spans="1:7" x14ac:dyDescent="0.25">
      <c r="A12" s="1"/>
      <c r="B12" s="145" t="s">
        <v>2774</v>
      </c>
      <c r="C12" s="53">
        <v>6987089.7805000003</v>
      </c>
      <c r="D12" s="53">
        <v>7342648.2628578003</v>
      </c>
      <c r="E12" s="176">
        <v>-4.8423738905806535E-2</v>
      </c>
    </row>
    <row r="13" spans="1:7" x14ac:dyDescent="0.25">
      <c r="A13" s="1"/>
      <c r="B13" s="145" t="s">
        <v>2775</v>
      </c>
      <c r="C13" s="53">
        <v>8610863.2832200006</v>
      </c>
      <c r="D13" s="53">
        <v>8545672.0417877994</v>
      </c>
      <c r="E13" s="176">
        <v>7.6285681352407306E-3</v>
      </c>
    </row>
    <row r="14" spans="1:7" x14ac:dyDescent="0.25">
      <c r="A14" s="1"/>
      <c r="B14" s="145" t="s">
        <v>2776</v>
      </c>
      <c r="C14" s="53">
        <v>7947228.1440500002</v>
      </c>
      <c r="D14" s="53">
        <v>8520846.9241445996</v>
      </c>
      <c r="E14" s="176">
        <v>-6.7319456058904034E-2</v>
      </c>
    </row>
    <row r="15" spans="1:7" x14ac:dyDescent="0.25">
      <c r="A15" s="1"/>
      <c r="B15" s="145" t="s">
        <v>2777</v>
      </c>
      <c r="C15" s="53">
        <v>8600846.6872300003</v>
      </c>
      <c r="D15" s="53">
        <v>8636563.0219464004</v>
      </c>
      <c r="E15" s="176">
        <v>-4.1354801239383192E-3</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3" t="s">
        <v>0</v>
      </c>
      <c r="C3" s="194"/>
      <c r="D3" s="194"/>
      <c r="E3" s="194"/>
      <c r="F3" s="194"/>
      <c r="G3" s="194"/>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2778</v>
      </c>
      <c r="C5" s="1"/>
      <c r="D5" s="1"/>
      <c r="E5" s="1"/>
      <c r="F5" s="1"/>
      <c r="G5" s="1"/>
      <c r="H5" s="1"/>
      <c r="I5" s="1"/>
      <c r="J5" s="1"/>
      <c r="K5" s="1"/>
      <c r="L5" s="1"/>
      <c r="M5" s="1"/>
      <c r="N5" s="1"/>
      <c r="O5" s="1"/>
      <c r="P5" s="1"/>
    </row>
    <row r="6" spans="1:16" ht="30" x14ac:dyDescent="0.25">
      <c r="A6" s="1"/>
      <c r="B6" s="3" t="s">
        <v>154</v>
      </c>
      <c r="C6" s="3" t="s">
        <v>1162</v>
      </c>
      <c r="D6" s="3" t="s">
        <v>1163</v>
      </c>
      <c r="E6" s="3" t="s">
        <v>1164</v>
      </c>
      <c r="F6" s="3" t="s">
        <v>157</v>
      </c>
      <c r="G6" s="3" t="s">
        <v>158</v>
      </c>
      <c r="H6" s="3" t="s">
        <v>1165</v>
      </c>
      <c r="I6" s="3" t="s">
        <v>1166</v>
      </c>
      <c r="J6" s="3" t="s">
        <v>1167</v>
      </c>
      <c r="K6" s="3" t="s">
        <v>1168</v>
      </c>
      <c r="L6" s="3" t="s">
        <v>1169</v>
      </c>
      <c r="M6" s="3" t="s">
        <v>1170</v>
      </c>
      <c r="N6" s="3" t="s">
        <v>1171</v>
      </c>
      <c r="O6" s="3" t="s">
        <v>1172</v>
      </c>
      <c r="P6" s="3" t="s">
        <v>1173</v>
      </c>
    </row>
    <row r="7" spans="1:16" x14ac:dyDescent="0.25">
      <c r="A7" s="1"/>
      <c r="B7" s="6" t="s">
        <v>588</v>
      </c>
      <c r="C7" s="6" t="s">
        <v>982</v>
      </c>
      <c r="D7" s="84" t="s">
        <v>33</v>
      </c>
      <c r="E7" s="6" t="s">
        <v>1174</v>
      </c>
      <c r="F7" s="84" t="s">
        <v>18</v>
      </c>
      <c r="G7" s="84" t="s">
        <v>19</v>
      </c>
      <c r="H7" s="84" t="s">
        <v>910</v>
      </c>
      <c r="I7" s="84" t="s">
        <v>910</v>
      </c>
      <c r="J7" s="177" t="s">
        <v>1175</v>
      </c>
      <c r="K7" s="84" t="s">
        <v>910</v>
      </c>
      <c r="L7" s="84" t="s">
        <v>910</v>
      </c>
      <c r="M7" s="84" t="s">
        <v>910</v>
      </c>
      <c r="N7" s="84" t="s">
        <v>910</v>
      </c>
      <c r="O7" s="6" t="s">
        <v>1176</v>
      </c>
      <c r="P7" s="6"/>
    </row>
    <row r="8" spans="1:16" x14ac:dyDescent="0.25">
      <c r="A8" s="1"/>
      <c r="B8" s="6" t="s">
        <v>589</v>
      </c>
      <c r="C8" s="6" t="s">
        <v>1038</v>
      </c>
      <c r="D8" s="84" t="s">
        <v>33</v>
      </c>
      <c r="E8" s="6" t="s">
        <v>1177</v>
      </c>
      <c r="F8" s="84" t="s">
        <v>18</v>
      </c>
      <c r="G8" s="84" t="s">
        <v>19</v>
      </c>
      <c r="H8" s="84" t="s">
        <v>910</v>
      </c>
      <c r="I8" s="84" t="s">
        <v>910</v>
      </c>
      <c r="J8" s="177" t="s">
        <v>1175</v>
      </c>
      <c r="K8" s="84" t="s">
        <v>910</v>
      </c>
      <c r="L8" s="84" t="s">
        <v>910</v>
      </c>
      <c r="M8" s="84" t="s">
        <v>910</v>
      </c>
      <c r="N8" s="84" t="s">
        <v>910</v>
      </c>
      <c r="O8" s="6" t="s">
        <v>1176</v>
      </c>
      <c r="P8" s="6"/>
    </row>
    <row r="9" spans="1:16" x14ac:dyDescent="0.25">
      <c r="A9" s="1"/>
      <c r="B9" s="6" t="s">
        <v>590</v>
      </c>
      <c r="C9" s="6" t="s">
        <v>1040</v>
      </c>
      <c r="D9" s="84" t="s">
        <v>33</v>
      </c>
      <c r="E9" s="6" t="s">
        <v>1178</v>
      </c>
      <c r="F9" s="84" t="s">
        <v>18</v>
      </c>
      <c r="G9" s="84" t="s">
        <v>19</v>
      </c>
      <c r="H9" s="84" t="s">
        <v>910</v>
      </c>
      <c r="I9" s="84" t="s">
        <v>910</v>
      </c>
      <c r="J9" s="177" t="s">
        <v>1175</v>
      </c>
      <c r="K9" s="84" t="s">
        <v>910</v>
      </c>
      <c r="L9" s="84" t="s">
        <v>910</v>
      </c>
      <c r="M9" s="84" t="s">
        <v>910</v>
      </c>
      <c r="N9" s="84" t="s">
        <v>910</v>
      </c>
      <c r="O9" s="6" t="s">
        <v>1176</v>
      </c>
      <c r="P9" s="6"/>
    </row>
    <row r="10" spans="1:16" ht="25.5" x14ac:dyDescent="0.25">
      <c r="A10" s="1"/>
      <c r="B10" s="6" t="s">
        <v>591</v>
      </c>
      <c r="C10" s="6" t="s">
        <v>985</v>
      </c>
      <c r="D10" s="84" t="s">
        <v>33</v>
      </c>
      <c r="E10" s="6" t="s">
        <v>1179</v>
      </c>
      <c r="F10" s="84" t="s">
        <v>18</v>
      </c>
      <c r="G10" s="84" t="s">
        <v>1180</v>
      </c>
      <c r="H10" s="84" t="s">
        <v>910</v>
      </c>
      <c r="I10" s="84" t="s">
        <v>910</v>
      </c>
      <c r="J10" s="177" t="s">
        <v>1175</v>
      </c>
      <c r="K10" s="84" t="s">
        <v>910</v>
      </c>
      <c r="L10" s="84" t="s">
        <v>910</v>
      </c>
      <c r="M10" s="84" t="s">
        <v>910</v>
      </c>
      <c r="N10" s="84" t="s">
        <v>910</v>
      </c>
      <c r="O10" s="6" t="s">
        <v>1176</v>
      </c>
      <c r="P10" s="6"/>
    </row>
    <row r="11" spans="1:16" ht="25.5" x14ac:dyDescent="0.25">
      <c r="A11" s="1"/>
      <c r="B11" s="6" t="s">
        <v>591</v>
      </c>
      <c r="C11" s="6" t="s">
        <v>985</v>
      </c>
      <c r="D11" s="84" t="s">
        <v>1116</v>
      </c>
      <c r="E11" s="6" t="s">
        <v>1181</v>
      </c>
      <c r="F11" s="84" t="s">
        <v>1180</v>
      </c>
      <c r="G11" s="84" t="s">
        <v>1182</v>
      </c>
      <c r="H11" s="84" t="s">
        <v>910</v>
      </c>
      <c r="I11" s="84" t="s">
        <v>910</v>
      </c>
      <c r="J11" s="177" t="s">
        <v>1175</v>
      </c>
      <c r="K11" s="84" t="s">
        <v>910</v>
      </c>
      <c r="L11" s="84" t="s">
        <v>910</v>
      </c>
      <c r="M11" s="84" t="s">
        <v>910</v>
      </c>
      <c r="N11" s="84" t="s">
        <v>910</v>
      </c>
      <c r="O11" s="6" t="s">
        <v>1176</v>
      </c>
      <c r="P11" s="6"/>
    </row>
    <row r="12" spans="1:16" ht="25.5" x14ac:dyDescent="0.25">
      <c r="A12" s="1"/>
      <c r="B12" s="6" t="s">
        <v>591</v>
      </c>
      <c r="C12" s="6" t="s">
        <v>985</v>
      </c>
      <c r="D12" s="84" t="s">
        <v>33</v>
      </c>
      <c r="E12" s="6" t="s">
        <v>1179</v>
      </c>
      <c r="F12" s="84" t="s">
        <v>1182</v>
      </c>
      <c r="G12" s="84" t="s">
        <v>19</v>
      </c>
      <c r="H12" s="84" t="s">
        <v>910</v>
      </c>
      <c r="I12" s="84" t="s">
        <v>910</v>
      </c>
      <c r="J12" s="177" t="s">
        <v>1175</v>
      </c>
      <c r="K12" s="84" t="s">
        <v>910</v>
      </c>
      <c r="L12" s="84" t="s">
        <v>910</v>
      </c>
      <c r="M12" s="84" t="s">
        <v>910</v>
      </c>
      <c r="N12" s="84" t="s">
        <v>910</v>
      </c>
      <c r="O12" s="6" t="s">
        <v>1176</v>
      </c>
      <c r="P12" s="6"/>
    </row>
    <row r="13" spans="1:16" x14ac:dyDescent="0.25">
      <c r="A13" s="1"/>
      <c r="B13" s="6" t="s">
        <v>586</v>
      </c>
      <c r="C13" s="6" t="s">
        <v>987</v>
      </c>
      <c r="D13" s="84" t="s">
        <v>1183</v>
      </c>
      <c r="E13" s="6" t="s">
        <v>1184</v>
      </c>
      <c r="F13" s="84" t="s">
        <v>18</v>
      </c>
      <c r="G13" s="84" t="s">
        <v>1185</v>
      </c>
      <c r="H13" s="84" t="s">
        <v>910</v>
      </c>
      <c r="I13" s="84" t="s">
        <v>910</v>
      </c>
      <c r="J13" s="177" t="s">
        <v>1175</v>
      </c>
      <c r="K13" s="84" t="s">
        <v>910</v>
      </c>
      <c r="L13" s="84" t="s">
        <v>910</v>
      </c>
      <c r="M13" s="84" t="s">
        <v>910</v>
      </c>
      <c r="N13" s="84" t="s">
        <v>910</v>
      </c>
      <c r="O13" s="6" t="s">
        <v>1176</v>
      </c>
      <c r="P13" s="6"/>
    </row>
    <row r="14" spans="1:16" x14ac:dyDescent="0.25">
      <c r="A14" s="1"/>
      <c r="B14" s="6" t="s">
        <v>586</v>
      </c>
      <c r="C14" s="6" t="s">
        <v>987</v>
      </c>
      <c r="D14" s="84" t="s">
        <v>33</v>
      </c>
      <c r="E14" s="6" t="s">
        <v>1186</v>
      </c>
      <c r="F14" s="84" t="s">
        <v>1185</v>
      </c>
      <c r="G14" s="84" t="s">
        <v>1187</v>
      </c>
      <c r="H14" s="84" t="s">
        <v>910</v>
      </c>
      <c r="I14" s="84" t="s">
        <v>910</v>
      </c>
      <c r="J14" s="177" t="s">
        <v>1175</v>
      </c>
      <c r="K14" s="84" t="s">
        <v>910</v>
      </c>
      <c r="L14" s="84" t="s">
        <v>910</v>
      </c>
      <c r="M14" s="84" t="s">
        <v>910</v>
      </c>
      <c r="N14" s="84" t="s">
        <v>910</v>
      </c>
      <c r="O14" s="6" t="s">
        <v>1176</v>
      </c>
      <c r="P14" s="6"/>
    </row>
    <row r="15" spans="1:16" x14ac:dyDescent="0.25">
      <c r="A15" s="1"/>
      <c r="B15" s="6" t="s">
        <v>586</v>
      </c>
      <c r="C15" s="6" t="s">
        <v>987</v>
      </c>
      <c r="D15" s="84" t="s">
        <v>1183</v>
      </c>
      <c r="E15" s="6" t="s">
        <v>1184</v>
      </c>
      <c r="F15" s="84" t="s">
        <v>1187</v>
      </c>
      <c r="G15" s="84" t="s">
        <v>19</v>
      </c>
      <c r="H15" s="84" t="s">
        <v>910</v>
      </c>
      <c r="I15" s="84" t="s">
        <v>910</v>
      </c>
      <c r="J15" s="177" t="s">
        <v>1175</v>
      </c>
      <c r="K15" s="84" t="s">
        <v>910</v>
      </c>
      <c r="L15" s="84" t="s">
        <v>910</v>
      </c>
      <c r="M15" s="84" t="s">
        <v>910</v>
      </c>
      <c r="N15" s="84" t="s">
        <v>910</v>
      </c>
      <c r="O15" s="6" t="s">
        <v>1176</v>
      </c>
      <c r="P15" s="6"/>
    </row>
    <row r="16" spans="1:16" x14ac:dyDescent="0.25">
      <c r="A16" s="1"/>
      <c r="B16" s="6" t="s">
        <v>78</v>
      </c>
      <c r="C16" s="6" t="s">
        <v>1053</v>
      </c>
      <c r="D16" s="84" t="s">
        <v>33</v>
      </c>
      <c r="E16" s="6" t="s">
        <v>1188</v>
      </c>
      <c r="F16" s="84" t="s">
        <v>18</v>
      </c>
      <c r="G16" s="84" t="s">
        <v>19</v>
      </c>
      <c r="H16" s="84" t="s">
        <v>910</v>
      </c>
      <c r="I16" s="84" t="s">
        <v>910</v>
      </c>
      <c r="J16" s="178" t="s">
        <v>1189</v>
      </c>
      <c r="K16" s="84" t="s">
        <v>910</v>
      </c>
      <c r="L16" s="84" t="s">
        <v>910</v>
      </c>
      <c r="M16" s="84" t="s">
        <v>910</v>
      </c>
      <c r="N16" s="84" t="s">
        <v>910</v>
      </c>
      <c r="O16" s="6" t="s">
        <v>1176</v>
      </c>
      <c r="P16" s="6"/>
    </row>
    <row r="17" spans="1:16" x14ac:dyDescent="0.25">
      <c r="A17" s="1"/>
      <c r="B17" s="6" t="s">
        <v>85</v>
      </c>
      <c r="C17" s="6" t="s">
        <v>90</v>
      </c>
      <c r="D17" s="84" t="s">
        <v>33</v>
      </c>
      <c r="E17" s="6" t="s">
        <v>1190</v>
      </c>
      <c r="F17" s="84" t="s">
        <v>18</v>
      </c>
      <c r="G17" s="84" t="s">
        <v>19</v>
      </c>
      <c r="H17" s="84" t="s">
        <v>910</v>
      </c>
      <c r="I17" s="84" t="s">
        <v>910</v>
      </c>
      <c r="J17" s="178" t="s">
        <v>1189</v>
      </c>
      <c r="K17" s="84" t="s">
        <v>910</v>
      </c>
      <c r="L17" s="84" t="s">
        <v>910</v>
      </c>
      <c r="M17" s="84" t="s">
        <v>910</v>
      </c>
      <c r="N17" s="84" t="s">
        <v>910</v>
      </c>
      <c r="O17" s="6" t="s">
        <v>1176</v>
      </c>
      <c r="P17" s="6"/>
    </row>
    <row r="18" spans="1:16" x14ac:dyDescent="0.25">
      <c r="A18" s="1"/>
      <c r="B18" s="6" t="s">
        <v>85</v>
      </c>
      <c r="C18" s="6" t="s">
        <v>93</v>
      </c>
      <c r="D18" s="84" t="s">
        <v>33</v>
      </c>
      <c r="E18" s="6" t="s">
        <v>1191</v>
      </c>
      <c r="F18" s="84" t="s">
        <v>18</v>
      </c>
      <c r="G18" s="84" t="s">
        <v>1192</v>
      </c>
      <c r="H18" s="84" t="s">
        <v>910</v>
      </c>
      <c r="I18" s="84" t="s">
        <v>910</v>
      </c>
      <c r="J18" s="178" t="s">
        <v>1189</v>
      </c>
      <c r="K18" s="84" t="s">
        <v>910</v>
      </c>
      <c r="L18" s="84" t="s">
        <v>910</v>
      </c>
      <c r="M18" s="84" t="s">
        <v>910</v>
      </c>
      <c r="N18" s="84" t="s">
        <v>910</v>
      </c>
      <c r="O18" s="6" t="s">
        <v>1176</v>
      </c>
      <c r="P18" s="6"/>
    </row>
    <row r="19" spans="1:16" x14ac:dyDescent="0.25">
      <c r="A19" s="1"/>
      <c r="B19" s="6" t="s">
        <v>85</v>
      </c>
      <c r="C19" s="6" t="s">
        <v>93</v>
      </c>
      <c r="D19" s="84" t="s">
        <v>33</v>
      </c>
      <c r="E19" s="6" t="s">
        <v>1191</v>
      </c>
      <c r="F19" s="84" t="s">
        <v>1192</v>
      </c>
      <c r="G19" s="84" t="s">
        <v>1193</v>
      </c>
      <c r="H19" s="84" t="s">
        <v>910</v>
      </c>
      <c r="I19" s="84" t="s">
        <v>910</v>
      </c>
      <c r="J19" s="179" t="s">
        <v>1194</v>
      </c>
      <c r="K19" s="84" t="s">
        <v>910</v>
      </c>
      <c r="L19" s="84" t="s">
        <v>910</v>
      </c>
      <c r="M19" s="84" t="s">
        <v>910</v>
      </c>
      <c r="N19" s="84" t="s">
        <v>910</v>
      </c>
      <c r="O19" s="6" t="s">
        <v>1176</v>
      </c>
      <c r="P19" s="6"/>
    </row>
    <row r="20" spans="1:16" x14ac:dyDescent="0.25">
      <c r="A20" s="1"/>
      <c r="B20" s="6" t="s">
        <v>85</v>
      </c>
      <c r="C20" s="6" t="s">
        <v>93</v>
      </c>
      <c r="D20" s="84" t="s">
        <v>33</v>
      </c>
      <c r="E20" s="6" t="s">
        <v>1191</v>
      </c>
      <c r="F20" s="84" t="s">
        <v>1193</v>
      </c>
      <c r="G20" s="84" t="s">
        <v>19</v>
      </c>
      <c r="H20" s="84" t="s">
        <v>910</v>
      </c>
      <c r="I20" s="84" t="s">
        <v>910</v>
      </c>
      <c r="J20" s="178" t="s">
        <v>1189</v>
      </c>
      <c r="K20" s="84" t="s">
        <v>910</v>
      </c>
      <c r="L20" s="84" t="s">
        <v>910</v>
      </c>
      <c r="M20" s="84" t="s">
        <v>910</v>
      </c>
      <c r="N20" s="84" t="s">
        <v>910</v>
      </c>
      <c r="O20" s="6" t="s">
        <v>1176</v>
      </c>
      <c r="P20" s="6"/>
    </row>
    <row r="21" spans="1:16" x14ac:dyDescent="0.25">
      <c r="A21" s="1"/>
      <c r="B21" s="6" t="s">
        <v>94</v>
      </c>
      <c r="C21" s="6" t="s">
        <v>95</v>
      </c>
      <c r="D21" s="84" t="s">
        <v>33</v>
      </c>
      <c r="E21" s="6" t="s">
        <v>1195</v>
      </c>
      <c r="F21" s="84" t="s">
        <v>18</v>
      </c>
      <c r="G21" s="84" t="s">
        <v>19</v>
      </c>
      <c r="H21" s="84" t="s">
        <v>910</v>
      </c>
      <c r="I21" s="84" t="s">
        <v>910</v>
      </c>
      <c r="J21" s="178" t="s">
        <v>1189</v>
      </c>
      <c r="K21" s="84" t="s">
        <v>910</v>
      </c>
      <c r="L21" s="84" t="s">
        <v>910</v>
      </c>
      <c r="M21" s="84" t="s">
        <v>910</v>
      </c>
      <c r="N21" s="84" t="s">
        <v>910</v>
      </c>
      <c r="O21" s="6" t="s">
        <v>1176</v>
      </c>
      <c r="P21" s="6"/>
    </row>
    <row r="22" spans="1:16" ht="25.5" x14ac:dyDescent="0.25">
      <c r="A22" s="1"/>
      <c r="B22" s="6" t="s">
        <v>587</v>
      </c>
      <c r="C22" s="6" t="s">
        <v>1081</v>
      </c>
      <c r="D22" s="84" t="s">
        <v>1082</v>
      </c>
      <c r="E22" s="6" t="s">
        <v>1196</v>
      </c>
      <c r="F22" s="84" t="s">
        <v>1197</v>
      </c>
      <c r="G22" s="84" t="s">
        <v>19</v>
      </c>
      <c r="H22" s="84" t="s">
        <v>910</v>
      </c>
      <c r="I22" s="84" t="s">
        <v>910</v>
      </c>
      <c r="J22" s="177" t="s">
        <v>1175</v>
      </c>
      <c r="K22" s="84" t="s">
        <v>910</v>
      </c>
      <c r="L22" s="84" t="s">
        <v>910</v>
      </c>
      <c r="M22" s="84" t="s">
        <v>910</v>
      </c>
      <c r="N22" s="84" t="s">
        <v>910</v>
      </c>
      <c r="O22" s="6" t="s">
        <v>1176</v>
      </c>
      <c r="P22" s="6"/>
    </row>
    <row r="23" spans="1:16" ht="25.5" x14ac:dyDescent="0.25">
      <c r="A23" s="1"/>
      <c r="B23" s="6" t="s">
        <v>587</v>
      </c>
      <c r="C23" s="6" t="s">
        <v>1081</v>
      </c>
      <c r="D23" s="84" t="s">
        <v>1083</v>
      </c>
      <c r="E23" s="6" t="s">
        <v>1198</v>
      </c>
      <c r="F23" s="84" t="s">
        <v>1199</v>
      </c>
      <c r="G23" s="84" t="s">
        <v>19</v>
      </c>
      <c r="H23" s="84" t="s">
        <v>910</v>
      </c>
      <c r="I23" s="84" t="s">
        <v>910</v>
      </c>
      <c r="J23" s="177" t="s">
        <v>1175</v>
      </c>
      <c r="K23" s="84" t="s">
        <v>910</v>
      </c>
      <c r="L23" s="84" t="s">
        <v>910</v>
      </c>
      <c r="M23" s="84" t="s">
        <v>910</v>
      </c>
      <c r="N23" s="84" t="s">
        <v>910</v>
      </c>
      <c r="O23" s="6" t="s">
        <v>1176</v>
      </c>
      <c r="P23" s="6"/>
    </row>
    <row r="24" spans="1:16" ht="25.5" x14ac:dyDescent="0.25">
      <c r="A24" s="1"/>
      <c r="B24" s="6" t="s">
        <v>97</v>
      </c>
      <c r="C24" s="6" t="s">
        <v>101</v>
      </c>
      <c r="D24" s="84" t="s">
        <v>33</v>
      </c>
      <c r="E24" s="6" t="s">
        <v>1200</v>
      </c>
      <c r="F24" s="84" t="s">
        <v>18</v>
      </c>
      <c r="G24" s="84" t="s">
        <v>1201</v>
      </c>
      <c r="H24" s="84" t="s">
        <v>910</v>
      </c>
      <c r="I24" s="84" t="s">
        <v>1202</v>
      </c>
      <c r="J24" s="178" t="s">
        <v>1189</v>
      </c>
      <c r="K24" s="84" t="s">
        <v>910</v>
      </c>
      <c r="L24" s="84" t="s">
        <v>910</v>
      </c>
      <c r="M24" s="84" t="s">
        <v>910</v>
      </c>
      <c r="N24" s="84" t="s">
        <v>910</v>
      </c>
      <c r="O24" s="6" t="s">
        <v>1176</v>
      </c>
      <c r="P24" s="6" t="s">
        <v>1203</v>
      </c>
    </row>
    <row r="25" spans="1:16" x14ac:dyDescent="0.25">
      <c r="A25" s="1"/>
      <c r="B25" s="6" t="s">
        <v>97</v>
      </c>
      <c r="C25" s="6" t="s">
        <v>101</v>
      </c>
      <c r="D25" s="84" t="s">
        <v>33</v>
      </c>
      <c r="E25" s="6" t="s">
        <v>1204</v>
      </c>
      <c r="F25" s="84" t="s">
        <v>1201</v>
      </c>
      <c r="G25" s="84" t="s">
        <v>1205</v>
      </c>
      <c r="H25" s="84" t="s">
        <v>910</v>
      </c>
      <c r="I25" s="84" t="s">
        <v>910</v>
      </c>
      <c r="J25" s="178" t="s">
        <v>1189</v>
      </c>
      <c r="K25" s="84" t="s">
        <v>910</v>
      </c>
      <c r="L25" s="84" t="s">
        <v>910</v>
      </c>
      <c r="M25" s="84" t="s">
        <v>910</v>
      </c>
      <c r="N25" s="84" t="s">
        <v>910</v>
      </c>
      <c r="O25" s="6" t="s">
        <v>1176</v>
      </c>
      <c r="P25" s="6" t="s">
        <v>1206</v>
      </c>
    </row>
    <row r="26" spans="1:16" x14ac:dyDescent="0.25">
      <c r="A26" s="1"/>
      <c r="B26" s="6" t="s">
        <v>97</v>
      </c>
      <c r="C26" s="6" t="s">
        <v>101</v>
      </c>
      <c r="D26" s="84" t="s">
        <v>441</v>
      </c>
      <c r="E26" s="6" t="s">
        <v>1207</v>
      </c>
      <c r="F26" s="84" t="s">
        <v>1201</v>
      </c>
      <c r="G26" s="84" t="s">
        <v>1208</v>
      </c>
      <c r="H26" s="84" t="s">
        <v>910</v>
      </c>
      <c r="I26" s="84" t="s">
        <v>910</v>
      </c>
      <c r="J26" s="178" t="s">
        <v>1189</v>
      </c>
      <c r="K26" s="84" t="s">
        <v>910</v>
      </c>
      <c r="L26" s="84" t="s">
        <v>910</v>
      </c>
      <c r="M26" s="84" t="s">
        <v>910</v>
      </c>
      <c r="N26" s="84" t="s">
        <v>910</v>
      </c>
      <c r="O26" s="6" t="s">
        <v>1176</v>
      </c>
      <c r="P26" s="6"/>
    </row>
    <row r="27" spans="1:16" x14ac:dyDescent="0.25">
      <c r="A27" s="1"/>
      <c r="B27" s="6" t="s">
        <v>97</v>
      </c>
      <c r="C27" s="6" t="s">
        <v>101</v>
      </c>
      <c r="D27" s="84" t="s">
        <v>33</v>
      </c>
      <c r="E27" s="6" t="s">
        <v>1209</v>
      </c>
      <c r="F27" s="84" t="s">
        <v>1205</v>
      </c>
      <c r="G27" s="84" t="s">
        <v>1210</v>
      </c>
      <c r="H27" s="84" t="s">
        <v>910</v>
      </c>
      <c r="I27" s="84" t="s">
        <v>910</v>
      </c>
      <c r="J27" s="178" t="s">
        <v>1189</v>
      </c>
      <c r="K27" s="84" t="s">
        <v>910</v>
      </c>
      <c r="L27" s="84" t="s">
        <v>910</v>
      </c>
      <c r="M27" s="84" t="s">
        <v>910</v>
      </c>
      <c r="N27" s="84" t="s">
        <v>910</v>
      </c>
      <c r="O27" s="6" t="s">
        <v>1176</v>
      </c>
      <c r="P27" s="6"/>
    </row>
    <row r="28" spans="1:16" x14ac:dyDescent="0.25">
      <c r="A28" s="1"/>
      <c r="B28" s="6" t="s">
        <v>97</v>
      </c>
      <c r="C28" s="6" t="s">
        <v>101</v>
      </c>
      <c r="D28" s="84" t="s">
        <v>1077</v>
      </c>
      <c r="E28" s="6" t="s">
        <v>1211</v>
      </c>
      <c r="F28" s="84" t="s">
        <v>1205</v>
      </c>
      <c r="G28" s="84" t="s">
        <v>1212</v>
      </c>
      <c r="H28" s="84" t="s">
        <v>910</v>
      </c>
      <c r="I28" s="84" t="s">
        <v>910</v>
      </c>
      <c r="J28" s="178" t="s">
        <v>1189</v>
      </c>
      <c r="K28" s="84" t="s">
        <v>910</v>
      </c>
      <c r="L28" s="84" t="s">
        <v>910</v>
      </c>
      <c r="M28" s="84" t="s">
        <v>910</v>
      </c>
      <c r="N28" s="84" t="s">
        <v>910</v>
      </c>
      <c r="O28" s="6" t="s">
        <v>1176</v>
      </c>
      <c r="P28" s="6" t="s">
        <v>1213</v>
      </c>
    </row>
    <row r="29" spans="1:16" x14ac:dyDescent="0.25">
      <c r="A29" s="1"/>
      <c r="B29" s="6" t="s">
        <v>97</v>
      </c>
      <c r="C29" s="6" t="s">
        <v>101</v>
      </c>
      <c r="D29" s="84" t="s">
        <v>1070</v>
      </c>
      <c r="E29" s="6" t="s">
        <v>1214</v>
      </c>
      <c r="F29" s="84" t="s">
        <v>1210</v>
      </c>
      <c r="G29" s="84" t="s">
        <v>1215</v>
      </c>
      <c r="H29" s="84" t="s">
        <v>910</v>
      </c>
      <c r="I29" s="84" t="s">
        <v>910</v>
      </c>
      <c r="J29" s="178" t="s">
        <v>1189</v>
      </c>
      <c r="K29" s="84" t="s">
        <v>910</v>
      </c>
      <c r="L29" s="84" t="s">
        <v>910</v>
      </c>
      <c r="M29" s="84" t="s">
        <v>910</v>
      </c>
      <c r="N29" s="84" t="s">
        <v>910</v>
      </c>
      <c r="O29" s="6" t="s">
        <v>1176</v>
      </c>
      <c r="P29" s="6" t="s">
        <v>1216</v>
      </c>
    </row>
    <row r="30" spans="1:16" x14ac:dyDescent="0.25">
      <c r="A30" s="1"/>
      <c r="B30" s="6" t="s">
        <v>97</v>
      </c>
      <c r="C30" s="6" t="s">
        <v>101</v>
      </c>
      <c r="D30" s="84" t="s">
        <v>33</v>
      </c>
      <c r="E30" s="6" t="s">
        <v>1209</v>
      </c>
      <c r="F30" s="84" t="s">
        <v>1215</v>
      </c>
      <c r="G30" s="84" t="s">
        <v>1212</v>
      </c>
      <c r="H30" s="84" t="s">
        <v>910</v>
      </c>
      <c r="I30" s="84" t="s">
        <v>910</v>
      </c>
      <c r="J30" s="178" t="s">
        <v>1189</v>
      </c>
      <c r="K30" s="84" t="s">
        <v>910</v>
      </c>
      <c r="L30" s="84" t="s">
        <v>910</v>
      </c>
      <c r="M30" s="84" t="s">
        <v>910</v>
      </c>
      <c r="N30" s="84" t="s">
        <v>910</v>
      </c>
      <c r="O30" s="6" t="s">
        <v>1176</v>
      </c>
      <c r="P30" s="6" t="s">
        <v>1217</v>
      </c>
    </row>
    <row r="31" spans="1:16" x14ac:dyDescent="0.25">
      <c r="A31" s="1"/>
      <c r="B31" s="6" t="s">
        <v>97</v>
      </c>
      <c r="C31" s="6" t="s">
        <v>101</v>
      </c>
      <c r="D31" s="84" t="s">
        <v>33</v>
      </c>
      <c r="E31" s="6" t="s">
        <v>1204</v>
      </c>
      <c r="F31" s="84" t="s">
        <v>1212</v>
      </c>
      <c r="G31" s="84" t="s">
        <v>1208</v>
      </c>
      <c r="H31" s="84" t="s">
        <v>910</v>
      </c>
      <c r="I31" s="84" t="s">
        <v>910</v>
      </c>
      <c r="J31" s="178" t="s">
        <v>1189</v>
      </c>
      <c r="K31" s="84" t="s">
        <v>910</v>
      </c>
      <c r="L31" s="84" t="s">
        <v>910</v>
      </c>
      <c r="M31" s="84" t="s">
        <v>910</v>
      </c>
      <c r="N31" s="84" t="s">
        <v>910</v>
      </c>
      <c r="O31" s="6" t="s">
        <v>1176</v>
      </c>
      <c r="P31" s="6" t="s">
        <v>1218</v>
      </c>
    </row>
    <row r="32" spans="1:16" x14ac:dyDescent="0.25">
      <c r="A32" s="1"/>
      <c r="B32" s="6" t="s">
        <v>97</v>
      </c>
      <c r="C32" s="6" t="s">
        <v>101</v>
      </c>
      <c r="D32" s="84" t="s">
        <v>33</v>
      </c>
      <c r="E32" s="6" t="s">
        <v>1200</v>
      </c>
      <c r="F32" s="84" t="s">
        <v>1208</v>
      </c>
      <c r="G32" s="84" t="s">
        <v>19</v>
      </c>
      <c r="H32" s="84" t="s">
        <v>910</v>
      </c>
      <c r="I32" s="84" t="s">
        <v>910</v>
      </c>
      <c r="J32" s="178" t="s">
        <v>1189</v>
      </c>
      <c r="K32" s="84" t="s">
        <v>910</v>
      </c>
      <c r="L32" s="84" t="s">
        <v>910</v>
      </c>
      <c r="M32" s="84" t="s">
        <v>910</v>
      </c>
      <c r="N32" s="84" t="s">
        <v>910</v>
      </c>
      <c r="O32" s="6" t="s">
        <v>1176</v>
      </c>
      <c r="P32" s="6"/>
    </row>
    <row r="33" spans="1:16" x14ac:dyDescent="0.25">
      <c r="A33" s="1"/>
      <c r="B33" s="6" t="s">
        <v>97</v>
      </c>
      <c r="C33" s="6" t="s">
        <v>104</v>
      </c>
      <c r="D33" s="84" t="s">
        <v>33</v>
      </c>
      <c r="E33" s="6" t="s">
        <v>1219</v>
      </c>
      <c r="F33" s="84" t="s">
        <v>18</v>
      </c>
      <c r="G33" s="84" t="s">
        <v>19</v>
      </c>
      <c r="H33" s="84" t="s">
        <v>910</v>
      </c>
      <c r="I33" s="84" t="s">
        <v>910</v>
      </c>
      <c r="J33" s="178" t="s">
        <v>1189</v>
      </c>
      <c r="K33" s="84" t="s">
        <v>910</v>
      </c>
      <c r="L33" s="84" t="s">
        <v>910</v>
      </c>
      <c r="M33" s="84" t="s">
        <v>910</v>
      </c>
      <c r="N33" s="84" t="s">
        <v>910</v>
      </c>
      <c r="O33" s="6" t="s">
        <v>1176</v>
      </c>
      <c r="P33" s="6"/>
    </row>
    <row r="34" spans="1:16" x14ac:dyDescent="0.25">
      <c r="A34" s="1"/>
      <c r="B34" s="6" t="s">
        <v>123</v>
      </c>
      <c r="C34" s="6" t="s">
        <v>1100</v>
      </c>
      <c r="D34" s="84" t="s">
        <v>125</v>
      </c>
      <c r="E34" s="6" t="s">
        <v>1220</v>
      </c>
      <c r="F34" s="84" t="s">
        <v>1221</v>
      </c>
      <c r="G34" s="84" t="s">
        <v>1222</v>
      </c>
      <c r="H34" s="84" t="s">
        <v>1223</v>
      </c>
      <c r="I34" s="84" t="s">
        <v>910</v>
      </c>
      <c r="J34" s="178" t="s">
        <v>1189</v>
      </c>
      <c r="K34" s="84" t="s">
        <v>910</v>
      </c>
      <c r="L34" s="84" t="s">
        <v>910</v>
      </c>
      <c r="M34" s="84" t="s">
        <v>910</v>
      </c>
      <c r="N34" s="84" t="s">
        <v>910</v>
      </c>
      <c r="O34" s="6" t="s">
        <v>1176</v>
      </c>
      <c r="P34" s="6"/>
    </row>
    <row r="35" spans="1:16" x14ac:dyDescent="0.25">
      <c r="A35" s="1"/>
      <c r="B35" s="6" t="s">
        <v>123</v>
      </c>
      <c r="C35" s="6" t="s">
        <v>1100</v>
      </c>
      <c r="D35" s="84" t="s">
        <v>125</v>
      </c>
      <c r="E35" s="6" t="s">
        <v>1220</v>
      </c>
      <c r="F35" s="84" t="s">
        <v>1222</v>
      </c>
      <c r="G35" s="84" t="s">
        <v>1224</v>
      </c>
      <c r="H35" s="84" t="s">
        <v>910</v>
      </c>
      <c r="I35" s="84" t="s">
        <v>1225</v>
      </c>
      <c r="J35" s="179" t="s">
        <v>1194</v>
      </c>
      <c r="K35" s="84" t="s">
        <v>910</v>
      </c>
      <c r="L35" s="84" t="s">
        <v>910</v>
      </c>
      <c r="M35" s="84" t="s">
        <v>910</v>
      </c>
      <c r="N35" s="84" t="s">
        <v>910</v>
      </c>
      <c r="O35" s="6" t="s">
        <v>1176</v>
      </c>
      <c r="P35" s="6"/>
    </row>
    <row r="36" spans="1:16" x14ac:dyDescent="0.25">
      <c r="A36" s="1"/>
      <c r="B36" s="6" t="s">
        <v>123</v>
      </c>
      <c r="C36" s="6" t="s">
        <v>1101</v>
      </c>
      <c r="D36" s="84" t="s">
        <v>33</v>
      </c>
      <c r="E36" s="6" t="s">
        <v>1226</v>
      </c>
      <c r="F36" s="84" t="s">
        <v>1227</v>
      </c>
      <c r="G36" s="84" t="s">
        <v>1228</v>
      </c>
      <c r="H36" s="84" t="s">
        <v>1229</v>
      </c>
      <c r="I36" s="84" t="s">
        <v>910</v>
      </c>
      <c r="J36" s="178" t="s">
        <v>1189</v>
      </c>
      <c r="K36" s="84" t="s">
        <v>910</v>
      </c>
      <c r="L36" s="84" t="s">
        <v>910</v>
      </c>
      <c r="M36" s="84" t="s">
        <v>910</v>
      </c>
      <c r="N36" s="84" t="s">
        <v>910</v>
      </c>
      <c r="O36" s="6" t="s">
        <v>1176</v>
      </c>
      <c r="P36" s="6"/>
    </row>
    <row r="37" spans="1:16" x14ac:dyDescent="0.25">
      <c r="A37" s="1"/>
      <c r="B37" s="6" t="s">
        <v>123</v>
      </c>
      <c r="C37" s="6" t="s">
        <v>1101</v>
      </c>
      <c r="D37" s="84" t="s">
        <v>33</v>
      </c>
      <c r="E37" s="6" t="s">
        <v>1226</v>
      </c>
      <c r="F37" s="84" t="s">
        <v>1228</v>
      </c>
      <c r="G37" s="84" t="s">
        <v>19</v>
      </c>
      <c r="H37" s="84" t="s">
        <v>910</v>
      </c>
      <c r="I37" s="84" t="s">
        <v>910</v>
      </c>
      <c r="J37" s="179" t="s">
        <v>1194</v>
      </c>
      <c r="K37" s="84" t="s">
        <v>910</v>
      </c>
      <c r="L37" s="84" t="s">
        <v>910</v>
      </c>
      <c r="M37" s="84" t="s">
        <v>910</v>
      </c>
      <c r="N37" s="84" t="s">
        <v>910</v>
      </c>
      <c r="O37" s="6" t="s">
        <v>1176</v>
      </c>
      <c r="P37" s="6"/>
    </row>
    <row r="38" spans="1:16" x14ac:dyDescent="0.25">
      <c r="A38" s="1"/>
      <c r="B38" s="6" t="s">
        <v>123</v>
      </c>
      <c r="C38" s="6" t="s">
        <v>128</v>
      </c>
      <c r="D38" s="84" t="s">
        <v>33</v>
      </c>
      <c r="E38" s="6" t="s">
        <v>1230</v>
      </c>
      <c r="F38" s="84" t="s">
        <v>18</v>
      </c>
      <c r="G38" s="84" t="s">
        <v>1231</v>
      </c>
      <c r="H38" s="84" t="s">
        <v>910</v>
      </c>
      <c r="I38" s="84" t="s">
        <v>910</v>
      </c>
      <c r="J38" s="178" t="s">
        <v>1189</v>
      </c>
      <c r="K38" s="84" t="s">
        <v>910</v>
      </c>
      <c r="L38" s="84" t="s">
        <v>910</v>
      </c>
      <c r="M38" s="84" t="s">
        <v>910</v>
      </c>
      <c r="N38" s="84" t="s">
        <v>910</v>
      </c>
      <c r="O38" s="6" t="s">
        <v>1176</v>
      </c>
      <c r="P38" s="6"/>
    </row>
    <row r="39" spans="1:16" ht="25.5" x14ac:dyDescent="0.25">
      <c r="A39" s="1"/>
      <c r="B39" s="6" t="s">
        <v>123</v>
      </c>
      <c r="C39" s="6" t="s">
        <v>128</v>
      </c>
      <c r="D39" s="84" t="s">
        <v>33</v>
      </c>
      <c r="E39" s="6" t="s">
        <v>1232</v>
      </c>
      <c r="F39" s="84" t="s">
        <v>1231</v>
      </c>
      <c r="G39" s="84" t="s">
        <v>1233</v>
      </c>
      <c r="H39" s="84" t="s">
        <v>910</v>
      </c>
      <c r="I39" s="84" t="s">
        <v>910</v>
      </c>
      <c r="J39" s="178" t="s">
        <v>1189</v>
      </c>
      <c r="K39" s="84" t="s">
        <v>910</v>
      </c>
      <c r="L39" s="84" t="s">
        <v>910</v>
      </c>
      <c r="M39" s="84" t="s">
        <v>910</v>
      </c>
      <c r="N39" s="84" t="s">
        <v>910</v>
      </c>
      <c r="O39" s="6" t="s">
        <v>1176</v>
      </c>
      <c r="P39" s="6"/>
    </row>
    <row r="40" spans="1:16" x14ac:dyDescent="0.25">
      <c r="A40" s="1"/>
      <c r="B40" s="6" t="s">
        <v>123</v>
      </c>
      <c r="C40" s="6" t="s">
        <v>128</v>
      </c>
      <c r="D40" s="84" t="s">
        <v>33</v>
      </c>
      <c r="E40" s="6" t="s">
        <v>1230</v>
      </c>
      <c r="F40" s="84" t="s">
        <v>1233</v>
      </c>
      <c r="G40" s="84" t="s">
        <v>19</v>
      </c>
      <c r="H40" s="84" t="s">
        <v>910</v>
      </c>
      <c r="I40" s="84" t="s">
        <v>910</v>
      </c>
      <c r="J40" s="178" t="s">
        <v>1189</v>
      </c>
      <c r="K40" s="84" t="s">
        <v>910</v>
      </c>
      <c r="L40" s="84" t="s">
        <v>910</v>
      </c>
      <c r="M40" s="84" t="s">
        <v>910</v>
      </c>
      <c r="N40" s="84" t="s">
        <v>910</v>
      </c>
      <c r="O40" s="6" t="s">
        <v>1176</v>
      </c>
      <c r="P40" s="6"/>
    </row>
    <row r="41" spans="1:16" x14ac:dyDescent="0.25">
      <c r="A41" s="1"/>
      <c r="B41" s="6" t="s">
        <v>571</v>
      </c>
      <c r="C41" s="6" t="s">
        <v>998</v>
      </c>
      <c r="D41" s="84" t="s">
        <v>33</v>
      </c>
      <c r="E41" s="6" t="s">
        <v>1234</v>
      </c>
      <c r="F41" s="84" t="s">
        <v>18</v>
      </c>
      <c r="G41" s="84" t="s">
        <v>19</v>
      </c>
      <c r="H41" s="84" t="s">
        <v>910</v>
      </c>
      <c r="I41" s="84" t="s">
        <v>910</v>
      </c>
      <c r="J41" s="178" t="s">
        <v>1189</v>
      </c>
      <c r="K41" s="84" t="s">
        <v>910</v>
      </c>
      <c r="L41" s="84" t="s">
        <v>910</v>
      </c>
      <c r="M41" s="84" t="s">
        <v>910</v>
      </c>
      <c r="N41" s="84" t="s">
        <v>910</v>
      </c>
      <c r="O41" s="6" t="s">
        <v>1176</v>
      </c>
      <c r="P41" s="6"/>
    </row>
    <row r="42" spans="1:16" x14ac:dyDescent="0.25">
      <c r="A42" s="1"/>
      <c r="B42" s="6" t="s">
        <v>571</v>
      </c>
      <c r="C42" s="6" t="s">
        <v>1107</v>
      </c>
      <c r="D42" s="84" t="s">
        <v>33</v>
      </c>
      <c r="E42" s="6" t="s">
        <v>1235</v>
      </c>
      <c r="F42" s="84" t="s">
        <v>18</v>
      </c>
      <c r="G42" s="84" t="s">
        <v>19</v>
      </c>
      <c r="H42" s="84" t="s">
        <v>910</v>
      </c>
      <c r="I42" s="84" t="s">
        <v>910</v>
      </c>
      <c r="J42" s="178" t="s">
        <v>1189</v>
      </c>
      <c r="K42" s="84" t="s">
        <v>910</v>
      </c>
      <c r="L42" s="84" t="s">
        <v>910</v>
      </c>
      <c r="M42" s="84" t="s">
        <v>910</v>
      </c>
      <c r="N42" s="84" t="s">
        <v>910</v>
      </c>
      <c r="O42" s="6" t="s">
        <v>1176</v>
      </c>
      <c r="P42" s="6"/>
    </row>
    <row r="43" spans="1:16" x14ac:dyDescent="0.25">
      <c r="A43" s="1"/>
      <c r="B43" s="6" t="s">
        <v>571</v>
      </c>
      <c r="C43" s="6" t="s">
        <v>1108</v>
      </c>
      <c r="D43" s="84" t="s">
        <v>111</v>
      </c>
      <c r="E43" s="6" t="s">
        <v>1236</v>
      </c>
      <c r="F43" s="84" t="s">
        <v>18</v>
      </c>
      <c r="G43" s="84" t="s">
        <v>19</v>
      </c>
      <c r="H43" s="84" t="s">
        <v>910</v>
      </c>
      <c r="I43" s="84" t="s">
        <v>910</v>
      </c>
      <c r="J43" s="178" t="s">
        <v>1189</v>
      </c>
      <c r="K43" s="84" t="s">
        <v>910</v>
      </c>
      <c r="L43" s="84" t="s">
        <v>910</v>
      </c>
      <c r="M43" s="84" t="s">
        <v>910</v>
      </c>
      <c r="N43" s="84" t="s">
        <v>910</v>
      </c>
      <c r="O43" s="6" t="s">
        <v>1176</v>
      </c>
      <c r="P43" s="6"/>
    </row>
    <row r="44" spans="1:16" x14ac:dyDescent="0.25">
      <c r="A44" s="1"/>
      <c r="B44" s="6" t="s">
        <v>571</v>
      </c>
      <c r="C44" s="6" t="s">
        <v>1108</v>
      </c>
      <c r="D44" s="84" t="s">
        <v>48</v>
      </c>
      <c r="E44" s="6" t="s">
        <v>1236</v>
      </c>
      <c r="F44" s="84" t="s">
        <v>1237</v>
      </c>
      <c r="G44" s="84" t="s">
        <v>19</v>
      </c>
      <c r="H44" s="84" t="s">
        <v>1238</v>
      </c>
      <c r="I44" s="84" t="s">
        <v>910</v>
      </c>
      <c r="J44" s="178" t="s">
        <v>1189</v>
      </c>
      <c r="K44" s="84" t="s">
        <v>910</v>
      </c>
      <c r="L44" s="84" t="s">
        <v>910</v>
      </c>
      <c r="M44" s="84" t="s">
        <v>910</v>
      </c>
      <c r="N44" s="84" t="s">
        <v>910</v>
      </c>
      <c r="O44" s="6" t="s">
        <v>1176</v>
      </c>
      <c r="P44" s="6"/>
    </row>
    <row r="45" spans="1:16" x14ac:dyDescent="0.25">
      <c r="A45" s="1"/>
      <c r="B45" s="6" t="s">
        <v>571</v>
      </c>
      <c r="C45" s="6" t="s">
        <v>1109</v>
      </c>
      <c r="D45" s="84" t="s">
        <v>33</v>
      </c>
      <c r="E45" s="6" t="s">
        <v>1239</v>
      </c>
      <c r="F45" s="84" t="s">
        <v>18</v>
      </c>
      <c r="G45" s="84" t="s">
        <v>19</v>
      </c>
      <c r="H45" s="84" t="s">
        <v>910</v>
      </c>
      <c r="I45" s="84" t="s">
        <v>910</v>
      </c>
      <c r="J45" s="178" t="s">
        <v>1189</v>
      </c>
      <c r="K45" s="84" t="s">
        <v>910</v>
      </c>
      <c r="L45" s="84" t="s">
        <v>910</v>
      </c>
      <c r="M45" s="84" t="s">
        <v>910</v>
      </c>
      <c r="N45" s="84" t="s">
        <v>910</v>
      </c>
      <c r="O45" s="6" t="s">
        <v>1176</v>
      </c>
      <c r="P45" s="6"/>
    </row>
    <row r="46" spans="1:16" x14ac:dyDescent="0.25">
      <c r="A46" s="1"/>
      <c r="B46" s="6" t="s">
        <v>141</v>
      </c>
      <c r="C46" s="6" t="s">
        <v>1122</v>
      </c>
      <c r="D46" s="84" t="s">
        <v>33</v>
      </c>
      <c r="E46" s="6" t="s">
        <v>1240</v>
      </c>
      <c r="F46" s="84" t="s">
        <v>18</v>
      </c>
      <c r="G46" s="84" t="s">
        <v>1241</v>
      </c>
      <c r="H46" s="84" t="s">
        <v>910</v>
      </c>
      <c r="I46" s="84" t="s">
        <v>910</v>
      </c>
      <c r="J46" s="179" t="s">
        <v>1194</v>
      </c>
      <c r="K46" s="84" t="s">
        <v>910</v>
      </c>
      <c r="L46" s="84" t="s">
        <v>910</v>
      </c>
      <c r="M46" s="84" t="s">
        <v>910</v>
      </c>
      <c r="N46" s="84" t="s">
        <v>910</v>
      </c>
      <c r="O46" s="6" t="s">
        <v>1176</v>
      </c>
      <c r="P46" s="6"/>
    </row>
    <row r="47" spans="1:16" x14ac:dyDescent="0.25">
      <c r="A47" s="1"/>
      <c r="B47" s="6" t="s">
        <v>141</v>
      </c>
      <c r="C47" s="6" t="s">
        <v>1122</v>
      </c>
      <c r="D47" s="84" t="s">
        <v>33</v>
      </c>
      <c r="E47" s="6" t="s">
        <v>1240</v>
      </c>
      <c r="F47" s="84" t="s">
        <v>1241</v>
      </c>
      <c r="G47" s="84" t="s">
        <v>1242</v>
      </c>
      <c r="H47" s="84" t="s">
        <v>910</v>
      </c>
      <c r="I47" s="84" t="s">
        <v>910</v>
      </c>
      <c r="J47" s="178" t="s">
        <v>1189</v>
      </c>
      <c r="K47" s="84" t="s">
        <v>910</v>
      </c>
      <c r="L47" s="84" t="s">
        <v>910</v>
      </c>
      <c r="M47" s="84" t="s">
        <v>910</v>
      </c>
      <c r="N47" s="84" t="s">
        <v>910</v>
      </c>
      <c r="O47" s="6" t="s">
        <v>1176</v>
      </c>
      <c r="P47" s="6"/>
    </row>
    <row r="48" spans="1:16" x14ac:dyDescent="0.25">
      <c r="A48" s="1"/>
      <c r="B48" s="6" t="s">
        <v>141</v>
      </c>
      <c r="C48" s="6" t="s">
        <v>1122</v>
      </c>
      <c r="D48" s="84" t="s">
        <v>33</v>
      </c>
      <c r="E48" s="6" t="s">
        <v>1240</v>
      </c>
      <c r="F48" s="84" t="s">
        <v>1242</v>
      </c>
      <c r="G48" s="84" t="s">
        <v>1201</v>
      </c>
      <c r="H48" s="84" t="s">
        <v>910</v>
      </c>
      <c r="I48" s="84" t="s">
        <v>910</v>
      </c>
      <c r="J48" s="179" t="s">
        <v>1194</v>
      </c>
      <c r="K48" s="84" t="s">
        <v>910</v>
      </c>
      <c r="L48" s="84" t="s">
        <v>910</v>
      </c>
      <c r="M48" s="84" t="s">
        <v>910</v>
      </c>
      <c r="N48" s="84" t="s">
        <v>910</v>
      </c>
      <c r="O48" s="6" t="s">
        <v>1176</v>
      </c>
      <c r="P48" s="6"/>
    </row>
    <row r="49" spans="1:16" x14ac:dyDescent="0.25">
      <c r="A49" s="1"/>
      <c r="B49" s="6" t="s">
        <v>141</v>
      </c>
      <c r="C49" s="6" t="s">
        <v>1122</v>
      </c>
      <c r="D49" s="84" t="s">
        <v>33</v>
      </c>
      <c r="E49" s="6" t="s">
        <v>1240</v>
      </c>
      <c r="F49" s="84" t="s">
        <v>1201</v>
      </c>
      <c r="G49" s="84" t="s">
        <v>1243</v>
      </c>
      <c r="H49" s="84" t="s">
        <v>910</v>
      </c>
      <c r="I49" s="84" t="s">
        <v>910</v>
      </c>
      <c r="J49" s="178" t="s">
        <v>1189</v>
      </c>
      <c r="K49" s="84" t="s">
        <v>910</v>
      </c>
      <c r="L49" s="84" t="s">
        <v>910</v>
      </c>
      <c r="M49" s="84" t="s">
        <v>910</v>
      </c>
      <c r="N49" s="84" t="s">
        <v>910</v>
      </c>
      <c r="O49" s="6" t="s">
        <v>1176</v>
      </c>
      <c r="P49" s="6"/>
    </row>
    <row r="50" spans="1:16" x14ac:dyDescent="0.25">
      <c r="A50" s="1"/>
      <c r="B50" s="6" t="s">
        <v>141</v>
      </c>
      <c r="C50" s="6" t="s">
        <v>1122</v>
      </c>
      <c r="D50" s="84" t="s">
        <v>33</v>
      </c>
      <c r="E50" s="6" t="s">
        <v>1240</v>
      </c>
      <c r="F50" s="84" t="s">
        <v>1243</v>
      </c>
      <c r="G50" s="84" t="s">
        <v>19</v>
      </c>
      <c r="H50" s="84" t="s">
        <v>910</v>
      </c>
      <c r="I50" s="84" t="s">
        <v>910</v>
      </c>
      <c r="J50" s="179" t="s">
        <v>1194</v>
      </c>
      <c r="K50" s="84" t="s">
        <v>910</v>
      </c>
      <c r="L50" s="84" t="s">
        <v>910</v>
      </c>
      <c r="M50" s="84" t="s">
        <v>910</v>
      </c>
      <c r="N50" s="84" t="s">
        <v>910</v>
      </c>
      <c r="O50" s="6" t="s">
        <v>1176</v>
      </c>
      <c r="P50" s="6"/>
    </row>
    <row r="51" spans="1:16" x14ac:dyDescent="0.25">
      <c r="A51" s="1"/>
      <c r="B51" s="6" t="s">
        <v>145</v>
      </c>
      <c r="C51" s="6" t="s">
        <v>1123</v>
      </c>
      <c r="D51" s="84" t="s">
        <v>1077</v>
      </c>
      <c r="E51" s="6" t="s">
        <v>1244</v>
      </c>
      <c r="F51" s="84" t="s">
        <v>1245</v>
      </c>
      <c r="G51" s="84" t="s">
        <v>1246</v>
      </c>
      <c r="H51" s="84" t="s">
        <v>1247</v>
      </c>
      <c r="I51" s="84" t="s">
        <v>910</v>
      </c>
      <c r="J51" s="178" t="s">
        <v>1189</v>
      </c>
      <c r="K51" s="84" t="s">
        <v>910</v>
      </c>
      <c r="L51" s="84" t="s">
        <v>910</v>
      </c>
      <c r="M51" s="84" t="s">
        <v>910</v>
      </c>
      <c r="N51" s="84" t="s">
        <v>910</v>
      </c>
      <c r="O51" s="6" t="s">
        <v>1176</v>
      </c>
      <c r="P51" s="6"/>
    </row>
    <row r="52" spans="1:16" x14ac:dyDescent="0.25">
      <c r="A52" s="1"/>
      <c r="B52" s="6" t="s">
        <v>145</v>
      </c>
      <c r="C52" s="6" t="s">
        <v>1123</v>
      </c>
      <c r="D52" s="84" t="s">
        <v>1077</v>
      </c>
      <c r="E52" s="6" t="s">
        <v>1244</v>
      </c>
      <c r="F52" s="84" t="s">
        <v>1246</v>
      </c>
      <c r="G52" s="84" t="s">
        <v>1248</v>
      </c>
      <c r="H52" s="84" t="s">
        <v>910</v>
      </c>
      <c r="I52" s="84" t="s">
        <v>910</v>
      </c>
      <c r="J52" s="179" t="s">
        <v>1194</v>
      </c>
      <c r="K52" s="84" t="s">
        <v>910</v>
      </c>
      <c r="L52" s="84" t="s">
        <v>910</v>
      </c>
      <c r="M52" s="84" t="s">
        <v>910</v>
      </c>
      <c r="N52" s="84" t="s">
        <v>910</v>
      </c>
      <c r="O52" s="6" t="s">
        <v>1176</v>
      </c>
      <c r="P52" s="6"/>
    </row>
    <row r="53" spans="1:16" x14ac:dyDescent="0.25">
      <c r="A53" s="1"/>
      <c r="B53" s="6" t="s">
        <v>145</v>
      </c>
      <c r="C53" s="6" t="s">
        <v>1123</v>
      </c>
      <c r="D53" s="84" t="s">
        <v>1077</v>
      </c>
      <c r="E53" s="6" t="s">
        <v>1244</v>
      </c>
      <c r="F53" s="84" t="s">
        <v>1248</v>
      </c>
      <c r="G53" s="84" t="s">
        <v>1249</v>
      </c>
      <c r="H53" s="84" t="s">
        <v>910</v>
      </c>
      <c r="I53" s="84" t="s">
        <v>910</v>
      </c>
      <c r="J53" s="178" t="s">
        <v>1189</v>
      </c>
      <c r="K53" s="84" t="s">
        <v>910</v>
      </c>
      <c r="L53" s="84" t="s">
        <v>910</v>
      </c>
      <c r="M53" s="84" t="s">
        <v>910</v>
      </c>
      <c r="N53" s="84" t="s">
        <v>910</v>
      </c>
      <c r="O53" s="6" t="s">
        <v>1176</v>
      </c>
      <c r="P53" s="6"/>
    </row>
    <row r="54" spans="1:16" x14ac:dyDescent="0.25">
      <c r="A54" s="1"/>
      <c r="B54" s="6" t="s">
        <v>145</v>
      </c>
      <c r="C54" s="6" t="s">
        <v>1123</v>
      </c>
      <c r="D54" s="84" t="s">
        <v>1077</v>
      </c>
      <c r="E54" s="6" t="s">
        <v>1244</v>
      </c>
      <c r="F54" s="84" t="s">
        <v>1249</v>
      </c>
      <c r="G54" s="84" t="s">
        <v>1250</v>
      </c>
      <c r="H54" s="84" t="s">
        <v>910</v>
      </c>
      <c r="I54" s="84" t="s">
        <v>1251</v>
      </c>
      <c r="J54" s="179" t="s">
        <v>1194</v>
      </c>
      <c r="K54" s="84" t="s">
        <v>910</v>
      </c>
      <c r="L54" s="84" t="s">
        <v>910</v>
      </c>
      <c r="M54" s="84" t="s">
        <v>910</v>
      </c>
      <c r="N54" s="84" t="s">
        <v>910</v>
      </c>
      <c r="O54" s="6" t="s">
        <v>1176</v>
      </c>
      <c r="P54"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3" t="s">
        <v>0</v>
      </c>
      <c r="C3" s="194"/>
      <c r="D3" s="194"/>
      <c r="E3" s="194"/>
      <c r="F3" s="194"/>
      <c r="G3" s="194"/>
      <c r="H3" s="1"/>
    </row>
    <row r="4" spans="1:8" ht="0" hidden="1" customHeight="1" x14ac:dyDescent="0.25">
      <c r="A4" s="1"/>
      <c r="B4" s="1"/>
      <c r="C4" s="1"/>
      <c r="D4" s="1"/>
      <c r="E4" s="1"/>
      <c r="F4" s="1"/>
      <c r="G4" s="1"/>
      <c r="H4" s="1"/>
    </row>
    <row r="5" spans="1:8" ht="30" customHeight="1" x14ac:dyDescent="0.35">
      <c r="A5" s="1"/>
      <c r="B5" s="22" t="s">
        <v>2779</v>
      </c>
      <c r="C5" s="1"/>
      <c r="D5" s="1"/>
      <c r="E5" s="1"/>
      <c r="F5" s="1"/>
      <c r="G5" s="1"/>
      <c r="H5" s="1"/>
    </row>
    <row r="6" spans="1:8" ht="53.1" customHeight="1" x14ac:dyDescent="0.25">
      <c r="A6" s="1"/>
      <c r="B6" s="3" t="s">
        <v>4</v>
      </c>
      <c r="C6" s="3" t="s">
        <v>2780</v>
      </c>
      <c r="D6" s="3" t="s">
        <v>2781</v>
      </c>
      <c r="E6" s="3" t="s">
        <v>7</v>
      </c>
      <c r="F6" s="3" t="s">
        <v>8</v>
      </c>
      <c r="G6" s="3" t="s">
        <v>2782</v>
      </c>
      <c r="H6" s="3" t="s">
        <v>1528</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2783</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2784</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2785</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0" t="s">
        <v>910</v>
      </c>
      <c r="C8" s="180" t="s">
        <v>910</v>
      </c>
      <c r="D8" s="180" t="s">
        <v>910</v>
      </c>
      <c r="E8" s="180" t="s">
        <v>910</v>
      </c>
      <c r="F8" s="180" t="s">
        <v>910</v>
      </c>
      <c r="G8" s="180" t="s">
        <v>2786</v>
      </c>
      <c r="H8" s="180" t="s">
        <v>910</v>
      </c>
      <c r="I8" s="180" t="s">
        <v>910</v>
      </c>
      <c r="J8" s="180" t="s">
        <v>2787</v>
      </c>
      <c r="K8" s="180" t="s">
        <v>910</v>
      </c>
      <c r="L8" s="180" t="s">
        <v>910</v>
      </c>
      <c r="M8" s="180" t="s">
        <v>2788</v>
      </c>
      <c r="N8" s="180" t="s">
        <v>910</v>
      </c>
      <c r="O8" s="180" t="s">
        <v>910</v>
      </c>
      <c r="P8" s="180" t="s">
        <v>2789</v>
      </c>
      <c r="Q8" s="180" t="s">
        <v>910</v>
      </c>
      <c r="R8" s="180" t="s">
        <v>910</v>
      </c>
      <c r="S8" s="180" t="s">
        <v>2790</v>
      </c>
      <c r="T8" s="180" t="s">
        <v>910</v>
      </c>
      <c r="U8" s="180" t="s">
        <v>910</v>
      </c>
      <c r="V8" s="180" t="s">
        <v>2791</v>
      </c>
      <c r="W8" s="180" t="s">
        <v>910</v>
      </c>
      <c r="X8" s="180" t="s">
        <v>910</v>
      </c>
      <c r="Y8" s="180" t="s">
        <v>2792</v>
      </c>
      <c r="Z8" s="180" t="s">
        <v>910</v>
      </c>
      <c r="AA8" s="180" t="s">
        <v>910</v>
      </c>
      <c r="AB8" s="180" t="s">
        <v>2793</v>
      </c>
      <c r="AC8" s="180" t="s">
        <v>910</v>
      </c>
      <c r="AD8" s="180" t="s">
        <v>910</v>
      </c>
      <c r="AE8" s="180" t="s">
        <v>2794</v>
      </c>
      <c r="AF8" s="180" t="s">
        <v>910</v>
      </c>
      <c r="AG8" s="180" t="s">
        <v>910</v>
      </c>
      <c r="AH8" s="180" t="s">
        <v>2795</v>
      </c>
      <c r="AI8" s="180" t="s">
        <v>910</v>
      </c>
      <c r="AJ8" s="180" t="s">
        <v>910</v>
      </c>
      <c r="AK8" s="180" t="s">
        <v>2796</v>
      </c>
      <c r="AL8" s="180" t="s">
        <v>910</v>
      </c>
      <c r="AM8" s="180" t="s">
        <v>910</v>
      </c>
      <c r="AN8" s="180" t="s">
        <v>2797</v>
      </c>
      <c r="AO8" s="180" t="s">
        <v>910</v>
      </c>
      <c r="AP8" s="180" t="s">
        <v>910</v>
      </c>
      <c r="AQ8" s="180" t="s">
        <v>2798</v>
      </c>
      <c r="AR8" s="180" t="s">
        <v>910</v>
      </c>
      <c r="AS8" s="180" t="s">
        <v>910</v>
      </c>
      <c r="AT8" s="180" t="s">
        <v>2799</v>
      </c>
      <c r="AU8" s="180" t="s">
        <v>910</v>
      </c>
      <c r="AV8" s="180" t="s">
        <v>910</v>
      </c>
      <c r="AW8" s="180" t="s">
        <v>2800</v>
      </c>
      <c r="AX8" s="180" t="s">
        <v>910</v>
      </c>
      <c r="AY8" s="180" t="s">
        <v>910</v>
      </c>
      <c r="AZ8" s="180" t="s">
        <v>2801</v>
      </c>
      <c r="BA8" s="180" t="s">
        <v>910</v>
      </c>
      <c r="BB8" s="180" t="s">
        <v>910</v>
      </c>
      <c r="BC8" s="180" t="s">
        <v>2802</v>
      </c>
      <c r="BD8" s="180" t="s">
        <v>910</v>
      </c>
      <c r="BE8" s="180" t="s">
        <v>910</v>
      </c>
      <c r="BF8" s="180" t="s">
        <v>2803</v>
      </c>
      <c r="BG8" s="180" t="s">
        <v>910</v>
      </c>
      <c r="BH8" s="180" t="s">
        <v>910</v>
      </c>
      <c r="BI8" s="180" t="s">
        <v>2804</v>
      </c>
      <c r="BJ8" s="180" t="s">
        <v>910</v>
      </c>
      <c r="BK8" s="180" t="s">
        <v>910</v>
      </c>
      <c r="BL8" s="180" t="s">
        <v>2805</v>
      </c>
      <c r="BM8" s="180" t="s">
        <v>910</v>
      </c>
      <c r="BN8" s="180" t="s">
        <v>910</v>
      </c>
      <c r="BO8" s="180" t="s">
        <v>2806</v>
      </c>
      <c r="BP8" s="180" t="s">
        <v>910</v>
      </c>
      <c r="BQ8" s="180" t="s">
        <v>910</v>
      </c>
      <c r="BR8" s="180" t="s">
        <v>2807</v>
      </c>
      <c r="BS8" s="180" t="s">
        <v>910</v>
      </c>
      <c r="BT8" s="180" t="s">
        <v>910</v>
      </c>
      <c r="BU8" s="180" t="s">
        <v>2808</v>
      </c>
      <c r="BV8" s="180" t="s">
        <v>910</v>
      </c>
      <c r="BW8" s="180" t="s">
        <v>910</v>
      </c>
      <c r="BX8" s="180" t="s">
        <v>2809</v>
      </c>
      <c r="BY8" s="180" t="s">
        <v>910</v>
      </c>
      <c r="BZ8" s="180" t="s">
        <v>910</v>
      </c>
      <c r="CA8" s="180" t="s">
        <v>2810</v>
      </c>
      <c r="CB8" s="180" t="s">
        <v>910</v>
      </c>
      <c r="CC8" s="180" t="s">
        <v>910</v>
      </c>
      <c r="CD8" s="180" t="s">
        <v>2811</v>
      </c>
      <c r="CE8" s="180" t="s">
        <v>910</v>
      </c>
      <c r="CF8" s="180" t="s">
        <v>910</v>
      </c>
      <c r="CG8" s="180" t="s">
        <v>2812</v>
      </c>
      <c r="CH8" s="180" t="s">
        <v>910</v>
      </c>
      <c r="CI8" s="180" t="s">
        <v>910</v>
      </c>
      <c r="CJ8" s="180" t="s">
        <v>2813</v>
      </c>
      <c r="CK8" s="180" t="s">
        <v>910</v>
      </c>
      <c r="CL8" s="180" t="s">
        <v>910</v>
      </c>
      <c r="CM8" s="180" t="s">
        <v>2814</v>
      </c>
      <c r="CN8" s="180" t="s">
        <v>910</v>
      </c>
      <c r="CO8" s="180" t="s">
        <v>910</v>
      </c>
      <c r="CP8" s="180" t="s">
        <v>2815</v>
      </c>
      <c r="CQ8" s="180" t="s">
        <v>910</v>
      </c>
      <c r="CR8" s="180" t="s">
        <v>910</v>
      </c>
      <c r="CS8" s="180" t="s">
        <v>2816</v>
      </c>
      <c r="CT8" s="180" t="s">
        <v>910</v>
      </c>
      <c r="CU8" s="180" t="s">
        <v>910</v>
      </c>
      <c r="CV8" s="180" t="s">
        <v>2817</v>
      </c>
      <c r="CW8" s="180" t="s">
        <v>910</v>
      </c>
      <c r="CX8" s="180" t="s">
        <v>910</v>
      </c>
      <c r="CY8" s="180" t="s">
        <v>2818</v>
      </c>
      <c r="CZ8" s="180" t="s">
        <v>910</v>
      </c>
      <c r="DA8" s="180" t="s">
        <v>910</v>
      </c>
      <c r="DB8" s="180" t="s">
        <v>2819</v>
      </c>
      <c r="DC8" s="180" t="s">
        <v>910</v>
      </c>
      <c r="DD8" s="180" t="s">
        <v>910</v>
      </c>
      <c r="DE8" s="180" t="s">
        <v>2820</v>
      </c>
      <c r="DF8" s="180" t="s">
        <v>910</v>
      </c>
      <c r="DG8" s="180" t="s">
        <v>910</v>
      </c>
      <c r="DH8" s="180" t="s">
        <v>2821</v>
      </c>
      <c r="DI8" s="180" t="s">
        <v>910</v>
      </c>
      <c r="DJ8" s="180" t="s">
        <v>910</v>
      </c>
      <c r="DK8" s="180" t="s">
        <v>2822</v>
      </c>
      <c r="DL8" s="180" t="s">
        <v>910</v>
      </c>
      <c r="DM8" s="180" t="s">
        <v>910</v>
      </c>
      <c r="DN8" s="180" t="s">
        <v>2823</v>
      </c>
      <c r="DO8" s="180" t="s">
        <v>910</v>
      </c>
      <c r="DP8" s="180" t="s">
        <v>910</v>
      </c>
      <c r="DQ8" s="180" t="s">
        <v>2824</v>
      </c>
      <c r="DR8" s="180" t="s">
        <v>910</v>
      </c>
      <c r="DS8" s="180" t="s">
        <v>910</v>
      </c>
      <c r="DT8" s="180" t="s">
        <v>2825</v>
      </c>
      <c r="DU8" s="180" t="s">
        <v>910</v>
      </c>
      <c r="DV8" s="180" t="s">
        <v>910</v>
      </c>
      <c r="DW8" s="180" t="s">
        <v>2826</v>
      </c>
      <c r="DX8" s="180" t="s">
        <v>910</v>
      </c>
      <c r="DY8" s="180" t="s">
        <v>910</v>
      </c>
      <c r="DZ8" s="180" t="s">
        <v>2827</v>
      </c>
      <c r="EA8" s="180" t="s">
        <v>910</v>
      </c>
      <c r="EB8" s="180" t="s">
        <v>910</v>
      </c>
      <c r="EC8" s="180" t="s">
        <v>2828</v>
      </c>
      <c r="ED8" s="180" t="s">
        <v>910</v>
      </c>
      <c r="EE8" s="180" t="s">
        <v>910</v>
      </c>
      <c r="EF8" s="180" t="s">
        <v>2829</v>
      </c>
      <c r="EG8" s="180" t="s">
        <v>910</v>
      </c>
      <c r="EH8" s="180" t="s">
        <v>910</v>
      </c>
      <c r="EI8" s="180" t="s">
        <v>2830</v>
      </c>
      <c r="EJ8" s="180" t="s">
        <v>910</v>
      </c>
      <c r="EK8" s="180" t="s">
        <v>910</v>
      </c>
      <c r="EL8" s="180" t="s">
        <v>2831</v>
      </c>
      <c r="EM8" s="180" t="s">
        <v>910</v>
      </c>
      <c r="EN8" s="180" t="s">
        <v>910</v>
      </c>
      <c r="EO8" s="180" t="s">
        <v>2832</v>
      </c>
      <c r="EP8" s="180" t="s">
        <v>910</v>
      </c>
      <c r="EQ8" s="180" t="s">
        <v>910</v>
      </c>
      <c r="ER8" s="180" t="s">
        <v>2833</v>
      </c>
      <c r="ES8" s="180" t="s">
        <v>910</v>
      </c>
      <c r="ET8" s="180" t="s">
        <v>910</v>
      </c>
    </row>
    <row r="9" spans="1:150" x14ac:dyDescent="0.25">
      <c r="A9" s="1"/>
      <c r="B9" s="180" t="s">
        <v>2834</v>
      </c>
      <c r="C9" s="180" t="s">
        <v>3</v>
      </c>
      <c r="D9" s="180" t="s">
        <v>33</v>
      </c>
      <c r="E9" s="180" t="s">
        <v>2835</v>
      </c>
      <c r="F9" s="180" t="s">
        <v>2836</v>
      </c>
      <c r="G9" s="180" t="s">
        <v>2837</v>
      </c>
      <c r="H9" s="180" t="s">
        <v>2838</v>
      </c>
      <c r="I9" s="180" t="s">
        <v>2839</v>
      </c>
      <c r="J9" s="180" t="s">
        <v>2837</v>
      </c>
      <c r="K9" s="180" t="s">
        <v>2838</v>
      </c>
      <c r="L9" s="180" t="s">
        <v>2839</v>
      </c>
      <c r="M9" s="180" t="s">
        <v>2837</v>
      </c>
      <c r="N9" s="180" t="s">
        <v>2838</v>
      </c>
      <c r="O9" s="180" t="s">
        <v>2839</v>
      </c>
      <c r="P9" s="180" t="s">
        <v>2837</v>
      </c>
      <c r="Q9" s="180" t="s">
        <v>2838</v>
      </c>
      <c r="R9" s="180" t="s">
        <v>2839</v>
      </c>
      <c r="S9" s="180" t="s">
        <v>2837</v>
      </c>
      <c r="T9" s="180" t="s">
        <v>2838</v>
      </c>
      <c r="U9" s="180" t="s">
        <v>2839</v>
      </c>
      <c r="V9" s="180" t="s">
        <v>2837</v>
      </c>
      <c r="W9" s="180" t="s">
        <v>2838</v>
      </c>
      <c r="X9" s="180" t="s">
        <v>2839</v>
      </c>
      <c r="Y9" s="180" t="s">
        <v>2837</v>
      </c>
      <c r="Z9" s="180" t="s">
        <v>2838</v>
      </c>
      <c r="AA9" s="180" t="s">
        <v>2839</v>
      </c>
      <c r="AB9" s="180" t="s">
        <v>2837</v>
      </c>
      <c r="AC9" s="180" t="s">
        <v>2838</v>
      </c>
      <c r="AD9" s="180" t="s">
        <v>2839</v>
      </c>
      <c r="AE9" s="180" t="s">
        <v>2837</v>
      </c>
      <c r="AF9" s="180" t="s">
        <v>2838</v>
      </c>
      <c r="AG9" s="180" t="s">
        <v>2839</v>
      </c>
      <c r="AH9" s="180" t="s">
        <v>2837</v>
      </c>
      <c r="AI9" s="180" t="s">
        <v>2838</v>
      </c>
      <c r="AJ9" s="180" t="s">
        <v>2839</v>
      </c>
      <c r="AK9" s="180" t="s">
        <v>2837</v>
      </c>
      <c r="AL9" s="180" t="s">
        <v>2838</v>
      </c>
      <c r="AM9" s="180" t="s">
        <v>2839</v>
      </c>
      <c r="AN9" s="180" t="s">
        <v>2837</v>
      </c>
      <c r="AO9" s="180" t="s">
        <v>2838</v>
      </c>
      <c r="AP9" s="180" t="s">
        <v>2839</v>
      </c>
      <c r="AQ9" s="180" t="s">
        <v>2837</v>
      </c>
      <c r="AR9" s="180" t="s">
        <v>2838</v>
      </c>
      <c r="AS9" s="180" t="s">
        <v>2839</v>
      </c>
      <c r="AT9" s="180" t="s">
        <v>2837</v>
      </c>
      <c r="AU9" s="180" t="s">
        <v>2838</v>
      </c>
      <c r="AV9" s="180" t="s">
        <v>2839</v>
      </c>
      <c r="AW9" s="180" t="s">
        <v>2837</v>
      </c>
      <c r="AX9" s="180" t="s">
        <v>2838</v>
      </c>
      <c r="AY9" s="180" t="s">
        <v>2839</v>
      </c>
      <c r="AZ9" s="180" t="s">
        <v>2837</v>
      </c>
      <c r="BA9" s="180" t="s">
        <v>2838</v>
      </c>
      <c r="BB9" s="180" t="s">
        <v>2839</v>
      </c>
      <c r="BC9" s="180" t="s">
        <v>2837</v>
      </c>
      <c r="BD9" s="180" t="s">
        <v>2838</v>
      </c>
      <c r="BE9" s="180" t="s">
        <v>2839</v>
      </c>
      <c r="BF9" s="180" t="s">
        <v>2837</v>
      </c>
      <c r="BG9" s="180" t="s">
        <v>2838</v>
      </c>
      <c r="BH9" s="180" t="s">
        <v>2839</v>
      </c>
      <c r="BI9" s="180" t="s">
        <v>2837</v>
      </c>
      <c r="BJ9" s="180" t="s">
        <v>2838</v>
      </c>
      <c r="BK9" s="180" t="s">
        <v>2839</v>
      </c>
      <c r="BL9" s="180" t="s">
        <v>2837</v>
      </c>
      <c r="BM9" s="180" t="s">
        <v>2838</v>
      </c>
      <c r="BN9" s="180" t="s">
        <v>2839</v>
      </c>
      <c r="BO9" s="180" t="s">
        <v>2837</v>
      </c>
      <c r="BP9" s="180" t="s">
        <v>2838</v>
      </c>
      <c r="BQ9" s="180" t="s">
        <v>2839</v>
      </c>
      <c r="BR9" s="180" t="s">
        <v>2837</v>
      </c>
      <c r="BS9" s="180" t="s">
        <v>2838</v>
      </c>
      <c r="BT9" s="180" t="s">
        <v>2839</v>
      </c>
      <c r="BU9" s="180" t="s">
        <v>2837</v>
      </c>
      <c r="BV9" s="180" t="s">
        <v>2838</v>
      </c>
      <c r="BW9" s="180" t="s">
        <v>2839</v>
      </c>
      <c r="BX9" s="180" t="s">
        <v>2837</v>
      </c>
      <c r="BY9" s="180" t="s">
        <v>2838</v>
      </c>
      <c r="BZ9" s="180" t="s">
        <v>2839</v>
      </c>
      <c r="CA9" s="180" t="s">
        <v>2837</v>
      </c>
      <c r="CB9" s="180" t="s">
        <v>2838</v>
      </c>
      <c r="CC9" s="180" t="s">
        <v>2839</v>
      </c>
      <c r="CD9" s="180" t="s">
        <v>2837</v>
      </c>
      <c r="CE9" s="180" t="s">
        <v>2838</v>
      </c>
      <c r="CF9" s="180" t="s">
        <v>2839</v>
      </c>
      <c r="CG9" s="180" t="s">
        <v>2837</v>
      </c>
      <c r="CH9" s="180" t="s">
        <v>2838</v>
      </c>
      <c r="CI9" s="180" t="s">
        <v>2839</v>
      </c>
      <c r="CJ9" s="180" t="s">
        <v>2837</v>
      </c>
      <c r="CK9" s="180" t="s">
        <v>2838</v>
      </c>
      <c r="CL9" s="180" t="s">
        <v>2839</v>
      </c>
      <c r="CM9" s="180" t="s">
        <v>2837</v>
      </c>
      <c r="CN9" s="180" t="s">
        <v>2838</v>
      </c>
      <c r="CO9" s="180" t="s">
        <v>2839</v>
      </c>
      <c r="CP9" s="180" t="s">
        <v>2837</v>
      </c>
      <c r="CQ9" s="180" t="s">
        <v>2838</v>
      </c>
      <c r="CR9" s="180" t="s">
        <v>2839</v>
      </c>
      <c r="CS9" s="180" t="s">
        <v>2837</v>
      </c>
      <c r="CT9" s="180" t="s">
        <v>2838</v>
      </c>
      <c r="CU9" s="180" t="s">
        <v>2839</v>
      </c>
      <c r="CV9" s="180" t="s">
        <v>2837</v>
      </c>
      <c r="CW9" s="180" t="s">
        <v>2838</v>
      </c>
      <c r="CX9" s="180" t="s">
        <v>2839</v>
      </c>
      <c r="CY9" s="180" t="s">
        <v>2837</v>
      </c>
      <c r="CZ9" s="180" t="s">
        <v>2838</v>
      </c>
      <c r="DA9" s="180" t="s">
        <v>2839</v>
      </c>
      <c r="DB9" s="180" t="s">
        <v>2837</v>
      </c>
      <c r="DC9" s="180" t="s">
        <v>2838</v>
      </c>
      <c r="DD9" s="180" t="s">
        <v>2839</v>
      </c>
      <c r="DE9" s="180" t="s">
        <v>2837</v>
      </c>
      <c r="DF9" s="180" t="s">
        <v>2838</v>
      </c>
      <c r="DG9" s="180" t="s">
        <v>2839</v>
      </c>
      <c r="DH9" s="180" t="s">
        <v>2837</v>
      </c>
      <c r="DI9" s="180" t="s">
        <v>2838</v>
      </c>
      <c r="DJ9" s="180" t="s">
        <v>2839</v>
      </c>
      <c r="DK9" s="180" t="s">
        <v>2837</v>
      </c>
      <c r="DL9" s="180" t="s">
        <v>2838</v>
      </c>
      <c r="DM9" s="180" t="s">
        <v>2839</v>
      </c>
      <c r="DN9" s="180" t="s">
        <v>2837</v>
      </c>
      <c r="DO9" s="180" t="s">
        <v>2838</v>
      </c>
      <c r="DP9" s="180" t="s">
        <v>2839</v>
      </c>
      <c r="DQ9" s="180" t="s">
        <v>2837</v>
      </c>
      <c r="DR9" s="180" t="s">
        <v>2838</v>
      </c>
      <c r="DS9" s="180" t="s">
        <v>2839</v>
      </c>
      <c r="DT9" s="180" t="s">
        <v>2837</v>
      </c>
      <c r="DU9" s="180" t="s">
        <v>2838</v>
      </c>
      <c r="DV9" s="180" t="s">
        <v>2839</v>
      </c>
      <c r="DW9" s="180" t="s">
        <v>2837</v>
      </c>
      <c r="DX9" s="180" t="s">
        <v>2838</v>
      </c>
      <c r="DY9" s="180" t="s">
        <v>2839</v>
      </c>
      <c r="DZ9" s="180" t="s">
        <v>2837</v>
      </c>
      <c r="EA9" s="180" t="s">
        <v>2838</v>
      </c>
      <c r="EB9" s="180" t="s">
        <v>2839</v>
      </c>
      <c r="EC9" s="180" t="s">
        <v>2837</v>
      </c>
      <c r="ED9" s="180" t="s">
        <v>2838</v>
      </c>
      <c r="EE9" s="180" t="s">
        <v>2839</v>
      </c>
      <c r="EF9" s="180" t="s">
        <v>2837</v>
      </c>
      <c r="EG9" s="180" t="s">
        <v>2838</v>
      </c>
      <c r="EH9" s="180" t="s">
        <v>2839</v>
      </c>
      <c r="EI9" s="180" t="s">
        <v>2837</v>
      </c>
      <c r="EJ9" s="180" t="s">
        <v>2838</v>
      </c>
      <c r="EK9" s="180" t="s">
        <v>2839</v>
      </c>
      <c r="EL9" s="180" t="s">
        <v>2837</v>
      </c>
      <c r="EM9" s="180" t="s">
        <v>2838</v>
      </c>
      <c r="EN9" s="180" t="s">
        <v>2839</v>
      </c>
      <c r="EO9" s="180" t="s">
        <v>2837</v>
      </c>
      <c r="EP9" s="180" t="s">
        <v>2838</v>
      </c>
      <c r="EQ9" s="180" t="s">
        <v>2839</v>
      </c>
      <c r="ER9" s="180" t="s">
        <v>2837</v>
      </c>
      <c r="ES9" s="180" t="s">
        <v>2838</v>
      </c>
      <c r="ET9" s="180" t="s">
        <v>2839</v>
      </c>
    </row>
    <row r="10" spans="1:150" x14ac:dyDescent="0.25">
      <c r="A10" s="1"/>
      <c r="B10" s="181" t="s">
        <v>2840</v>
      </c>
      <c r="C10" s="181" t="s">
        <v>97</v>
      </c>
      <c r="D10" s="181" t="s">
        <v>101</v>
      </c>
      <c r="E10" s="181" t="s">
        <v>2841</v>
      </c>
      <c r="F10" s="181" t="s">
        <v>2842</v>
      </c>
      <c r="G10" s="181" t="s">
        <v>2843</v>
      </c>
      <c r="H10" s="181" t="s">
        <v>2737</v>
      </c>
      <c r="I10" s="181" t="s">
        <v>2737</v>
      </c>
      <c r="J10" s="181" t="s">
        <v>2843</v>
      </c>
      <c r="K10" s="181" t="s">
        <v>2737</v>
      </c>
      <c r="L10" s="181" t="s">
        <v>2737</v>
      </c>
      <c r="M10" s="181" t="s">
        <v>2843</v>
      </c>
      <c r="N10" s="181" t="s">
        <v>2737</v>
      </c>
      <c r="O10" s="181" t="s">
        <v>2737</v>
      </c>
      <c r="P10" s="181" t="s">
        <v>2843</v>
      </c>
      <c r="Q10" s="181" t="s">
        <v>2737</v>
      </c>
      <c r="R10" s="181" t="s">
        <v>2737</v>
      </c>
      <c r="S10" s="181" t="s">
        <v>2843</v>
      </c>
      <c r="T10" s="181" t="s">
        <v>2737</v>
      </c>
      <c r="U10" s="181" t="s">
        <v>2737</v>
      </c>
      <c r="V10" s="181" t="s">
        <v>2843</v>
      </c>
      <c r="W10" s="181" t="s">
        <v>2737</v>
      </c>
      <c r="X10" s="181" t="s">
        <v>2737</v>
      </c>
      <c r="Y10" s="181" t="s">
        <v>2843</v>
      </c>
      <c r="Z10" s="181" t="s">
        <v>2737</v>
      </c>
      <c r="AA10" s="181" t="s">
        <v>2737</v>
      </c>
      <c r="AB10" s="181" t="s">
        <v>2843</v>
      </c>
      <c r="AC10" s="181" t="s">
        <v>2737</v>
      </c>
      <c r="AD10" s="181" t="s">
        <v>2737</v>
      </c>
      <c r="AE10" s="181" t="s">
        <v>2843</v>
      </c>
      <c r="AF10" s="181" t="s">
        <v>2737</v>
      </c>
      <c r="AG10" s="181" t="s">
        <v>2737</v>
      </c>
      <c r="AH10" s="181" t="s">
        <v>2843</v>
      </c>
      <c r="AI10" s="181" t="s">
        <v>2737</v>
      </c>
      <c r="AJ10" s="181" t="s">
        <v>2737</v>
      </c>
      <c r="AK10" s="181" t="s">
        <v>2843</v>
      </c>
      <c r="AL10" s="181" t="s">
        <v>2737</v>
      </c>
      <c r="AM10" s="181" t="s">
        <v>2737</v>
      </c>
      <c r="AN10" s="181" t="s">
        <v>2843</v>
      </c>
      <c r="AO10" s="181" t="s">
        <v>2737</v>
      </c>
      <c r="AP10" s="181" t="s">
        <v>2737</v>
      </c>
      <c r="AQ10" s="181" t="s">
        <v>2843</v>
      </c>
      <c r="AR10" s="181" t="s">
        <v>2737</v>
      </c>
      <c r="AS10" s="181" t="s">
        <v>2737</v>
      </c>
      <c r="AT10" s="181" t="s">
        <v>2843</v>
      </c>
      <c r="AU10" s="181" t="s">
        <v>2737</v>
      </c>
      <c r="AV10" s="181" t="s">
        <v>2737</v>
      </c>
      <c r="AW10" s="181" t="s">
        <v>2843</v>
      </c>
      <c r="AX10" s="181" t="s">
        <v>2737</v>
      </c>
      <c r="AY10" s="181" t="s">
        <v>2737</v>
      </c>
      <c r="AZ10" s="181" t="s">
        <v>2843</v>
      </c>
      <c r="BA10" s="181" t="s">
        <v>2737</v>
      </c>
      <c r="BB10" s="181" t="s">
        <v>2737</v>
      </c>
      <c r="BC10" s="181" t="s">
        <v>2843</v>
      </c>
      <c r="BD10" s="181" t="s">
        <v>2737</v>
      </c>
      <c r="BE10" s="181" t="s">
        <v>2737</v>
      </c>
      <c r="BF10" s="181" t="s">
        <v>2843</v>
      </c>
      <c r="BG10" s="181" t="s">
        <v>2737</v>
      </c>
      <c r="BH10" s="181" t="s">
        <v>2737</v>
      </c>
      <c r="BI10" s="181" t="s">
        <v>2843</v>
      </c>
      <c r="BJ10" s="181" t="s">
        <v>2737</v>
      </c>
      <c r="BK10" s="181" t="s">
        <v>2737</v>
      </c>
      <c r="BL10" s="181" t="s">
        <v>2843</v>
      </c>
      <c r="BM10" s="181" t="s">
        <v>2737</v>
      </c>
      <c r="BN10" s="181" t="s">
        <v>2737</v>
      </c>
      <c r="BO10" s="181" t="s">
        <v>2843</v>
      </c>
      <c r="BP10" s="181" t="s">
        <v>2737</v>
      </c>
      <c r="BQ10" s="181" t="s">
        <v>2737</v>
      </c>
      <c r="BR10" s="181" t="s">
        <v>2843</v>
      </c>
      <c r="BS10" s="181" t="s">
        <v>2737</v>
      </c>
      <c r="BT10" s="181" t="s">
        <v>2737</v>
      </c>
      <c r="BU10" s="181" t="s">
        <v>2843</v>
      </c>
      <c r="BV10" s="181" t="s">
        <v>2737</v>
      </c>
      <c r="BW10" s="181" t="s">
        <v>2737</v>
      </c>
      <c r="BX10" s="181" t="s">
        <v>2843</v>
      </c>
      <c r="BY10" s="181" t="s">
        <v>2737</v>
      </c>
      <c r="BZ10" s="181" t="s">
        <v>2737</v>
      </c>
      <c r="CA10" s="181" t="s">
        <v>2843</v>
      </c>
      <c r="CB10" s="181" t="s">
        <v>2737</v>
      </c>
      <c r="CC10" s="181" t="s">
        <v>2737</v>
      </c>
      <c r="CD10" s="181" t="s">
        <v>2843</v>
      </c>
      <c r="CE10" s="181" t="s">
        <v>2737</v>
      </c>
      <c r="CF10" s="181" t="s">
        <v>2737</v>
      </c>
      <c r="CG10" s="181" t="s">
        <v>2843</v>
      </c>
      <c r="CH10" s="181" t="s">
        <v>2737</v>
      </c>
      <c r="CI10" s="181" t="s">
        <v>2737</v>
      </c>
      <c r="CJ10" s="181" t="s">
        <v>2843</v>
      </c>
      <c r="CK10" s="181" t="s">
        <v>2737</v>
      </c>
      <c r="CL10" s="181" t="s">
        <v>2737</v>
      </c>
      <c r="CM10" s="181" t="s">
        <v>2843</v>
      </c>
      <c r="CN10" s="181" t="s">
        <v>2737</v>
      </c>
      <c r="CO10" s="181" t="s">
        <v>2737</v>
      </c>
      <c r="CP10" s="181" t="s">
        <v>2843</v>
      </c>
      <c r="CQ10" s="181" t="s">
        <v>2737</v>
      </c>
      <c r="CR10" s="181" t="s">
        <v>2737</v>
      </c>
      <c r="CS10" s="181" t="s">
        <v>2843</v>
      </c>
      <c r="CT10" s="181" t="s">
        <v>2737</v>
      </c>
      <c r="CU10" s="181" t="s">
        <v>2737</v>
      </c>
      <c r="CV10" s="181" t="s">
        <v>2843</v>
      </c>
      <c r="CW10" s="181" t="s">
        <v>2737</v>
      </c>
      <c r="CX10" s="181" t="s">
        <v>2737</v>
      </c>
      <c r="CY10" s="181" t="s">
        <v>2843</v>
      </c>
      <c r="CZ10" s="181" t="s">
        <v>2737</v>
      </c>
      <c r="DA10" s="181" t="s">
        <v>2737</v>
      </c>
      <c r="DB10" s="181" t="s">
        <v>2843</v>
      </c>
      <c r="DC10" s="181" t="s">
        <v>2737</v>
      </c>
      <c r="DD10" s="181" t="s">
        <v>2737</v>
      </c>
      <c r="DE10" s="181" t="s">
        <v>2843</v>
      </c>
      <c r="DF10" s="181" t="s">
        <v>2737</v>
      </c>
      <c r="DG10" s="181" t="s">
        <v>2737</v>
      </c>
      <c r="DH10" s="181" t="s">
        <v>2843</v>
      </c>
      <c r="DI10" s="181" t="s">
        <v>2737</v>
      </c>
      <c r="DJ10" s="181" t="s">
        <v>2737</v>
      </c>
      <c r="DK10" s="181" t="s">
        <v>2843</v>
      </c>
      <c r="DL10" s="181" t="s">
        <v>2737</v>
      </c>
      <c r="DM10" s="181" t="s">
        <v>2737</v>
      </c>
      <c r="DN10" s="181" t="s">
        <v>2843</v>
      </c>
      <c r="DO10" s="181" t="s">
        <v>2737</v>
      </c>
      <c r="DP10" s="181" t="s">
        <v>2737</v>
      </c>
      <c r="DQ10" s="181" t="s">
        <v>2843</v>
      </c>
      <c r="DR10" s="181" t="s">
        <v>2737</v>
      </c>
      <c r="DS10" s="181" t="s">
        <v>2737</v>
      </c>
      <c r="DT10" s="181" t="s">
        <v>2843</v>
      </c>
      <c r="DU10" s="181" t="s">
        <v>2737</v>
      </c>
      <c r="DV10" s="181" t="s">
        <v>2737</v>
      </c>
      <c r="DW10" s="181" t="s">
        <v>2843</v>
      </c>
      <c r="DX10" s="181" t="s">
        <v>2737</v>
      </c>
      <c r="DY10" s="181" t="s">
        <v>2737</v>
      </c>
      <c r="DZ10" s="181" t="s">
        <v>2843</v>
      </c>
      <c r="EA10" s="181" t="s">
        <v>2737</v>
      </c>
      <c r="EB10" s="181" t="s">
        <v>2737</v>
      </c>
      <c r="EC10" s="181" t="s">
        <v>2843</v>
      </c>
      <c r="ED10" s="181" t="s">
        <v>2737</v>
      </c>
      <c r="EE10" s="181" t="s">
        <v>2737</v>
      </c>
      <c r="EF10" s="181" t="s">
        <v>2843</v>
      </c>
      <c r="EG10" s="181" t="s">
        <v>2737</v>
      </c>
      <c r="EH10" s="181" t="s">
        <v>2737</v>
      </c>
      <c r="EI10" s="181" t="s">
        <v>2843</v>
      </c>
      <c r="EJ10" s="181" t="s">
        <v>2737</v>
      </c>
      <c r="EK10" s="181" t="s">
        <v>2737</v>
      </c>
      <c r="EL10" s="181" t="s">
        <v>2843</v>
      </c>
      <c r="EM10" s="181" t="s">
        <v>2737</v>
      </c>
      <c r="EN10" s="181" t="s">
        <v>2737</v>
      </c>
      <c r="EO10" s="181" t="s">
        <v>2843</v>
      </c>
      <c r="EP10" s="181" t="s">
        <v>2737</v>
      </c>
      <c r="EQ10" s="181" t="s">
        <v>2737</v>
      </c>
      <c r="ER10" s="181" t="s">
        <v>2843</v>
      </c>
      <c r="ES10" s="181" t="s">
        <v>2737</v>
      </c>
      <c r="ET10" s="181" t="s">
        <v>2737</v>
      </c>
    </row>
    <row r="11" spans="1:150" x14ac:dyDescent="0.25">
      <c r="A11" s="1"/>
      <c r="B11" s="182" t="s">
        <v>2844</v>
      </c>
      <c r="C11" s="182" t="s">
        <v>97</v>
      </c>
      <c r="D11" s="182" t="s">
        <v>101</v>
      </c>
      <c r="E11" s="182" t="s">
        <v>2845</v>
      </c>
      <c r="F11" s="182" t="s">
        <v>2846</v>
      </c>
      <c r="G11" s="183" t="s">
        <v>2843</v>
      </c>
      <c r="H11" s="183" t="s">
        <v>910</v>
      </c>
      <c r="I11" s="183" t="s">
        <v>910</v>
      </c>
      <c r="J11" s="183" t="s">
        <v>2843</v>
      </c>
      <c r="K11" s="183" t="s">
        <v>910</v>
      </c>
      <c r="L11" s="183" t="s">
        <v>910</v>
      </c>
      <c r="M11" s="183" t="s">
        <v>2843</v>
      </c>
      <c r="N11" s="183" t="s">
        <v>910</v>
      </c>
      <c r="O11" s="183" t="s">
        <v>910</v>
      </c>
      <c r="P11" s="183" t="s">
        <v>2843</v>
      </c>
      <c r="Q11" s="183" t="s">
        <v>910</v>
      </c>
      <c r="R11" s="183" t="s">
        <v>910</v>
      </c>
      <c r="S11" s="183" t="s">
        <v>2843</v>
      </c>
      <c r="T11" s="183" t="s">
        <v>910</v>
      </c>
      <c r="U11" s="183" t="s">
        <v>910</v>
      </c>
      <c r="V11" s="183" t="s">
        <v>2843</v>
      </c>
      <c r="W11" s="183" t="s">
        <v>910</v>
      </c>
      <c r="X11" s="183" t="s">
        <v>910</v>
      </c>
      <c r="Y11" s="183" t="s">
        <v>2843</v>
      </c>
      <c r="Z11" s="183" t="s">
        <v>910</v>
      </c>
      <c r="AA11" s="183" t="s">
        <v>910</v>
      </c>
      <c r="AB11" s="183" t="s">
        <v>2843</v>
      </c>
      <c r="AC11" s="183" t="s">
        <v>910</v>
      </c>
      <c r="AD11" s="183" t="s">
        <v>910</v>
      </c>
      <c r="AE11" s="183" t="s">
        <v>2843</v>
      </c>
      <c r="AF11" s="183" t="s">
        <v>910</v>
      </c>
      <c r="AG11" s="183" t="s">
        <v>910</v>
      </c>
      <c r="AH11" s="183" t="s">
        <v>2843</v>
      </c>
      <c r="AI11" s="183" t="s">
        <v>910</v>
      </c>
      <c r="AJ11" s="183" t="s">
        <v>910</v>
      </c>
      <c r="AK11" s="183" t="s">
        <v>2843</v>
      </c>
      <c r="AL11" s="183" t="s">
        <v>910</v>
      </c>
      <c r="AM11" s="183" t="s">
        <v>910</v>
      </c>
      <c r="AN11" s="183" t="s">
        <v>2843</v>
      </c>
      <c r="AO11" s="183" t="s">
        <v>910</v>
      </c>
      <c r="AP11" s="183" t="s">
        <v>910</v>
      </c>
      <c r="AQ11" s="183" t="s">
        <v>2843</v>
      </c>
      <c r="AR11" s="183" t="s">
        <v>910</v>
      </c>
      <c r="AS11" s="183" t="s">
        <v>910</v>
      </c>
      <c r="AT11" s="183" t="s">
        <v>2843</v>
      </c>
      <c r="AU11" s="183" t="s">
        <v>910</v>
      </c>
      <c r="AV11" s="183" t="s">
        <v>910</v>
      </c>
      <c r="AW11" s="183" t="s">
        <v>2843</v>
      </c>
      <c r="AX11" s="183" t="s">
        <v>910</v>
      </c>
      <c r="AY11" s="183" t="s">
        <v>910</v>
      </c>
      <c r="AZ11" s="183" t="s">
        <v>2843</v>
      </c>
      <c r="BA11" s="183" t="s">
        <v>910</v>
      </c>
      <c r="BB11" s="183" t="s">
        <v>910</v>
      </c>
      <c r="BC11" s="183" t="s">
        <v>2843</v>
      </c>
      <c r="BD11" s="183" t="s">
        <v>910</v>
      </c>
      <c r="BE11" s="183" t="s">
        <v>910</v>
      </c>
      <c r="BF11" s="183" t="s">
        <v>2843</v>
      </c>
      <c r="BG11" s="183" t="s">
        <v>910</v>
      </c>
      <c r="BH11" s="183" t="s">
        <v>910</v>
      </c>
      <c r="BI11" s="183" t="s">
        <v>2843</v>
      </c>
      <c r="BJ11" s="183" t="s">
        <v>910</v>
      </c>
      <c r="BK11" s="183" t="s">
        <v>910</v>
      </c>
      <c r="BL11" s="183" t="s">
        <v>2843</v>
      </c>
      <c r="BM11" s="183" t="s">
        <v>910</v>
      </c>
      <c r="BN11" s="183" t="s">
        <v>910</v>
      </c>
      <c r="BO11" s="183" t="s">
        <v>2843</v>
      </c>
      <c r="BP11" s="183" t="s">
        <v>910</v>
      </c>
      <c r="BQ11" s="183" t="s">
        <v>910</v>
      </c>
      <c r="BR11" s="183" t="s">
        <v>2843</v>
      </c>
      <c r="BS11" s="183" t="s">
        <v>910</v>
      </c>
      <c r="BT11" s="183" t="s">
        <v>910</v>
      </c>
      <c r="BU11" s="183" t="s">
        <v>2843</v>
      </c>
      <c r="BV11" s="183" t="s">
        <v>910</v>
      </c>
      <c r="BW11" s="183" t="s">
        <v>910</v>
      </c>
      <c r="BX11" s="183" t="s">
        <v>2843</v>
      </c>
      <c r="BY11" s="183" t="s">
        <v>910</v>
      </c>
      <c r="BZ11" s="183" t="s">
        <v>910</v>
      </c>
      <c r="CA11" s="183" t="s">
        <v>2843</v>
      </c>
      <c r="CB11" s="183" t="s">
        <v>910</v>
      </c>
      <c r="CC11" s="183" t="s">
        <v>910</v>
      </c>
      <c r="CD11" s="183" t="s">
        <v>2843</v>
      </c>
      <c r="CE11" s="183" t="s">
        <v>910</v>
      </c>
      <c r="CF11" s="183" t="s">
        <v>910</v>
      </c>
      <c r="CG11" s="183" t="s">
        <v>2843</v>
      </c>
      <c r="CH11" s="183" t="s">
        <v>910</v>
      </c>
      <c r="CI11" s="183" t="s">
        <v>910</v>
      </c>
      <c r="CJ11" s="183" t="s">
        <v>2843</v>
      </c>
      <c r="CK11" s="183" t="s">
        <v>910</v>
      </c>
      <c r="CL11" s="183" t="s">
        <v>910</v>
      </c>
      <c r="CM11" s="183" t="s">
        <v>2843</v>
      </c>
      <c r="CN11" s="183" t="s">
        <v>910</v>
      </c>
      <c r="CO11" s="183" t="s">
        <v>910</v>
      </c>
      <c r="CP11" s="183" t="s">
        <v>2843</v>
      </c>
      <c r="CQ11" s="183" t="s">
        <v>910</v>
      </c>
      <c r="CR11" s="183" t="s">
        <v>910</v>
      </c>
      <c r="CS11" s="183" t="s">
        <v>2843</v>
      </c>
      <c r="CT11" s="183" t="s">
        <v>910</v>
      </c>
      <c r="CU11" s="183" t="s">
        <v>910</v>
      </c>
      <c r="CV11" s="183" t="s">
        <v>2843</v>
      </c>
      <c r="CW11" s="183" t="s">
        <v>910</v>
      </c>
      <c r="CX11" s="183" t="s">
        <v>910</v>
      </c>
      <c r="CY11" s="183" t="s">
        <v>2843</v>
      </c>
      <c r="CZ11" s="183" t="s">
        <v>910</v>
      </c>
      <c r="DA11" s="183" t="s">
        <v>910</v>
      </c>
      <c r="DB11" s="183" t="s">
        <v>2843</v>
      </c>
      <c r="DC11" s="183" t="s">
        <v>910</v>
      </c>
      <c r="DD11" s="183" t="s">
        <v>910</v>
      </c>
      <c r="DE11" s="183" t="s">
        <v>2843</v>
      </c>
      <c r="DF11" s="183" t="s">
        <v>910</v>
      </c>
      <c r="DG11" s="183" t="s">
        <v>910</v>
      </c>
      <c r="DH11" s="183" t="s">
        <v>2843</v>
      </c>
      <c r="DI11" s="183" t="s">
        <v>910</v>
      </c>
      <c r="DJ11" s="183" t="s">
        <v>910</v>
      </c>
      <c r="DK11" s="183" t="s">
        <v>2843</v>
      </c>
      <c r="DL11" s="183" t="s">
        <v>910</v>
      </c>
      <c r="DM11" s="183" t="s">
        <v>910</v>
      </c>
      <c r="DN11" s="183" t="s">
        <v>2843</v>
      </c>
      <c r="DO11" s="183" t="s">
        <v>910</v>
      </c>
      <c r="DP11" s="183" t="s">
        <v>910</v>
      </c>
      <c r="DQ11" s="183" t="s">
        <v>2843</v>
      </c>
      <c r="DR11" s="183" t="s">
        <v>910</v>
      </c>
      <c r="DS11" s="183" t="s">
        <v>910</v>
      </c>
      <c r="DT11" s="183" t="s">
        <v>2843</v>
      </c>
      <c r="DU11" s="183" t="s">
        <v>910</v>
      </c>
      <c r="DV11" s="183" t="s">
        <v>910</v>
      </c>
      <c r="DW11" s="183" t="s">
        <v>2843</v>
      </c>
      <c r="DX11" s="183" t="s">
        <v>910</v>
      </c>
      <c r="DY11" s="183" t="s">
        <v>910</v>
      </c>
      <c r="DZ11" s="183" t="s">
        <v>2843</v>
      </c>
      <c r="EA11" s="183" t="s">
        <v>910</v>
      </c>
      <c r="EB11" s="183" t="s">
        <v>910</v>
      </c>
      <c r="EC11" s="183" t="s">
        <v>2843</v>
      </c>
      <c r="ED11" s="183" t="s">
        <v>910</v>
      </c>
      <c r="EE11" s="183" t="s">
        <v>910</v>
      </c>
      <c r="EF11" s="183" t="s">
        <v>2843</v>
      </c>
      <c r="EG11" s="183" t="s">
        <v>910</v>
      </c>
      <c r="EH11" s="183" t="s">
        <v>910</v>
      </c>
      <c r="EI11" s="183" t="s">
        <v>2843</v>
      </c>
      <c r="EJ11" s="183" t="s">
        <v>910</v>
      </c>
      <c r="EK11" s="183" t="s">
        <v>910</v>
      </c>
      <c r="EL11" s="183" t="s">
        <v>2843</v>
      </c>
      <c r="EM11" s="183" t="s">
        <v>910</v>
      </c>
      <c r="EN11" s="183" t="s">
        <v>910</v>
      </c>
      <c r="EO11" s="183" t="s">
        <v>2843</v>
      </c>
      <c r="EP11" s="183" t="s">
        <v>910</v>
      </c>
      <c r="EQ11" s="183" t="s">
        <v>910</v>
      </c>
      <c r="ER11" s="183" t="s">
        <v>2843</v>
      </c>
      <c r="ES11" s="183" t="s">
        <v>910</v>
      </c>
      <c r="ET11" s="183" t="s">
        <v>910</v>
      </c>
    </row>
    <row r="12" spans="1:150" x14ac:dyDescent="0.25">
      <c r="A12" s="1"/>
      <c r="B12" s="182" t="s">
        <v>2847</v>
      </c>
      <c r="C12" s="182" t="s">
        <v>97</v>
      </c>
      <c r="D12" s="182" t="s">
        <v>101</v>
      </c>
      <c r="E12" s="182" t="s">
        <v>2848</v>
      </c>
      <c r="F12" s="182" t="s">
        <v>2849</v>
      </c>
      <c r="G12" s="183" t="s">
        <v>2843</v>
      </c>
      <c r="H12" s="183" t="s">
        <v>910</v>
      </c>
      <c r="I12" s="183" t="s">
        <v>910</v>
      </c>
      <c r="J12" s="183" t="s">
        <v>2843</v>
      </c>
      <c r="K12" s="183" t="s">
        <v>910</v>
      </c>
      <c r="L12" s="183" t="s">
        <v>910</v>
      </c>
      <c r="M12" s="183" t="s">
        <v>2843</v>
      </c>
      <c r="N12" s="183" t="s">
        <v>910</v>
      </c>
      <c r="O12" s="183" t="s">
        <v>910</v>
      </c>
      <c r="P12" s="183" t="s">
        <v>2843</v>
      </c>
      <c r="Q12" s="183" t="s">
        <v>910</v>
      </c>
      <c r="R12" s="183" t="s">
        <v>910</v>
      </c>
      <c r="S12" s="183" t="s">
        <v>2843</v>
      </c>
      <c r="T12" s="183" t="s">
        <v>910</v>
      </c>
      <c r="U12" s="183" t="s">
        <v>910</v>
      </c>
      <c r="V12" s="183" t="s">
        <v>2843</v>
      </c>
      <c r="W12" s="183" t="s">
        <v>910</v>
      </c>
      <c r="X12" s="183" t="s">
        <v>910</v>
      </c>
      <c r="Y12" s="183" t="s">
        <v>2843</v>
      </c>
      <c r="Z12" s="183" t="s">
        <v>910</v>
      </c>
      <c r="AA12" s="183" t="s">
        <v>910</v>
      </c>
      <c r="AB12" s="183" t="s">
        <v>2843</v>
      </c>
      <c r="AC12" s="183" t="s">
        <v>910</v>
      </c>
      <c r="AD12" s="183" t="s">
        <v>910</v>
      </c>
      <c r="AE12" s="183" t="s">
        <v>2843</v>
      </c>
      <c r="AF12" s="183" t="s">
        <v>910</v>
      </c>
      <c r="AG12" s="183" t="s">
        <v>910</v>
      </c>
      <c r="AH12" s="183" t="s">
        <v>2843</v>
      </c>
      <c r="AI12" s="183" t="s">
        <v>910</v>
      </c>
      <c r="AJ12" s="183" t="s">
        <v>910</v>
      </c>
      <c r="AK12" s="183" t="s">
        <v>2843</v>
      </c>
      <c r="AL12" s="183" t="s">
        <v>910</v>
      </c>
      <c r="AM12" s="183" t="s">
        <v>910</v>
      </c>
      <c r="AN12" s="183" t="s">
        <v>2843</v>
      </c>
      <c r="AO12" s="183" t="s">
        <v>910</v>
      </c>
      <c r="AP12" s="183" t="s">
        <v>910</v>
      </c>
      <c r="AQ12" s="183" t="s">
        <v>2843</v>
      </c>
      <c r="AR12" s="183" t="s">
        <v>910</v>
      </c>
      <c r="AS12" s="183" t="s">
        <v>910</v>
      </c>
      <c r="AT12" s="183" t="s">
        <v>2843</v>
      </c>
      <c r="AU12" s="183" t="s">
        <v>910</v>
      </c>
      <c r="AV12" s="183" t="s">
        <v>910</v>
      </c>
      <c r="AW12" s="183" t="s">
        <v>2843</v>
      </c>
      <c r="AX12" s="183" t="s">
        <v>910</v>
      </c>
      <c r="AY12" s="183" t="s">
        <v>910</v>
      </c>
      <c r="AZ12" s="183" t="s">
        <v>2843</v>
      </c>
      <c r="BA12" s="183" t="s">
        <v>910</v>
      </c>
      <c r="BB12" s="183" t="s">
        <v>910</v>
      </c>
      <c r="BC12" s="183" t="s">
        <v>2843</v>
      </c>
      <c r="BD12" s="183" t="s">
        <v>910</v>
      </c>
      <c r="BE12" s="183" t="s">
        <v>910</v>
      </c>
      <c r="BF12" s="183" t="s">
        <v>2843</v>
      </c>
      <c r="BG12" s="183" t="s">
        <v>910</v>
      </c>
      <c r="BH12" s="183" t="s">
        <v>910</v>
      </c>
      <c r="BI12" s="183" t="s">
        <v>2843</v>
      </c>
      <c r="BJ12" s="183" t="s">
        <v>910</v>
      </c>
      <c r="BK12" s="183" t="s">
        <v>910</v>
      </c>
      <c r="BL12" s="183" t="s">
        <v>2843</v>
      </c>
      <c r="BM12" s="183" t="s">
        <v>910</v>
      </c>
      <c r="BN12" s="183" t="s">
        <v>910</v>
      </c>
      <c r="BO12" s="183" t="s">
        <v>2843</v>
      </c>
      <c r="BP12" s="183" t="s">
        <v>910</v>
      </c>
      <c r="BQ12" s="183" t="s">
        <v>910</v>
      </c>
      <c r="BR12" s="183" t="s">
        <v>2843</v>
      </c>
      <c r="BS12" s="183" t="s">
        <v>910</v>
      </c>
      <c r="BT12" s="183" t="s">
        <v>910</v>
      </c>
      <c r="BU12" s="183" t="s">
        <v>2843</v>
      </c>
      <c r="BV12" s="183" t="s">
        <v>910</v>
      </c>
      <c r="BW12" s="183" t="s">
        <v>910</v>
      </c>
      <c r="BX12" s="183" t="s">
        <v>2843</v>
      </c>
      <c r="BY12" s="183" t="s">
        <v>910</v>
      </c>
      <c r="BZ12" s="183" t="s">
        <v>910</v>
      </c>
      <c r="CA12" s="183" t="s">
        <v>2843</v>
      </c>
      <c r="CB12" s="183" t="s">
        <v>910</v>
      </c>
      <c r="CC12" s="183" t="s">
        <v>910</v>
      </c>
      <c r="CD12" s="183" t="s">
        <v>2843</v>
      </c>
      <c r="CE12" s="183" t="s">
        <v>910</v>
      </c>
      <c r="CF12" s="183" t="s">
        <v>910</v>
      </c>
      <c r="CG12" s="183" t="s">
        <v>2843</v>
      </c>
      <c r="CH12" s="183" t="s">
        <v>910</v>
      </c>
      <c r="CI12" s="183" t="s">
        <v>910</v>
      </c>
      <c r="CJ12" s="183" t="s">
        <v>2843</v>
      </c>
      <c r="CK12" s="183" t="s">
        <v>910</v>
      </c>
      <c r="CL12" s="183" t="s">
        <v>910</v>
      </c>
      <c r="CM12" s="183" t="s">
        <v>2843</v>
      </c>
      <c r="CN12" s="183" t="s">
        <v>910</v>
      </c>
      <c r="CO12" s="183" t="s">
        <v>910</v>
      </c>
      <c r="CP12" s="183" t="s">
        <v>2843</v>
      </c>
      <c r="CQ12" s="183" t="s">
        <v>910</v>
      </c>
      <c r="CR12" s="183" t="s">
        <v>910</v>
      </c>
      <c r="CS12" s="183" t="s">
        <v>2843</v>
      </c>
      <c r="CT12" s="183" t="s">
        <v>910</v>
      </c>
      <c r="CU12" s="183" t="s">
        <v>910</v>
      </c>
      <c r="CV12" s="183" t="s">
        <v>2843</v>
      </c>
      <c r="CW12" s="183" t="s">
        <v>910</v>
      </c>
      <c r="CX12" s="183" t="s">
        <v>910</v>
      </c>
      <c r="CY12" s="183" t="s">
        <v>2843</v>
      </c>
      <c r="CZ12" s="183" t="s">
        <v>910</v>
      </c>
      <c r="DA12" s="183" t="s">
        <v>910</v>
      </c>
      <c r="DB12" s="183" t="s">
        <v>2843</v>
      </c>
      <c r="DC12" s="183" t="s">
        <v>910</v>
      </c>
      <c r="DD12" s="183" t="s">
        <v>910</v>
      </c>
      <c r="DE12" s="183" t="s">
        <v>2843</v>
      </c>
      <c r="DF12" s="183" t="s">
        <v>910</v>
      </c>
      <c r="DG12" s="183" t="s">
        <v>910</v>
      </c>
      <c r="DH12" s="183" t="s">
        <v>2843</v>
      </c>
      <c r="DI12" s="183" t="s">
        <v>910</v>
      </c>
      <c r="DJ12" s="183" t="s">
        <v>910</v>
      </c>
      <c r="DK12" s="183" t="s">
        <v>2843</v>
      </c>
      <c r="DL12" s="183" t="s">
        <v>910</v>
      </c>
      <c r="DM12" s="183" t="s">
        <v>910</v>
      </c>
      <c r="DN12" s="183" t="s">
        <v>2843</v>
      </c>
      <c r="DO12" s="183" t="s">
        <v>910</v>
      </c>
      <c r="DP12" s="183" t="s">
        <v>910</v>
      </c>
      <c r="DQ12" s="183" t="s">
        <v>2843</v>
      </c>
      <c r="DR12" s="183" t="s">
        <v>910</v>
      </c>
      <c r="DS12" s="183" t="s">
        <v>910</v>
      </c>
      <c r="DT12" s="183" t="s">
        <v>2843</v>
      </c>
      <c r="DU12" s="183" t="s">
        <v>910</v>
      </c>
      <c r="DV12" s="183" t="s">
        <v>910</v>
      </c>
      <c r="DW12" s="183" t="s">
        <v>2843</v>
      </c>
      <c r="DX12" s="183" t="s">
        <v>910</v>
      </c>
      <c r="DY12" s="183" t="s">
        <v>910</v>
      </c>
      <c r="DZ12" s="183" t="s">
        <v>2843</v>
      </c>
      <c r="EA12" s="183" t="s">
        <v>910</v>
      </c>
      <c r="EB12" s="183" t="s">
        <v>910</v>
      </c>
      <c r="EC12" s="183" t="s">
        <v>2843</v>
      </c>
      <c r="ED12" s="183" t="s">
        <v>910</v>
      </c>
      <c r="EE12" s="183" t="s">
        <v>910</v>
      </c>
      <c r="EF12" s="183" t="s">
        <v>2843</v>
      </c>
      <c r="EG12" s="183" t="s">
        <v>910</v>
      </c>
      <c r="EH12" s="183" t="s">
        <v>910</v>
      </c>
      <c r="EI12" s="183" t="s">
        <v>2843</v>
      </c>
      <c r="EJ12" s="183" t="s">
        <v>910</v>
      </c>
      <c r="EK12" s="183" t="s">
        <v>910</v>
      </c>
      <c r="EL12" s="183" t="s">
        <v>2843</v>
      </c>
      <c r="EM12" s="183" t="s">
        <v>910</v>
      </c>
      <c r="EN12" s="183" t="s">
        <v>910</v>
      </c>
      <c r="EO12" s="183" t="s">
        <v>2843</v>
      </c>
      <c r="EP12" s="183" t="s">
        <v>910</v>
      </c>
      <c r="EQ12" s="183" t="s">
        <v>910</v>
      </c>
      <c r="ER12" s="183" t="s">
        <v>2843</v>
      </c>
      <c r="ES12" s="183" t="s">
        <v>910</v>
      </c>
      <c r="ET12" s="183" t="s">
        <v>910</v>
      </c>
    </row>
    <row r="13" spans="1:150" x14ac:dyDescent="0.25">
      <c r="A13" s="1"/>
      <c r="B13" s="182" t="s">
        <v>2850</v>
      </c>
      <c r="C13" s="182" t="s">
        <v>97</v>
      </c>
      <c r="D13" s="182" t="s">
        <v>101</v>
      </c>
      <c r="E13" s="182" t="s">
        <v>2851</v>
      </c>
      <c r="F13" s="182" t="s">
        <v>2852</v>
      </c>
      <c r="G13" s="183" t="s">
        <v>2843</v>
      </c>
      <c r="H13" s="183" t="s">
        <v>910</v>
      </c>
      <c r="I13" s="183" t="s">
        <v>910</v>
      </c>
      <c r="J13" s="183" t="s">
        <v>2843</v>
      </c>
      <c r="K13" s="183" t="s">
        <v>910</v>
      </c>
      <c r="L13" s="183" t="s">
        <v>910</v>
      </c>
      <c r="M13" s="183" t="s">
        <v>2843</v>
      </c>
      <c r="N13" s="183" t="s">
        <v>910</v>
      </c>
      <c r="O13" s="183" t="s">
        <v>910</v>
      </c>
      <c r="P13" s="183" t="s">
        <v>2843</v>
      </c>
      <c r="Q13" s="183" t="s">
        <v>910</v>
      </c>
      <c r="R13" s="183" t="s">
        <v>910</v>
      </c>
      <c r="S13" s="183" t="s">
        <v>2843</v>
      </c>
      <c r="T13" s="183" t="s">
        <v>910</v>
      </c>
      <c r="U13" s="183" t="s">
        <v>910</v>
      </c>
      <c r="V13" s="183" t="s">
        <v>2843</v>
      </c>
      <c r="W13" s="183" t="s">
        <v>910</v>
      </c>
      <c r="X13" s="183" t="s">
        <v>910</v>
      </c>
      <c r="Y13" s="183" t="s">
        <v>2843</v>
      </c>
      <c r="Z13" s="183" t="s">
        <v>910</v>
      </c>
      <c r="AA13" s="183" t="s">
        <v>910</v>
      </c>
      <c r="AB13" s="183" t="s">
        <v>2843</v>
      </c>
      <c r="AC13" s="183" t="s">
        <v>910</v>
      </c>
      <c r="AD13" s="183" t="s">
        <v>910</v>
      </c>
      <c r="AE13" s="183" t="s">
        <v>2843</v>
      </c>
      <c r="AF13" s="183" t="s">
        <v>910</v>
      </c>
      <c r="AG13" s="183" t="s">
        <v>910</v>
      </c>
      <c r="AH13" s="183" t="s">
        <v>2843</v>
      </c>
      <c r="AI13" s="183" t="s">
        <v>910</v>
      </c>
      <c r="AJ13" s="183" t="s">
        <v>910</v>
      </c>
      <c r="AK13" s="183" t="s">
        <v>2843</v>
      </c>
      <c r="AL13" s="183" t="s">
        <v>910</v>
      </c>
      <c r="AM13" s="183" t="s">
        <v>910</v>
      </c>
      <c r="AN13" s="183" t="s">
        <v>2843</v>
      </c>
      <c r="AO13" s="183" t="s">
        <v>910</v>
      </c>
      <c r="AP13" s="183" t="s">
        <v>910</v>
      </c>
      <c r="AQ13" s="183" t="s">
        <v>2843</v>
      </c>
      <c r="AR13" s="183" t="s">
        <v>910</v>
      </c>
      <c r="AS13" s="183" t="s">
        <v>910</v>
      </c>
      <c r="AT13" s="183" t="s">
        <v>2843</v>
      </c>
      <c r="AU13" s="183" t="s">
        <v>910</v>
      </c>
      <c r="AV13" s="183" t="s">
        <v>910</v>
      </c>
      <c r="AW13" s="183" t="s">
        <v>2843</v>
      </c>
      <c r="AX13" s="183" t="s">
        <v>910</v>
      </c>
      <c r="AY13" s="183" t="s">
        <v>910</v>
      </c>
      <c r="AZ13" s="183" t="s">
        <v>2843</v>
      </c>
      <c r="BA13" s="183" t="s">
        <v>910</v>
      </c>
      <c r="BB13" s="183" t="s">
        <v>910</v>
      </c>
      <c r="BC13" s="183" t="s">
        <v>2843</v>
      </c>
      <c r="BD13" s="183" t="s">
        <v>910</v>
      </c>
      <c r="BE13" s="183" t="s">
        <v>910</v>
      </c>
      <c r="BF13" s="183" t="s">
        <v>2843</v>
      </c>
      <c r="BG13" s="183" t="s">
        <v>910</v>
      </c>
      <c r="BH13" s="183" t="s">
        <v>910</v>
      </c>
      <c r="BI13" s="183" t="s">
        <v>2843</v>
      </c>
      <c r="BJ13" s="183" t="s">
        <v>910</v>
      </c>
      <c r="BK13" s="183" t="s">
        <v>910</v>
      </c>
      <c r="BL13" s="183" t="s">
        <v>2843</v>
      </c>
      <c r="BM13" s="183" t="s">
        <v>910</v>
      </c>
      <c r="BN13" s="183" t="s">
        <v>910</v>
      </c>
      <c r="BO13" s="183" t="s">
        <v>2843</v>
      </c>
      <c r="BP13" s="183" t="s">
        <v>910</v>
      </c>
      <c r="BQ13" s="183" t="s">
        <v>910</v>
      </c>
      <c r="BR13" s="183" t="s">
        <v>2843</v>
      </c>
      <c r="BS13" s="183" t="s">
        <v>910</v>
      </c>
      <c r="BT13" s="183" t="s">
        <v>910</v>
      </c>
      <c r="BU13" s="183" t="s">
        <v>2843</v>
      </c>
      <c r="BV13" s="183" t="s">
        <v>910</v>
      </c>
      <c r="BW13" s="183" t="s">
        <v>910</v>
      </c>
      <c r="BX13" s="183" t="s">
        <v>2843</v>
      </c>
      <c r="BY13" s="183" t="s">
        <v>910</v>
      </c>
      <c r="BZ13" s="183" t="s">
        <v>910</v>
      </c>
      <c r="CA13" s="183" t="s">
        <v>2843</v>
      </c>
      <c r="CB13" s="183" t="s">
        <v>910</v>
      </c>
      <c r="CC13" s="183" t="s">
        <v>910</v>
      </c>
      <c r="CD13" s="183" t="s">
        <v>2843</v>
      </c>
      <c r="CE13" s="183" t="s">
        <v>910</v>
      </c>
      <c r="CF13" s="183" t="s">
        <v>910</v>
      </c>
      <c r="CG13" s="183" t="s">
        <v>2843</v>
      </c>
      <c r="CH13" s="183" t="s">
        <v>910</v>
      </c>
      <c r="CI13" s="183" t="s">
        <v>910</v>
      </c>
      <c r="CJ13" s="183" t="s">
        <v>2843</v>
      </c>
      <c r="CK13" s="183" t="s">
        <v>910</v>
      </c>
      <c r="CL13" s="183" t="s">
        <v>910</v>
      </c>
      <c r="CM13" s="183" t="s">
        <v>2843</v>
      </c>
      <c r="CN13" s="183" t="s">
        <v>910</v>
      </c>
      <c r="CO13" s="183" t="s">
        <v>910</v>
      </c>
      <c r="CP13" s="183" t="s">
        <v>2843</v>
      </c>
      <c r="CQ13" s="183" t="s">
        <v>910</v>
      </c>
      <c r="CR13" s="183" t="s">
        <v>910</v>
      </c>
      <c r="CS13" s="183" t="s">
        <v>2843</v>
      </c>
      <c r="CT13" s="183" t="s">
        <v>910</v>
      </c>
      <c r="CU13" s="183" t="s">
        <v>910</v>
      </c>
      <c r="CV13" s="183" t="s">
        <v>2843</v>
      </c>
      <c r="CW13" s="183" t="s">
        <v>910</v>
      </c>
      <c r="CX13" s="183" t="s">
        <v>910</v>
      </c>
      <c r="CY13" s="183" t="s">
        <v>2843</v>
      </c>
      <c r="CZ13" s="183" t="s">
        <v>910</v>
      </c>
      <c r="DA13" s="183" t="s">
        <v>910</v>
      </c>
      <c r="DB13" s="183" t="s">
        <v>2843</v>
      </c>
      <c r="DC13" s="183" t="s">
        <v>910</v>
      </c>
      <c r="DD13" s="183" t="s">
        <v>910</v>
      </c>
      <c r="DE13" s="183" t="s">
        <v>2843</v>
      </c>
      <c r="DF13" s="183" t="s">
        <v>910</v>
      </c>
      <c r="DG13" s="183" t="s">
        <v>910</v>
      </c>
      <c r="DH13" s="183" t="s">
        <v>2843</v>
      </c>
      <c r="DI13" s="183" t="s">
        <v>910</v>
      </c>
      <c r="DJ13" s="183" t="s">
        <v>910</v>
      </c>
      <c r="DK13" s="183" t="s">
        <v>2843</v>
      </c>
      <c r="DL13" s="183" t="s">
        <v>910</v>
      </c>
      <c r="DM13" s="183" t="s">
        <v>910</v>
      </c>
      <c r="DN13" s="183" t="s">
        <v>2843</v>
      </c>
      <c r="DO13" s="183" t="s">
        <v>910</v>
      </c>
      <c r="DP13" s="183" t="s">
        <v>910</v>
      </c>
      <c r="DQ13" s="183" t="s">
        <v>2843</v>
      </c>
      <c r="DR13" s="183" t="s">
        <v>910</v>
      </c>
      <c r="DS13" s="183" t="s">
        <v>910</v>
      </c>
      <c r="DT13" s="183" t="s">
        <v>2843</v>
      </c>
      <c r="DU13" s="183" t="s">
        <v>910</v>
      </c>
      <c r="DV13" s="183" t="s">
        <v>910</v>
      </c>
      <c r="DW13" s="183" t="s">
        <v>2843</v>
      </c>
      <c r="DX13" s="183" t="s">
        <v>910</v>
      </c>
      <c r="DY13" s="183" t="s">
        <v>910</v>
      </c>
      <c r="DZ13" s="183" t="s">
        <v>2843</v>
      </c>
      <c r="EA13" s="183" t="s">
        <v>910</v>
      </c>
      <c r="EB13" s="183" t="s">
        <v>910</v>
      </c>
      <c r="EC13" s="183" t="s">
        <v>2843</v>
      </c>
      <c r="ED13" s="183" t="s">
        <v>910</v>
      </c>
      <c r="EE13" s="183" t="s">
        <v>910</v>
      </c>
      <c r="EF13" s="183" t="s">
        <v>2843</v>
      </c>
      <c r="EG13" s="183" t="s">
        <v>910</v>
      </c>
      <c r="EH13" s="183" t="s">
        <v>910</v>
      </c>
      <c r="EI13" s="183" t="s">
        <v>2843</v>
      </c>
      <c r="EJ13" s="183" t="s">
        <v>910</v>
      </c>
      <c r="EK13" s="183" t="s">
        <v>910</v>
      </c>
      <c r="EL13" s="183" t="s">
        <v>2843</v>
      </c>
      <c r="EM13" s="183" t="s">
        <v>910</v>
      </c>
      <c r="EN13" s="183" t="s">
        <v>910</v>
      </c>
      <c r="EO13" s="183" t="s">
        <v>2843</v>
      </c>
      <c r="EP13" s="183" t="s">
        <v>910</v>
      </c>
      <c r="EQ13" s="183" t="s">
        <v>910</v>
      </c>
      <c r="ER13" s="183" t="s">
        <v>2843</v>
      </c>
      <c r="ES13" s="183" t="s">
        <v>910</v>
      </c>
      <c r="ET13" s="183" t="s">
        <v>910</v>
      </c>
    </row>
    <row r="14" spans="1:150" x14ac:dyDescent="0.25">
      <c r="A14" s="1"/>
      <c r="B14" s="182" t="s">
        <v>2853</v>
      </c>
      <c r="C14" s="182" t="s">
        <v>97</v>
      </c>
      <c r="D14" s="182" t="s">
        <v>101</v>
      </c>
      <c r="E14" s="182" t="s">
        <v>2854</v>
      </c>
      <c r="F14" s="182" t="s">
        <v>2855</v>
      </c>
      <c r="G14" s="183" t="s">
        <v>2843</v>
      </c>
      <c r="H14" s="183" t="s">
        <v>2737</v>
      </c>
      <c r="I14" s="183" t="s">
        <v>2737</v>
      </c>
      <c r="J14" s="183" t="s">
        <v>2843</v>
      </c>
      <c r="K14" s="183" t="s">
        <v>2737</v>
      </c>
      <c r="L14" s="183" t="s">
        <v>2737</v>
      </c>
      <c r="M14" s="183" t="s">
        <v>2843</v>
      </c>
      <c r="N14" s="183" t="s">
        <v>2737</v>
      </c>
      <c r="O14" s="183" t="s">
        <v>2737</v>
      </c>
      <c r="P14" s="183" t="s">
        <v>2843</v>
      </c>
      <c r="Q14" s="183" t="s">
        <v>2737</v>
      </c>
      <c r="R14" s="183" t="s">
        <v>2737</v>
      </c>
      <c r="S14" s="183" t="s">
        <v>2843</v>
      </c>
      <c r="T14" s="183" t="s">
        <v>2737</v>
      </c>
      <c r="U14" s="183" t="s">
        <v>2737</v>
      </c>
      <c r="V14" s="183" t="s">
        <v>2843</v>
      </c>
      <c r="W14" s="183" t="s">
        <v>2737</v>
      </c>
      <c r="X14" s="183" t="s">
        <v>2737</v>
      </c>
      <c r="Y14" s="183" t="s">
        <v>2843</v>
      </c>
      <c r="Z14" s="183" t="s">
        <v>2737</v>
      </c>
      <c r="AA14" s="183" t="s">
        <v>2737</v>
      </c>
      <c r="AB14" s="183" t="s">
        <v>2843</v>
      </c>
      <c r="AC14" s="183" t="s">
        <v>2737</v>
      </c>
      <c r="AD14" s="183" t="s">
        <v>2737</v>
      </c>
      <c r="AE14" s="183" t="s">
        <v>2843</v>
      </c>
      <c r="AF14" s="183" t="s">
        <v>2737</v>
      </c>
      <c r="AG14" s="183" t="s">
        <v>2737</v>
      </c>
      <c r="AH14" s="183" t="s">
        <v>2843</v>
      </c>
      <c r="AI14" s="183" t="s">
        <v>2737</v>
      </c>
      <c r="AJ14" s="183" t="s">
        <v>2737</v>
      </c>
      <c r="AK14" s="183" t="s">
        <v>2843</v>
      </c>
      <c r="AL14" s="183" t="s">
        <v>2737</v>
      </c>
      <c r="AM14" s="183" t="s">
        <v>2737</v>
      </c>
      <c r="AN14" s="183" t="s">
        <v>2843</v>
      </c>
      <c r="AO14" s="183" t="s">
        <v>2737</v>
      </c>
      <c r="AP14" s="183" t="s">
        <v>2737</v>
      </c>
      <c r="AQ14" s="183" t="s">
        <v>2843</v>
      </c>
      <c r="AR14" s="183" t="s">
        <v>2737</v>
      </c>
      <c r="AS14" s="183" t="s">
        <v>2737</v>
      </c>
      <c r="AT14" s="183" t="s">
        <v>2843</v>
      </c>
      <c r="AU14" s="183" t="s">
        <v>2737</v>
      </c>
      <c r="AV14" s="183" t="s">
        <v>2737</v>
      </c>
      <c r="AW14" s="183" t="s">
        <v>2843</v>
      </c>
      <c r="AX14" s="183" t="s">
        <v>2737</v>
      </c>
      <c r="AY14" s="183" t="s">
        <v>2737</v>
      </c>
      <c r="AZ14" s="183" t="s">
        <v>2843</v>
      </c>
      <c r="BA14" s="183" t="s">
        <v>2737</v>
      </c>
      <c r="BB14" s="183" t="s">
        <v>2737</v>
      </c>
      <c r="BC14" s="183" t="s">
        <v>2843</v>
      </c>
      <c r="BD14" s="183" t="s">
        <v>2737</v>
      </c>
      <c r="BE14" s="183" t="s">
        <v>2737</v>
      </c>
      <c r="BF14" s="183" t="s">
        <v>2843</v>
      </c>
      <c r="BG14" s="183" t="s">
        <v>2737</v>
      </c>
      <c r="BH14" s="183" t="s">
        <v>2737</v>
      </c>
      <c r="BI14" s="183" t="s">
        <v>2843</v>
      </c>
      <c r="BJ14" s="183" t="s">
        <v>2737</v>
      </c>
      <c r="BK14" s="183" t="s">
        <v>2737</v>
      </c>
      <c r="BL14" s="183" t="s">
        <v>2843</v>
      </c>
      <c r="BM14" s="183" t="s">
        <v>2737</v>
      </c>
      <c r="BN14" s="183" t="s">
        <v>2737</v>
      </c>
      <c r="BO14" s="183" t="s">
        <v>2843</v>
      </c>
      <c r="BP14" s="183" t="s">
        <v>2737</v>
      </c>
      <c r="BQ14" s="183" t="s">
        <v>2737</v>
      </c>
      <c r="BR14" s="183" t="s">
        <v>2843</v>
      </c>
      <c r="BS14" s="183" t="s">
        <v>2737</v>
      </c>
      <c r="BT14" s="183" t="s">
        <v>2737</v>
      </c>
      <c r="BU14" s="183" t="s">
        <v>2843</v>
      </c>
      <c r="BV14" s="183" t="s">
        <v>2737</v>
      </c>
      <c r="BW14" s="183" t="s">
        <v>2737</v>
      </c>
      <c r="BX14" s="183" t="s">
        <v>2843</v>
      </c>
      <c r="BY14" s="183" t="s">
        <v>2737</v>
      </c>
      <c r="BZ14" s="183" t="s">
        <v>2737</v>
      </c>
      <c r="CA14" s="183" t="s">
        <v>2843</v>
      </c>
      <c r="CB14" s="183" t="s">
        <v>2737</v>
      </c>
      <c r="CC14" s="183" t="s">
        <v>2737</v>
      </c>
      <c r="CD14" s="183" t="s">
        <v>2843</v>
      </c>
      <c r="CE14" s="183" t="s">
        <v>2737</v>
      </c>
      <c r="CF14" s="183" t="s">
        <v>2737</v>
      </c>
      <c r="CG14" s="183" t="s">
        <v>2843</v>
      </c>
      <c r="CH14" s="183" t="s">
        <v>2737</v>
      </c>
      <c r="CI14" s="183" t="s">
        <v>2737</v>
      </c>
      <c r="CJ14" s="183" t="s">
        <v>2843</v>
      </c>
      <c r="CK14" s="183" t="s">
        <v>2737</v>
      </c>
      <c r="CL14" s="183" t="s">
        <v>2737</v>
      </c>
      <c r="CM14" s="183" t="s">
        <v>2843</v>
      </c>
      <c r="CN14" s="183" t="s">
        <v>2737</v>
      </c>
      <c r="CO14" s="183" t="s">
        <v>2737</v>
      </c>
      <c r="CP14" s="183" t="s">
        <v>2843</v>
      </c>
      <c r="CQ14" s="183" t="s">
        <v>2737</v>
      </c>
      <c r="CR14" s="183" t="s">
        <v>2737</v>
      </c>
      <c r="CS14" s="183" t="s">
        <v>2843</v>
      </c>
      <c r="CT14" s="183" t="s">
        <v>2737</v>
      </c>
      <c r="CU14" s="183" t="s">
        <v>2737</v>
      </c>
      <c r="CV14" s="183" t="s">
        <v>2843</v>
      </c>
      <c r="CW14" s="183" t="s">
        <v>2737</v>
      </c>
      <c r="CX14" s="183" t="s">
        <v>2737</v>
      </c>
      <c r="CY14" s="183" t="s">
        <v>2843</v>
      </c>
      <c r="CZ14" s="183" t="s">
        <v>2737</v>
      </c>
      <c r="DA14" s="183" t="s">
        <v>2737</v>
      </c>
      <c r="DB14" s="183" t="s">
        <v>2843</v>
      </c>
      <c r="DC14" s="183" t="s">
        <v>2737</v>
      </c>
      <c r="DD14" s="183" t="s">
        <v>2737</v>
      </c>
      <c r="DE14" s="183" t="s">
        <v>2843</v>
      </c>
      <c r="DF14" s="183" t="s">
        <v>2737</v>
      </c>
      <c r="DG14" s="183" t="s">
        <v>2737</v>
      </c>
      <c r="DH14" s="183" t="s">
        <v>2843</v>
      </c>
      <c r="DI14" s="183" t="s">
        <v>2737</v>
      </c>
      <c r="DJ14" s="183" t="s">
        <v>2737</v>
      </c>
      <c r="DK14" s="183" t="s">
        <v>2843</v>
      </c>
      <c r="DL14" s="183" t="s">
        <v>2737</v>
      </c>
      <c r="DM14" s="183" t="s">
        <v>2737</v>
      </c>
      <c r="DN14" s="183" t="s">
        <v>2843</v>
      </c>
      <c r="DO14" s="183" t="s">
        <v>2737</v>
      </c>
      <c r="DP14" s="183" t="s">
        <v>2737</v>
      </c>
      <c r="DQ14" s="183" t="s">
        <v>2843</v>
      </c>
      <c r="DR14" s="183" t="s">
        <v>2737</v>
      </c>
      <c r="DS14" s="183" t="s">
        <v>2737</v>
      </c>
      <c r="DT14" s="183" t="s">
        <v>2843</v>
      </c>
      <c r="DU14" s="183" t="s">
        <v>2737</v>
      </c>
      <c r="DV14" s="183" t="s">
        <v>2737</v>
      </c>
      <c r="DW14" s="183" t="s">
        <v>2843</v>
      </c>
      <c r="DX14" s="183" t="s">
        <v>2737</v>
      </c>
      <c r="DY14" s="183" t="s">
        <v>2737</v>
      </c>
      <c r="DZ14" s="183" t="s">
        <v>2843</v>
      </c>
      <c r="EA14" s="183" t="s">
        <v>2737</v>
      </c>
      <c r="EB14" s="183" t="s">
        <v>2737</v>
      </c>
      <c r="EC14" s="183" t="s">
        <v>2843</v>
      </c>
      <c r="ED14" s="183" t="s">
        <v>2737</v>
      </c>
      <c r="EE14" s="183" t="s">
        <v>2737</v>
      </c>
      <c r="EF14" s="183" t="s">
        <v>2843</v>
      </c>
      <c r="EG14" s="183" t="s">
        <v>2737</v>
      </c>
      <c r="EH14" s="183" t="s">
        <v>2737</v>
      </c>
      <c r="EI14" s="183" t="s">
        <v>2843</v>
      </c>
      <c r="EJ14" s="183" t="s">
        <v>2737</v>
      </c>
      <c r="EK14" s="183" t="s">
        <v>2737</v>
      </c>
      <c r="EL14" s="183" t="s">
        <v>2843</v>
      </c>
      <c r="EM14" s="183" t="s">
        <v>2737</v>
      </c>
      <c r="EN14" s="183" t="s">
        <v>2737</v>
      </c>
      <c r="EO14" s="183" t="s">
        <v>2843</v>
      </c>
      <c r="EP14" s="183" t="s">
        <v>2737</v>
      </c>
      <c r="EQ14" s="183" t="s">
        <v>2737</v>
      </c>
      <c r="ER14" s="183" t="s">
        <v>2843</v>
      </c>
      <c r="ES14" s="183" t="s">
        <v>2737</v>
      </c>
      <c r="ET14" s="183" t="s">
        <v>2737</v>
      </c>
    </row>
    <row r="15" spans="1:150" x14ac:dyDescent="0.25">
      <c r="A15" s="1"/>
      <c r="B15" s="181" t="s">
        <v>2856</v>
      </c>
      <c r="C15" s="181" t="s">
        <v>97</v>
      </c>
      <c r="D15" s="181" t="s">
        <v>104</v>
      </c>
      <c r="E15" s="181" t="s">
        <v>2857</v>
      </c>
      <c r="F15" s="181" t="s">
        <v>2858</v>
      </c>
      <c r="G15" s="181" t="s">
        <v>2843</v>
      </c>
      <c r="H15" s="181" t="s">
        <v>2737</v>
      </c>
      <c r="I15" s="181" t="s">
        <v>2737</v>
      </c>
      <c r="J15" s="181" t="s">
        <v>2843</v>
      </c>
      <c r="K15" s="181" t="s">
        <v>2737</v>
      </c>
      <c r="L15" s="181" t="s">
        <v>2737</v>
      </c>
      <c r="M15" s="181" t="s">
        <v>2843</v>
      </c>
      <c r="N15" s="181" t="s">
        <v>2737</v>
      </c>
      <c r="O15" s="181" t="s">
        <v>2737</v>
      </c>
      <c r="P15" s="181" t="s">
        <v>2843</v>
      </c>
      <c r="Q15" s="181" t="s">
        <v>2737</v>
      </c>
      <c r="R15" s="181" t="s">
        <v>2737</v>
      </c>
      <c r="S15" s="181" t="s">
        <v>2843</v>
      </c>
      <c r="T15" s="181" t="s">
        <v>2737</v>
      </c>
      <c r="U15" s="181" t="s">
        <v>2737</v>
      </c>
      <c r="V15" s="181" t="s">
        <v>2843</v>
      </c>
      <c r="W15" s="181" t="s">
        <v>2737</v>
      </c>
      <c r="X15" s="181" t="s">
        <v>2737</v>
      </c>
      <c r="Y15" s="181" t="s">
        <v>2843</v>
      </c>
      <c r="Z15" s="181" t="s">
        <v>2737</v>
      </c>
      <c r="AA15" s="181" t="s">
        <v>2737</v>
      </c>
      <c r="AB15" s="181" t="s">
        <v>2843</v>
      </c>
      <c r="AC15" s="181" t="s">
        <v>2737</v>
      </c>
      <c r="AD15" s="181" t="s">
        <v>2737</v>
      </c>
      <c r="AE15" s="181" t="s">
        <v>2843</v>
      </c>
      <c r="AF15" s="181" t="s">
        <v>2737</v>
      </c>
      <c r="AG15" s="181" t="s">
        <v>2737</v>
      </c>
      <c r="AH15" s="181" t="s">
        <v>2843</v>
      </c>
      <c r="AI15" s="181" t="s">
        <v>2737</v>
      </c>
      <c r="AJ15" s="181" t="s">
        <v>2737</v>
      </c>
      <c r="AK15" s="181" t="s">
        <v>2843</v>
      </c>
      <c r="AL15" s="181" t="s">
        <v>2737</v>
      </c>
      <c r="AM15" s="181" t="s">
        <v>2737</v>
      </c>
      <c r="AN15" s="181" t="s">
        <v>2843</v>
      </c>
      <c r="AO15" s="181" t="s">
        <v>2737</v>
      </c>
      <c r="AP15" s="181" t="s">
        <v>2737</v>
      </c>
      <c r="AQ15" s="181" t="s">
        <v>2843</v>
      </c>
      <c r="AR15" s="181" t="s">
        <v>2737</v>
      </c>
      <c r="AS15" s="181" t="s">
        <v>2737</v>
      </c>
      <c r="AT15" s="181" t="s">
        <v>2843</v>
      </c>
      <c r="AU15" s="181" t="s">
        <v>2737</v>
      </c>
      <c r="AV15" s="181" t="s">
        <v>2737</v>
      </c>
      <c r="AW15" s="181" t="s">
        <v>2843</v>
      </c>
      <c r="AX15" s="181" t="s">
        <v>2737</v>
      </c>
      <c r="AY15" s="181" t="s">
        <v>2737</v>
      </c>
      <c r="AZ15" s="181" t="s">
        <v>2843</v>
      </c>
      <c r="BA15" s="181" t="s">
        <v>2737</v>
      </c>
      <c r="BB15" s="181" t="s">
        <v>2737</v>
      </c>
      <c r="BC15" s="181" t="s">
        <v>2843</v>
      </c>
      <c r="BD15" s="181" t="s">
        <v>2737</v>
      </c>
      <c r="BE15" s="181" t="s">
        <v>2737</v>
      </c>
      <c r="BF15" s="181" t="s">
        <v>2843</v>
      </c>
      <c r="BG15" s="181" t="s">
        <v>2737</v>
      </c>
      <c r="BH15" s="181" t="s">
        <v>2737</v>
      </c>
      <c r="BI15" s="181" t="s">
        <v>2843</v>
      </c>
      <c r="BJ15" s="181" t="s">
        <v>2737</v>
      </c>
      <c r="BK15" s="181" t="s">
        <v>2737</v>
      </c>
      <c r="BL15" s="181" t="s">
        <v>2843</v>
      </c>
      <c r="BM15" s="181" t="s">
        <v>2737</v>
      </c>
      <c r="BN15" s="181" t="s">
        <v>2737</v>
      </c>
      <c r="BO15" s="181" t="s">
        <v>2843</v>
      </c>
      <c r="BP15" s="181" t="s">
        <v>2737</v>
      </c>
      <c r="BQ15" s="181" t="s">
        <v>2737</v>
      </c>
      <c r="BR15" s="181" t="s">
        <v>2843</v>
      </c>
      <c r="BS15" s="181" t="s">
        <v>2737</v>
      </c>
      <c r="BT15" s="181" t="s">
        <v>2737</v>
      </c>
      <c r="BU15" s="181" t="s">
        <v>2843</v>
      </c>
      <c r="BV15" s="181" t="s">
        <v>2737</v>
      </c>
      <c r="BW15" s="181" t="s">
        <v>2737</v>
      </c>
      <c r="BX15" s="181" t="s">
        <v>2843</v>
      </c>
      <c r="BY15" s="181" t="s">
        <v>2737</v>
      </c>
      <c r="BZ15" s="181" t="s">
        <v>2737</v>
      </c>
      <c r="CA15" s="181" t="s">
        <v>2843</v>
      </c>
      <c r="CB15" s="181" t="s">
        <v>2737</v>
      </c>
      <c r="CC15" s="181" t="s">
        <v>2737</v>
      </c>
      <c r="CD15" s="181" t="s">
        <v>2843</v>
      </c>
      <c r="CE15" s="181" t="s">
        <v>2737</v>
      </c>
      <c r="CF15" s="181" t="s">
        <v>2737</v>
      </c>
      <c r="CG15" s="181" t="s">
        <v>2843</v>
      </c>
      <c r="CH15" s="181" t="s">
        <v>2737</v>
      </c>
      <c r="CI15" s="181" t="s">
        <v>2737</v>
      </c>
      <c r="CJ15" s="181" t="s">
        <v>2843</v>
      </c>
      <c r="CK15" s="181" t="s">
        <v>2737</v>
      </c>
      <c r="CL15" s="181" t="s">
        <v>2737</v>
      </c>
      <c r="CM15" s="181" t="s">
        <v>2843</v>
      </c>
      <c r="CN15" s="181" t="s">
        <v>2737</v>
      </c>
      <c r="CO15" s="181" t="s">
        <v>2737</v>
      </c>
      <c r="CP15" s="181" t="s">
        <v>2843</v>
      </c>
      <c r="CQ15" s="181" t="s">
        <v>2737</v>
      </c>
      <c r="CR15" s="181" t="s">
        <v>2737</v>
      </c>
      <c r="CS15" s="181" t="s">
        <v>2843</v>
      </c>
      <c r="CT15" s="181" t="s">
        <v>2737</v>
      </c>
      <c r="CU15" s="181" t="s">
        <v>2737</v>
      </c>
      <c r="CV15" s="181" t="s">
        <v>2843</v>
      </c>
      <c r="CW15" s="181" t="s">
        <v>2737</v>
      </c>
      <c r="CX15" s="181" t="s">
        <v>2737</v>
      </c>
      <c r="CY15" s="181" t="s">
        <v>2843</v>
      </c>
      <c r="CZ15" s="181" t="s">
        <v>2737</v>
      </c>
      <c r="DA15" s="181" t="s">
        <v>2737</v>
      </c>
      <c r="DB15" s="181" t="s">
        <v>2843</v>
      </c>
      <c r="DC15" s="181" t="s">
        <v>2737</v>
      </c>
      <c r="DD15" s="181" t="s">
        <v>2737</v>
      </c>
      <c r="DE15" s="181" t="s">
        <v>2843</v>
      </c>
      <c r="DF15" s="181" t="s">
        <v>2737</v>
      </c>
      <c r="DG15" s="181" t="s">
        <v>2737</v>
      </c>
      <c r="DH15" s="181" t="s">
        <v>2843</v>
      </c>
      <c r="DI15" s="181" t="s">
        <v>2737</v>
      </c>
      <c r="DJ15" s="181" t="s">
        <v>2737</v>
      </c>
      <c r="DK15" s="181" t="s">
        <v>2843</v>
      </c>
      <c r="DL15" s="181" t="s">
        <v>2737</v>
      </c>
      <c r="DM15" s="181" t="s">
        <v>2737</v>
      </c>
      <c r="DN15" s="181" t="s">
        <v>2843</v>
      </c>
      <c r="DO15" s="181" t="s">
        <v>2737</v>
      </c>
      <c r="DP15" s="181" t="s">
        <v>2737</v>
      </c>
      <c r="DQ15" s="181" t="s">
        <v>2843</v>
      </c>
      <c r="DR15" s="181" t="s">
        <v>2737</v>
      </c>
      <c r="DS15" s="181" t="s">
        <v>2737</v>
      </c>
      <c r="DT15" s="181" t="s">
        <v>2843</v>
      </c>
      <c r="DU15" s="181" t="s">
        <v>2737</v>
      </c>
      <c r="DV15" s="181" t="s">
        <v>2737</v>
      </c>
      <c r="DW15" s="181" t="s">
        <v>2843</v>
      </c>
      <c r="DX15" s="181" t="s">
        <v>2737</v>
      </c>
      <c r="DY15" s="181" t="s">
        <v>2737</v>
      </c>
      <c r="DZ15" s="181" t="s">
        <v>2843</v>
      </c>
      <c r="EA15" s="181" t="s">
        <v>2737</v>
      </c>
      <c r="EB15" s="181" t="s">
        <v>2737</v>
      </c>
      <c r="EC15" s="181" t="s">
        <v>2843</v>
      </c>
      <c r="ED15" s="181" t="s">
        <v>2737</v>
      </c>
      <c r="EE15" s="181" t="s">
        <v>2737</v>
      </c>
      <c r="EF15" s="181" t="s">
        <v>2843</v>
      </c>
      <c r="EG15" s="181" t="s">
        <v>2737</v>
      </c>
      <c r="EH15" s="181" t="s">
        <v>2737</v>
      </c>
      <c r="EI15" s="181" t="s">
        <v>2843</v>
      </c>
      <c r="EJ15" s="181" t="s">
        <v>2737</v>
      </c>
      <c r="EK15" s="181" t="s">
        <v>2737</v>
      </c>
      <c r="EL15" s="181" t="s">
        <v>2843</v>
      </c>
      <c r="EM15" s="181" t="s">
        <v>2737</v>
      </c>
      <c r="EN15" s="181" t="s">
        <v>2737</v>
      </c>
      <c r="EO15" s="181" t="s">
        <v>2843</v>
      </c>
      <c r="EP15" s="181" t="s">
        <v>2737</v>
      </c>
      <c r="EQ15" s="181" t="s">
        <v>2737</v>
      </c>
      <c r="ER15" s="181" t="s">
        <v>2843</v>
      </c>
      <c r="ES15" s="181" t="s">
        <v>2737</v>
      </c>
      <c r="ET15" s="181" t="s">
        <v>2737</v>
      </c>
    </row>
    <row r="16" spans="1:150" x14ac:dyDescent="0.25">
      <c r="A16" s="1"/>
      <c r="B16" s="182" t="s">
        <v>2859</v>
      </c>
      <c r="C16" s="182" t="s">
        <v>97</v>
      </c>
      <c r="D16" s="182" t="s">
        <v>104</v>
      </c>
      <c r="E16" s="182" t="s">
        <v>2860</v>
      </c>
      <c r="F16" s="182" t="s">
        <v>2861</v>
      </c>
      <c r="G16" s="183" t="s">
        <v>2843</v>
      </c>
      <c r="H16" s="183" t="s">
        <v>2737</v>
      </c>
      <c r="I16" s="183" t="s">
        <v>2737</v>
      </c>
      <c r="J16" s="183" t="s">
        <v>2843</v>
      </c>
      <c r="K16" s="183" t="s">
        <v>2737</v>
      </c>
      <c r="L16" s="183" t="s">
        <v>2737</v>
      </c>
      <c r="M16" s="183" t="s">
        <v>2843</v>
      </c>
      <c r="N16" s="183" t="s">
        <v>2737</v>
      </c>
      <c r="O16" s="183" t="s">
        <v>2737</v>
      </c>
      <c r="P16" s="183" t="s">
        <v>2843</v>
      </c>
      <c r="Q16" s="183" t="s">
        <v>2737</v>
      </c>
      <c r="R16" s="183" t="s">
        <v>2737</v>
      </c>
      <c r="S16" s="183" t="s">
        <v>2843</v>
      </c>
      <c r="T16" s="183" t="s">
        <v>2737</v>
      </c>
      <c r="U16" s="183" t="s">
        <v>2737</v>
      </c>
      <c r="V16" s="183" t="s">
        <v>2843</v>
      </c>
      <c r="W16" s="183" t="s">
        <v>2737</v>
      </c>
      <c r="X16" s="183" t="s">
        <v>2737</v>
      </c>
      <c r="Y16" s="183" t="s">
        <v>2843</v>
      </c>
      <c r="Z16" s="183" t="s">
        <v>2737</v>
      </c>
      <c r="AA16" s="183" t="s">
        <v>2737</v>
      </c>
      <c r="AB16" s="183" t="s">
        <v>2843</v>
      </c>
      <c r="AC16" s="183" t="s">
        <v>2737</v>
      </c>
      <c r="AD16" s="183" t="s">
        <v>2737</v>
      </c>
      <c r="AE16" s="183" t="s">
        <v>2843</v>
      </c>
      <c r="AF16" s="183" t="s">
        <v>2737</v>
      </c>
      <c r="AG16" s="183" t="s">
        <v>2737</v>
      </c>
      <c r="AH16" s="183" t="s">
        <v>2843</v>
      </c>
      <c r="AI16" s="183" t="s">
        <v>2737</v>
      </c>
      <c r="AJ16" s="183" t="s">
        <v>2737</v>
      </c>
      <c r="AK16" s="183" t="s">
        <v>2843</v>
      </c>
      <c r="AL16" s="183" t="s">
        <v>2737</v>
      </c>
      <c r="AM16" s="183" t="s">
        <v>2737</v>
      </c>
      <c r="AN16" s="183" t="s">
        <v>2843</v>
      </c>
      <c r="AO16" s="183" t="s">
        <v>2737</v>
      </c>
      <c r="AP16" s="183" t="s">
        <v>2737</v>
      </c>
      <c r="AQ16" s="183" t="s">
        <v>2843</v>
      </c>
      <c r="AR16" s="183" t="s">
        <v>2737</v>
      </c>
      <c r="AS16" s="183" t="s">
        <v>2737</v>
      </c>
      <c r="AT16" s="183" t="s">
        <v>2843</v>
      </c>
      <c r="AU16" s="183" t="s">
        <v>2737</v>
      </c>
      <c r="AV16" s="183" t="s">
        <v>2737</v>
      </c>
      <c r="AW16" s="183" t="s">
        <v>2843</v>
      </c>
      <c r="AX16" s="183" t="s">
        <v>2737</v>
      </c>
      <c r="AY16" s="183" t="s">
        <v>2737</v>
      </c>
      <c r="AZ16" s="183" t="s">
        <v>2843</v>
      </c>
      <c r="BA16" s="183" t="s">
        <v>2737</v>
      </c>
      <c r="BB16" s="183" t="s">
        <v>2737</v>
      </c>
      <c r="BC16" s="183" t="s">
        <v>2843</v>
      </c>
      <c r="BD16" s="183" t="s">
        <v>2737</v>
      </c>
      <c r="BE16" s="183" t="s">
        <v>2737</v>
      </c>
      <c r="BF16" s="183" t="s">
        <v>2843</v>
      </c>
      <c r="BG16" s="183" t="s">
        <v>2737</v>
      </c>
      <c r="BH16" s="183" t="s">
        <v>2737</v>
      </c>
      <c r="BI16" s="183" t="s">
        <v>2843</v>
      </c>
      <c r="BJ16" s="183" t="s">
        <v>2737</v>
      </c>
      <c r="BK16" s="183" t="s">
        <v>2737</v>
      </c>
      <c r="BL16" s="183" t="s">
        <v>2843</v>
      </c>
      <c r="BM16" s="183" t="s">
        <v>2737</v>
      </c>
      <c r="BN16" s="183" t="s">
        <v>2737</v>
      </c>
      <c r="BO16" s="183" t="s">
        <v>2843</v>
      </c>
      <c r="BP16" s="183" t="s">
        <v>2737</v>
      </c>
      <c r="BQ16" s="183" t="s">
        <v>2737</v>
      </c>
      <c r="BR16" s="183" t="s">
        <v>2843</v>
      </c>
      <c r="BS16" s="183" t="s">
        <v>2737</v>
      </c>
      <c r="BT16" s="183" t="s">
        <v>2737</v>
      </c>
      <c r="BU16" s="183" t="s">
        <v>2843</v>
      </c>
      <c r="BV16" s="183" t="s">
        <v>2737</v>
      </c>
      <c r="BW16" s="183" t="s">
        <v>2737</v>
      </c>
      <c r="BX16" s="183" t="s">
        <v>2843</v>
      </c>
      <c r="BY16" s="183" t="s">
        <v>2737</v>
      </c>
      <c r="BZ16" s="183" t="s">
        <v>2737</v>
      </c>
      <c r="CA16" s="183" t="s">
        <v>2843</v>
      </c>
      <c r="CB16" s="183" t="s">
        <v>2737</v>
      </c>
      <c r="CC16" s="183" t="s">
        <v>2737</v>
      </c>
      <c r="CD16" s="183" t="s">
        <v>2843</v>
      </c>
      <c r="CE16" s="183" t="s">
        <v>2737</v>
      </c>
      <c r="CF16" s="183" t="s">
        <v>2737</v>
      </c>
      <c r="CG16" s="183" t="s">
        <v>2843</v>
      </c>
      <c r="CH16" s="183" t="s">
        <v>2737</v>
      </c>
      <c r="CI16" s="183" t="s">
        <v>2737</v>
      </c>
      <c r="CJ16" s="183" t="s">
        <v>2843</v>
      </c>
      <c r="CK16" s="183" t="s">
        <v>2737</v>
      </c>
      <c r="CL16" s="183" t="s">
        <v>2737</v>
      </c>
      <c r="CM16" s="183" t="s">
        <v>2843</v>
      </c>
      <c r="CN16" s="183" t="s">
        <v>2737</v>
      </c>
      <c r="CO16" s="183" t="s">
        <v>2737</v>
      </c>
      <c r="CP16" s="183" t="s">
        <v>2843</v>
      </c>
      <c r="CQ16" s="183" t="s">
        <v>2737</v>
      </c>
      <c r="CR16" s="183" t="s">
        <v>2737</v>
      </c>
      <c r="CS16" s="183" t="s">
        <v>2843</v>
      </c>
      <c r="CT16" s="183" t="s">
        <v>2737</v>
      </c>
      <c r="CU16" s="183" t="s">
        <v>2737</v>
      </c>
      <c r="CV16" s="183" t="s">
        <v>2843</v>
      </c>
      <c r="CW16" s="183" t="s">
        <v>2737</v>
      </c>
      <c r="CX16" s="183" t="s">
        <v>2737</v>
      </c>
      <c r="CY16" s="183" t="s">
        <v>2843</v>
      </c>
      <c r="CZ16" s="183" t="s">
        <v>2737</v>
      </c>
      <c r="DA16" s="183" t="s">
        <v>2737</v>
      </c>
      <c r="DB16" s="183" t="s">
        <v>2843</v>
      </c>
      <c r="DC16" s="183" t="s">
        <v>2737</v>
      </c>
      <c r="DD16" s="183" t="s">
        <v>2737</v>
      </c>
      <c r="DE16" s="183" t="s">
        <v>2843</v>
      </c>
      <c r="DF16" s="183" t="s">
        <v>2737</v>
      </c>
      <c r="DG16" s="183" t="s">
        <v>2737</v>
      </c>
      <c r="DH16" s="183" t="s">
        <v>2843</v>
      </c>
      <c r="DI16" s="183" t="s">
        <v>2737</v>
      </c>
      <c r="DJ16" s="183" t="s">
        <v>2737</v>
      </c>
      <c r="DK16" s="183" t="s">
        <v>2843</v>
      </c>
      <c r="DL16" s="183" t="s">
        <v>2737</v>
      </c>
      <c r="DM16" s="183" t="s">
        <v>2737</v>
      </c>
      <c r="DN16" s="183" t="s">
        <v>2843</v>
      </c>
      <c r="DO16" s="183" t="s">
        <v>2737</v>
      </c>
      <c r="DP16" s="183" t="s">
        <v>2737</v>
      </c>
      <c r="DQ16" s="183" t="s">
        <v>2843</v>
      </c>
      <c r="DR16" s="183" t="s">
        <v>2737</v>
      </c>
      <c r="DS16" s="183" t="s">
        <v>2737</v>
      </c>
      <c r="DT16" s="183" t="s">
        <v>2843</v>
      </c>
      <c r="DU16" s="183" t="s">
        <v>2737</v>
      </c>
      <c r="DV16" s="183" t="s">
        <v>2737</v>
      </c>
      <c r="DW16" s="183" t="s">
        <v>2843</v>
      </c>
      <c r="DX16" s="183" t="s">
        <v>2737</v>
      </c>
      <c r="DY16" s="183" t="s">
        <v>2737</v>
      </c>
      <c r="DZ16" s="183" t="s">
        <v>2843</v>
      </c>
      <c r="EA16" s="183" t="s">
        <v>2737</v>
      </c>
      <c r="EB16" s="183" t="s">
        <v>2737</v>
      </c>
      <c r="EC16" s="183" t="s">
        <v>2843</v>
      </c>
      <c r="ED16" s="183" t="s">
        <v>2737</v>
      </c>
      <c r="EE16" s="183" t="s">
        <v>2737</v>
      </c>
      <c r="EF16" s="183" t="s">
        <v>2843</v>
      </c>
      <c r="EG16" s="183" t="s">
        <v>2737</v>
      </c>
      <c r="EH16" s="183" t="s">
        <v>2737</v>
      </c>
      <c r="EI16" s="183" t="s">
        <v>2843</v>
      </c>
      <c r="EJ16" s="183" t="s">
        <v>2737</v>
      </c>
      <c r="EK16" s="183" t="s">
        <v>2737</v>
      </c>
      <c r="EL16" s="183" t="s">
        <v>2843</v>
      </c>
      <c r="EM16" s="183" t="s">
        <v>2737</v>
      </c>
      <c r="EN16" s="183" t="s">
        <v>2737</v>
      </c>
      <c r="EO16" s="183" t="s">
        <v>2843</v>
      </c>
      <c r="EP16" s="183" t="s">
        <v>2737</v>
      </c>
      <c r="EQ16" s="183" t="s">
        <v>2737</v>
      </c>
      <c r="ER16" s="183" t="s">
        <v>2843</v>
      </c>
      <c r="ES16" s="183" t="s">
        <v>2737</v>
      </c>
      <c r="ET16" s="183" t="s">
        <v>2737</v>
      </c>
    </row>
    <row r="17" spans="1:150" x14ac:dyDescent="0.25">
      <c r="A17" s="1"/>
      <c r="B17" s="182" t="s">
        <v>2862</v>
      </c>
      <c r="C17" s="182" t="s">
        <v>97</v>
      </c>
      <c r="D17" s="182" t="s">
        <v>104</v>
      </c>
      <c r="E17" s="182" t="s">
        <v>2863</v>
      </c>
      <c r="F17" s="182" t="s">
        <v>2864</v>
      </c>
      <c r="G17" s="183" t="s">
        <v>2843</v>
      </c>
      <c r="H17" s="183" t="s">
        <v>910</v>
      </c>
      <c r="I17" s="183" t="s">
        <v>910</v>
      </c>
      <c r="J17" s="183" t="s">
        <v>2843</v>
      </c>
      <c r="K17" s="183" t="s">
        <v>910</v>
      </c>
      <c r="L17" s="183" t="s">
        <v>910</v>
      </c>
      <c r="M17" s="183" t="s">
        <v>2843</v>
      </c>
      <c r="N17" s="183" t="s">
        <v>910</v>
      </c>
      <c r="O17" s="183" t="s">
        <v>910</v>
      </c>
      <c r="P17" s="183" t="s">
        <v>2843</v>
      </c>
      <c r="Q17" s="183" t="s">
        <v>910</v>
      </c>
      <c r="R17" s="183" t="s">
        <v>910</v>
      </c>
      <c r="S17" s="183" t="s">
        <v>2843</v>
      </c>
      <c r="T17" s="183" t="s">
        <v>910</v>
      </c>
      <c r="U17" s="183" t="s">
        <v>910</v>
      </c>
      <c r="V17" s="183" t="s">
        <v>2843</v>
      </c>
      <c r="W17" s="183" t="s">
        <v>910</v>
      </c>
      <c r="X17" s="183" t="s">
        <v>910</v>
      </c>
      <c r="Y17" s="183" t="s">
        <v>2843</v>
      </c>
      <c r="Z17" s="183" t="s">
        <v>910</v>
      </c>
      <c r="AA17" s="183" t="s">
        <v>910</v>
      </c>
      <c r="AB17" s="183" t="s">
        <v>2843</v>
      </c>
      <c r="AC17" s="183" t="s">
        <v>910</v>
      </c>
      <c r="AD17" s="183" t="s">
        <v>910</v>
      </c>
      <c r="AE17" s="183" t="s">
        <v>2843</v>
      </c>
      <c r="AF17" s="183" t="s">
        <v>910</v>
      </c>
      <c r="AG17" s="183" t="s">
        <v>910</v>
      </c>
      <c r="AH17" s="183" t="s">
        <v>2843</v>
      </c>
      <c r="AI17" s="183" t="s">
        <v>910</v>
      </c>
      <c r="AJ17" s="183" t="s">
        <v>910</v>
      </c>
      <c r="AK17" s="183" t="s">
        <v>2843</v>
      </c>
      <c r="AL17" s="183" t="s">
        <v>910</v>
      </c>
      <c r="AM17" s="183" t="s">
        <v>910</v>
      </c>
      <c r="AN17" s="183" t="s">
        <v>2843</v>
      </c>
      <c r="AO17" s="183" t="s">
        <v>910</v>
      </c>
      <c r="AP17" s="183" t="s">
        <v>910</v>
      </c>
      <c r="AQ17" s="183" t="s">
        <v>2843</v>
      </c>
      <c r="AR17" s="183" t="s">
        <v>910</v>
      </c>
      <c r="AS17" s="183" t="s">
        <v>910</v>
      </c>
      <c r="AT17" s="183" t="s">
        <v>2843</v>
      </c>
      <c r="AU17" s="183" t="s">
        <v>910</v>
      </c>
      <c r="AV17" s="183" t="s">
        <v>910</v>
      </c>
      <c r="AW17" s="183" t="s">
        <v>2843</v>
      </c>
      <c r="AX17" s="183" t="s">
        <v>910</v>
      </c>
      <c r="AY17" s="183" t="s">
        <v>910</v>
      </c>
      <c r="AZ17" s="183" t="s">
        <v>2843</v>
      </c>
      <c r="BA17" s="183" t="s">
        <v>910</v>
      </c>
      <c r="BB17" s="183" t="s">
        <v>910</v>
      </c>
      <c r="BC17" s="183" t="s">
        <v>2843</v>
      </c>
      <c r="BD17" s="183" t="s">
        <v>910</v>
      </c>
      <c r="BE17" s="183" t="s">
        <v>910</v>
      </c>
      <c r="BF17" s="183" t="s">
        <v>2843</v>
      </c>
      <c r="BG17" s="183" t="s">
        <v>910</v>
      </c>
      <c r="BH17" s="183" t="s">
        <v>910</v>
      </c>
      <c r="BI17" s="183" t="s">
        <v>2843</v>
      </c>
      <c r="BJ17" s="183" t="s">
        <v>910</v>
      </c>
      <c r="BK17" s="183" t="s">
        <v>910</v>
      </c>
      <c r="BL17" s="183" t="s">
        <v>2843</v>
      </c>
      <c r="BM17" s="183" t="s">
        <v>910</v>
      </c>
      <c r="BN17" s="183" t="s">
        <v>910</v>
      </c>
      <c r="BO17" s="183" t="s">
        <v>2843</v>
      </c>
      <c r="BP17" s="183" t="s">
        <v>910</v>
      </c>
      <c r="BQ17" s="183" t="s">
        <v>910</v>
      </c>
      <c r="BR17" s="183" t="s">
        <v>2843</v>
      </c>
      <c r="BS17" s="183" t="s">
        <v>910</v>
      </c>
      <c r="BT17" s="183" t="s">
        <v>910</v>
      </c>
      <c r="BU17" s="183" t="s">
        <v>2843</v>
      </c>
      <c r="BV17" s="183" t="s">
        <v>910</v>
      </c>
      <c r="BW17" s="183" t="s">
        <v>910</v>
      </c>
      <c r="BX17" s="183" t="s">
        <v>2843</v>
      </c>
      <c r="BY17" s="183" t="s">
        <v>910</v>
      </c>
      <c r="BZ17" s="183" t="s">
        <v>910</v>
      </c>
      <c r="CA17" s="183" t="s">
        <v>2843</v>
      </c>
      <c r="CB17" s="183" t="s">
        <v>910</v>
      </c>
      <c r="CC17" s="183" t="s">
        <v>910</v>
      </c>
      <c r="CD17" s="183" t="s">
        <v>2843</v>
      </c>
      <c r="CE17" s="183" t="s">
        <v>910</v>
      </c>
      <c r="CF17" s="183" t="s">
        <v>910</v>
      </c>
      <c r="CG17" s="183" t="s">
        <v>2843</v>
      </c>
      <c r="CH17" s="183" t="s">
        <v>910</v>
      </c>
      <c r="CI17" s="183" t="s">
        <v>910</v>
      </c>
      <c r="CJ17" s="183" t="s">
        <v>2843</v>
      </c>
      <c r="CK17" s="183" t="s">
        <v>910</v>
      </c>
      <c r="CL17" s="183" t="s">
        <v>910</v>
      </c>
      <c r="CM17" s="183" t="s">
        <v>2843</v>
      </c>
      <c r="CN17" s="183" t="s">
        <v>910</v>
      </c>
      <c r="CO17" s="183" t="s">
        <v>910</v>
      </c>
      <c r="CP17" s="183" t="s">
        <v>2843</v>
      </c>
      <c r="CQ17" s="183" t="s">
        <v>910</v>
      </c>
      <c r="CR17" s="183" t="s">
        <v>910</v>
      </c>
      <c r="CS17" s="183" t="s">
        <v>2843</v>
      </c>
      <c r="CT17" s="183" t="s">
        <v>910</v>
      </c>
      <c r="CU17" s="183" t="s">
        <v>910</v>
      </c>
      <c r="CV17" s="183" t="s">
        <v>2843</v>
      </c>
      <c r="CW17" s="183" t="s">
        <v>910</v>
      </c>
      <c r="CX17" s="183" t="s">
        <v>910</v>
      </c>
      <c r="CY17" s="183" t="s">
        <v>2843</v>
      </c>
      <c r="CZ17" s="183" t="s">
        <v>910</v>
      </c>
      <c r="DA17" s="183" t="s">
        <v>910</v>
      </c>
      <c r="DB17" s="183" t="s">
        <v>2843</v>
      </c>
      <c r="DC17" s="183" t="s">
        <v>910</v>
      </c>
      <c r="DD17" s="183" t="s">
        <v>910</v>
      </c>
      <c r="DE17" s="183" t="s">
        <v>2843</v>
      </c>
      <c r="DF17" s="183" t="s">
        <v>910</v>
      </c>
      <c r="DG17" s="183" t="s">
        <v>910</v>
      </c>
      <c r="DH17" s="183" t="s">
        <v>2843</v>
      </c>
      <c r="DI17" s="183" t="s">
        <v>910</v>
      </c>
      <c r="DJ17" s="183" t="s">
        <v>910</v>
      </c>
      <c r="DK17" s="183" t="s">
        <v>2843</v>
      </c>
      <c r="DL17" s="183" t="s">
        <v>910</v>
      </c>
      <c r="DM17" s="183" t="s">
        <v>910</v>
      </c>
      <c r="DN17" s="183" t="s">
        <v>2843</v>
      </c>
      <c r="DO17" s="183" t="s">
        <v>910</v>
      </c>
      <c r="DP17" s="183" t="s">
        <v>910</v>
      </c>
      <c r="DQ17" s="183" t="s">
        <v>2843</v>
      </c>
      <c r="DR17" s="183" t="s">
        <v>910</v>
      </c>
      <c r="DS17" s="183" t="s">
        <v>910</v>
      </c>
      <c r="DT17" s="183" t="s">
        <v>2843</v>
      </c>
      <c r="DU17" s="183" t="s">
        <v>910</v>
      </c>
      <c r="DV17" s="183" t="s">
        <v>910</v>
      </c>
      <c r="DW17" s="183" t="s">
        <v>2843</v>
      </c>
      <c r="DX17" s="183" t="s">
        <v>910</v>
      </c>
      <c r="DY17" s="183" t="s">
        <v>910</v>
      </c>
      <c r="DZ17" s="183" t="s">
        <v>2843</v>
      </c>
      <c r="EA17" s="183" t="s">
        <v>910</v>
      </c>
      <c r="EB17" s="183" t="s">
        <v>910</v>
      </c>
      <c r="EC17" s="183" t="s">
        <v>2843</v>
      </c>
      <c r="ED17" s="183" t="s">
        <v>910</v>
      </c>
      <c r="EE17" s="183" t="s">
        <v>910</v>
      </c>
      <c r="EF17" s="183" t="s">
        <v>2843</v>
      </c>
      <c r="EG17" s="183" t="s">
        <v>910</v>
      </c>
      <c r="EH17" s="183" t="s">
        <v>910</v>
      </c>
      <c r="EI17" s="183" t="s">
        <v>2843</v>
      </c>
      <c r="EJ17" s="183" t="s">
        <v>910</v>
      </c>
      <c r="EK17" s="183" t="s">
        <v>910</v>
      </c>
      <c r="EL17" s="183" t="s">
        <v>2843</v>
      </c>
      <c r="EM17" s="183" t="s">
        <v>910</v>
      </c>
      <c r="EN17" s="183" t="s">
        <v>910</v>
      </c>
      <c r="EO17" s="183" t="s">
        <v>2843</v>
      </c>
      <c r="EP17" s="183" t="s">
        <v>910</v>
      </c>
      <c r="EQ17" s="183" t="s">
        <v>910</v>
      </c>
      <c r="ER17" s="183" t="s">
        <v>2843</v>
      </c>
      <c r="ES17" s="183" t="s">
        <v>910</v>
      </c>
      <c r="ET17" s="183" t="s">
        <v>910</v>
      </c>
    </row>
    <row r="18" spans="1:150" x14ac:dyDescent="0.25">
      <c r="A18" s="1"/>
      <c r="B18" s="181" t="s">
        <v>2865</v>
      </c>
      <c r="C18" s="181" t="s">
        <v>45</v>
      </c>
      <c r="D18" s="181" t="s">
        <v>977</v>
      </c>
      <c r="E18" s="181" t="s">
        <v>2866</v>
      </c>
      <c r="F18" s="181" t="s">
        <v>2867</v>
      </c>
      <c r="G18" s="181" t="s">
        <v>2843</v>
      </c>
      <c r="H18" s="181" t="s">
        <v>2737</v>
      </c>
      <c r="I18" s="181" t="s">
        <v>2737</v>
      </c>
      <c r="J18" s="181" t="s">
        <v>2843</v>
      </c>
      <c r="K18" s="181" t="s">
        <v>2737</v>
      </c>
      <c r="L18" s="181" t="s">
        <v>2737</v>
      </c>
      <c r="M18" s="181" t="s">
        <v>2843</v>
      </c>
      <c r="N18" s="181" t="s">
        <v>2737</v>
      </c>
      <c r="O18" s="181" t="s">
        <v>2737</v>
      </c>
      <c r="P18" s="181" t="s">
        <v>2843</v>
      </c>
      <c r="Q18" s="181" t="s">
        <v>2737</v>
      </c>
      <c r="R18" s="181" t="s">
        <v>2737</v>
      </c>
      <c r="S18" s="181" t="s">
        <v>2843</v>
      </c>
      <c r="T18" s="181" t="s">
        <v>2737</v>
      </c>
      <c r="U18" s="181" t="s">
        <v>2737</v>
      </c>
      <c r="V18" s="181" t="s">
        <v>2843</v>
      </c>
      <c r="W18" s="181" t="s">
        <v>2737</v>
      </c>
      <c r="X18" s="181" t="s">
        <v>2737</v>
      </c>
      <c r="Y18" s="181" t="s">
        <v>2843</v>
      </c>
      <c r="Z18" s="181" t="s">
        <v>2737</v>
      </c>
      <c r="AA18" s="181" t="s">
        <v>2737</v>
      </c>
      <c r="AB18" s="181" t="s">
        <v>2843</v>
      </c>
      <c r="AC18" s="181" t="s">
        <v>2737</v>
      </c>
      <c r="AD18" s="181" t="s">
        <v>2737</v>
      </c>
      <c r="AE18" s="181" t="s">
        <v>2843</v>
      </c>
      <c r="AF18" s="181" t="s">
        <v>2737</v>
      </c>
      <c r="AG18" s="181" t="s">
        <v>2737</v>
      </c>
      <c r="AH18" s="181" t="s">
        <v>2843</v>
      </c>
      <c r="AI18" s="181" t="s">
        <v>2737</v>
      </c>
      <c r="AJ18" s="181" t="s">
        <v>2737</v>
      </c>
      <c r="AK18" s="181" t="s">
        <v>2843</v>
      </c>
      <c r="AL18" s="181" t="s">
        <v>2737</v>
      </c>
      <c r="AM18" s="181" t="s">
        <v>2737</v>
      </c>
      <c r="AN18" s="181" t="s">
        <v>2843</v>
      </c>
      <c r="AO18" s="181" t="s">
        <v>2737</v>
      </c>
      <c r="AP18" s="181" t="s">
        <v>2737</v>
      </c>
      <c r="AQ18" s="181" t="s">
        <v>2843</v>
      </c>
      <c r="AR18" s="181" t="s">
        <v>2737</v>
      </c>
      <c r="AS18" s="181" t="s">
        <v>2737</v>
      </c>
      <c r="AT18" s="181" t="s">
        <v>2843</v>
      </c>
      <c r="AU18" s="181" t="s">
        <v>2737</v>
      </c>
      <c r="AV18" s="181" t="s">
        <v>2737</v>
      </c>
      <c r="AW18" s="181" t="s">
        <v>2843</v>
      </c>
      <c r="AX18" s="181" t="s">
        <v>2737</v>
      </c>
      <c r="AY18" s="181" t="s">
        <v>2737</v>
      </c>
      <c r="AZ18" s="181" t="s">
        <v>2843</v>
      </c>
      <c r="BA18" s="181" t="s">
        <v>2737</v>
      </c>
      <c r="BB18" s="181" t="s">
        <v>2737</v>
      </c>
      <c r="BC18" s="181" t="s">
        <v>2843</v>
      </c>
      <c r="BD18" s="181" t="s">
        <v>2737</v>
      </c>
      <c r="BE18" s="181" t="s">
        <v>2737</v>
      </c>
      <c r="BF18" s="181" t="s">
        <v>2843</v>
      </c>
      <c r="BG18" s="181" t="s">
        <v>2737</v>
      </c>
      <c r="BH18" s="181" t="s">
        <v>2737</v>
      </c>
      <c r="BI18" s="181" t="s">
        <v>2843</v>
      </c>
      <c r="BJ18" s="181" t="s">
        <v>2737</v>
      </c>
      <c r="BK18" s="181" t="s">
        <v>2737</v>
      </c>
      <c r="BL18" s="181" t="s">
        <v>2843</v>
      </c>
      <c r="BM18" s="181" t="s">
        <v>2737</v>
      </c>
      <c r="BN18" s="181" t="s">
        <v>2737</v>
      </c>
      <c r="BO18" s="181" t="s">
        <v>2843</v>
      </c>
      <c r="BP18" s="181" t="s">
        <v>2737</v>
      </c>
      <c r="BQ18" s="181" t="s">
        <v>2737</v>
      </c>
      <c r="BR18" s="181" t="s">
        <v>2843</v>
      </c>
      <c r="BS18" s="181" t="s">
        <v>2737</v>
      </c>
      <c r="BT18" s="181" t="s">
        <v>2737</v>
      </c>
      <c r="BU18" s="181" t="s">
        <v>2843</v>
      </c>
      <c r="BV18" s="181" t="s">
        <v>2737</v>
      </c>
      <c r="BW18" s="181" t="s">
        <v>2737</v>
      </c>
      <c r="BX18" s="181" t="s">
        <v>2843</v>
      </c>
      <c r="BY18" s="181" t="s">
        <v>2737</v>
      </c>
      <c r="BZ18" s="181" t="s">
        <v>2737</v>
      </c>
      <c r="CA18" s="181" t="s">
        <v>2843</v>
      </c>
      <c r="CB18" s="181" t="s">
        <v>2737</v>
      </c>
      <c r="CC18" s="181" t="s">
        <v>2737</v>
      </c>
      <c r="CD18" s="181" t="s">
        <v>2843</v>
      </c>
      <c r="CE18" s="181" t="s">
        <v>2737</v>
      </c>
      <c r="CF18" s="181" t="s">
        <v>2737</v>
      </c>
      <c r="CG18" s="181" t="s">
        <v>2843</v>
      </c>
      <c r="CH18" s="181" t="s">
        <v>2737</v>
      </c>
      <c r="CI18" s="181" t="s">
        <v>2737</v>
      </c>
      <c r="CJ18" s="181" t="s">
        <v>2843</v>
      </c>
      <c r="CK18" s="181" t="s">
        <v>2737</v>
      </c>
      <c r="CL18" s="181" t="s">
        <v>2737</v>
      </c>
      <c r="CM18" s="181" t="s">
        <v>2843</v>
      </c>
      <c r="CN18" s="181" t="s">
        <v>2737</v>
      </c>
      <c r="CO18" s="181" t="s">
        <v>2737</v>
      </c>
      <c r="CP18" s="181" t="s">
        <v>2843</v>
      </c>
      <c r="CQ18" s="181" t="s">
        <v>2737</v>
      </c>
      <c r="CR18" s="181" t="s">
        <v>2737</v>
      </c>
      <c r="CS18" s="181" t="s">
        <v>2843</v>
      </c>
      <c r="CT18" s="181" t="s">
        <v>2737</v>
      </c>
      <c r="CU18" s="181" t="s">
        <v>2737</v>
      </c>
      <c r="CV18" s="181" t="s">
        <v>2843</v>
      </c>
      <c r="CW18" s="181" t="s">
        <v>2737</v>
      </c>
      <c r="CX18" s="181" t="s">
        <v>2737</v>
      </c>
      <c r="CY18" s="181" t="s">
        <v>2843</v>
      </c>
      <c r="CZ18" s="181" t="s">
        <v>2737</v>
      </c>
      <c r="DA18" s="181" t="s">
        <v>2737</v>
      </c>
      <c r="DB18" s="181" t="s">
        <v>2843</v>
      </c>
      <c r="DC18" s="181" t="s">
        <v>2737</v>
      </c>
      <c r="DD18" s="181" t="s">
        <v>2737</v>
      </c>
      <c r="DE18" s="181" t="s">
        <v>2843</v>
      </c>
      <c r="DF18" s="181" t="s">
        <v>2737</v>
      </c>
      <c r="DG18" s="181" t="s">
        <v>2737</v>
      </c>
      <c r="DH18" s="181" t="s">
        <v>2843</v>
      </c>
      <c r="DI18" s="181" t="s">
        <v>2737</v>
      </c>
      <c r="DJ18" s="181" t="s">
        <v>2737</v>
      </c>
      <c r="DK18" s="181" t="s">
        <v>2843</v>
      </c>
      <c r="DL18" s="181" t="s">
        <v>2737</v>
      </c>
      <c r="DM18" s="181" t="s">
        <v>2737</v>
      </c>
      <c r="DN18" s="181" t="s">
        <v>2843</v>
      </c>
      <c r="DO18" s="181" t="s">
        <v>2737</v>
      </c>
      <c r="DP18" s="181" t="s">
        <v>2737</v>
      </c>
      <c r="DQ18" s="181" t="s">
        <v>2843</v>
      </c>
      <c r="DR18" s="181" t="s">
        <v>2737</v>
      </c>
      <c r="DS18" s="181" t="s">
        <v>2737</v>
      </c>
      <c r="DT18" s="181" t="s">
        <v>2843</v>
      </c>
      <c r="DU18" s="181" t="s">
        <v>2737</v>
      </c>
      <c r="DV18" s="181" t="s">
        <v>2737</v>
      </c>
      <c r="DW18" s="181" t="s">
        <v>2843</v>
      </c>
      <c r="DX18" s="181" t="s">
        <v>2737</v>
      </c>
      <c r="DY18" s="181" t="s">
        <v>2737</v>
      </c>
      <c r="DZ18" s="181" t="s">
        <v>2843</v>
      </c>
      <c r="EA18" s="181" t="s">
        <v>2737</v>
      </c>
      <c r="EB18" s="181" t="s">
        <v>2737</v>
      </c>
      <c r="EC18" s="181" t="s">
        <v>2843</v>
      </c>
      <c r="ED18" s="181" t="s">
        <v>2737</v>
      </c>
      <c r="EE18" s="181" t="s">
        <v>2737</v>
      </c>
      <c r="EF18" s="181" t="s">
        <v>2843</v>
      </c>
      <c r="EG18" s="181" t="s">
        <v>2737</v>
      </c>
      <c r="EH18" s="181" t="s">
        <v>2737</v>
      </c>
      <c r="EI18" s="181" t="s">
        <v>2843</v>
      </c>
      <c r="EJ18" s="181" t="s">
        <v>2737</v>
      </c>
      <c r="EK18" s="181" t="s">
        <v>2737</v>
      </c>
      <c r="EL18" s="181" t="s">
        <v>2843</v>
      </c>
      <c r="EM18" s="181" t="s">
        <v>2737</v>
      </c>
      <c r="EN18" s="181" t="s">
        <v>2737</v>
      </c>
      <c r="EO18" s="181" t="s">
        <v>2843</v>
      </c>
      <c r="EP18" s="181" t="s">
        <v>2737</v>
      </c>
      <c r="EQ18" s="181" t="s">
        <v>2737</v>
      </c>
      <c r="ER18" s="181" t="s">
        <v>2843</v>
      </c>
      <c r="ES18" s="181" t="s">
        <v>2737</v>
      </c>
      <c r="ET18" s="181" t="s">
        <v>2737</v>
      </c>
    </row>
    <row r="19" spans="1:150" x14ac:dyDescent="0.25">
      <c r="A19" s="1"/>
      <c r="B19" s="182" t="s">
        <v>2868</v>
      </c>
      <c r="C19" s="182" t="s">
        <v>45</v>
      </c>
      <c r="D19" s="182" t="s">
        <v>977</v>
      </c>
      <c r="E19" s="182" t="s">
        <v>2869</v>
      </c>
      <c r="F19" s="182" t="s">
        <v>2870</v>
      </c>
      <c r="G19" s="183" t="s">
        <v>2843</v>
      </c>
      <c r="H19" s="183" t="s">
        <v>2737</v>
      </c>
      <c r="I19" s="183" t="s">
        <v>2737</v>
      </c>
      <c r="J19" s="183" t="s">
        <v>2843</v>
      </c>
      <c r="K19" s="183" t="s">
        <v>2737</v>
      </c>
      <c r="L19" s="183" t="s">
        <v>2737</v>
      </c>
      <c r="M19" s="183" t="s">
        <v>2843</v>
      </c>
      <c r="N19" s="183" t="s">
        <v>2737</v>
      </c>
      <c r="O19" s="183" t="s">
        <v>2737</v>
      </c>
      <c r="P19" s="183" t="s">
        <v>2843</v>
      </c>
      <c r="Q19" s="183" t="s">
        <v>2737</v>
      </c>
      <c r="R19" s="183" t="s">
        <v>2737</v>
      </c>
      <c r="S19" s="183" t="s">
        <v>2843</v>
      </c>
      <c r="T19" s="183" t="s">
        <v>2737</v>
      </c>
      <c r="U19" s="183" t="s">
        <v>2737</v>
      </c>
      <c r="V19" s="183" t="s">
        <v>2843</v>
      </c>
      <c r="W19" s="183" t="s">
        <v>2737</v>
      </c>
      <c r="X19" s="183" t="s">
        <v>2737</v>
      </c>
      <c r="Y19" s="183" t="s">
        <v>2843</v>
      </c>
      <c r="Z19" s="183" t="s">
        <v>2737</v>
      </c>
      <c r="AA19" s="183" t="s">
        <v>2737</v>
      </c>
      <c r="AB19" s="183" t="s">
        <v>2843</v>
      </c>
      <c r="AC19" s="183" t="s">
        <v>2737</v>
      </c>
      <c r="AD19" s="183" t="s">
        <v>2737</v>
      </c>
      <c r="AE19" s="183" t="s">
        <v>2843</v>
      </c>
      <c r="AF19" s="183" t="s">
        <v>2737</v>
      </c>
      <c r="AG19" s="183" t="s">
        <v>2737</v>
      </c>
      <c r="AH19" s="183" t="s">
        <v>2843</v>
      </c>
      <c r="AI19" s="183" t="s">
        <v>2737</v>
      </c>
      <c r="AJ19" s="183" t="s">
        <v>2737</v>
      </c>
      <c r="AK19" s="183" t="s">
        <v>2843</v>
      </c>
      <c r="AL19" s="183" t="s">
        <v>2737</v>
      </c>
      <c r="AM19" s="183" t="s">
        <v>2737</v>
      </c>
      <c r="AN19" s="183" t="s">
        <v>2843</v>
      </c>
      <c r="AO19" s="183" t="s">
        <v>2737</v>
      </c>
      <c r="AP19" s="183" t="s">
        <v>2737</v>
      </c>
      <c r="AQ19" s="183" t="s">
        <v>2843</v>
      </c>
      <c r="AR19" s="183" t="s">
        <v>2737</v>
      </c>
      <c r="AS19" s="183" t="s">
        <v>2737</v>
      </c>
      <c r="AT19" s="183" t="s">
        <v>2843</v>
      </c>
      <c r="AU19" s="183" t="s">
        <v>2737</v>
      </c>
      <c r="AV19" s="183" t="s">
        <v>2737</v>
      </c>
      <c r="AW19" s="183" t="s">
        <v>2843</v>
      </c>
      <c r="AX19" s="183" t="s">
        <v>2737</v>
      </c>
      <c r="AY19" s="183" t="s">
        <v>2737</v>
      </c>
      <c r="AZ19" s="183" t="s">
        <v>2843</v>
      </c>
      <c r="BA19" s="183" t="s">
        <v>2737</v>
      </c>
      <c r="BB19" s="183" t="s">
        <v>2737</v>
      </c>
      <c r="BC19" s="183" t="s">
        <v>2843</v>
      </c>
      <c r="BD19" s="183" t="s">
        <v>2737</v>
      </c>
      <c r="BE19" s="183" t="s">
        <v>2737</v>
      </c>
      <c r="BF19" s="183" t="s">
        <v>2843</v>
      </c>
      <c r="BG19" s="183" t="s">
        <v>2737</v>
      </c>
      <c r="BH19" s="183" t="s">
        <v>2737</v>
      </c>
      <c r="BI19" s="183" t="s">
        <v>2843</v>
      </c>
      <c r="BJ19" s="183" t="s">
        <v>2737</v>
      </c>
      <c r="BK19" s="183" t="s">
        <v>2737</v>
      </c>
      <c r="BL19" s="183" t="s">
        <v>2843</v>
      </c>
      <c r="BM19" s="183" t="s">
        <v>2737</v>
      </c>
      <c r="BN19" s="183" t="s">
        <v>2737</v>
      </c>
      <c r="BO19" s="183" t="s">
        <v>2843</v>
      </c>
      <c r="BP19" s="183" t="s">
        <v>2737</v>
      </c>
      <c r="BQ19" s="183" t="s">
        <v>2737</v>
      </c>
      <c r="BR19" s="183" t="s">
        <v>2843</v>
      </c>
      <c r="BS19" s="183" t="s">
        <v>2737</v>
      </c>
      <c r="BT19" s="183" t="s">
        <v>2737</v>
      </c>
      <c r="BU19" s="183" t="s">
        <v>2843</v>
      </c>
      <c r="BV19" s="183" t="s">
        <v>2737</v>
      </c>
      <c r="BW19" s="183" t="s">
        <v>2737</v>
      </c>
      <c r="BX19" s="183" t="s">
        <v>2843</v>
      </c>
      <c r="BY19" s="183" t="s">
        <v>2737</v>
      </c>
      <c r="BZ19" s="183" t="s">
        <v>2737</v>
      </c>
      <c r="CA19" s="183" t="s">
        <v>2843</v>
      </c>
      <c r="CB19" s="183" t="s">
        <v>2737</v>
      </c>
      <c r="CC19" s="183" t="s">
        <v>2737</v>
      </c>
      <c r="CD19" s="183" t="s">
        <v>2843</v>
      </c>
      <c r="CE19" s="183" t="s">
        <v>2737</v>
      </c>
      <c r="CF19" s="183" t="s">
        <v>2737</v>
      </c>
      <c r="CG19" s="183" t="s">
        <v>2843</v>
      </c>
      <c r="CH19" s="183" t="s">
        <v>2737</v>
      </c>
      <c r="CI19" s="183" t="s">
        <v>2737</v>
      </c>
      <c r="CJ19" s="183" t="s">
        <v>2843</v>
      </c>
      <c r="CK19" s="183" t="s">
        <v>2737</v>
      </c>
      <c r="CL19" s="183" t="s">
        <v>2737</v>
      </c>
      <c r="CM19" s="183" t="s">
        <v>2843</v>
      </c>
      <c r="CN19" s="183" t="s">
        <v>2737</v>
      </c>
      <c r="CO19" s="183" t="s">
        <v>2737</v>
      </c>
      <c r="CP19" s="183" t="s">
        <v>2843</v>
      </c>
      <c r="CQ19" s="183" t="s">
        <v>2737</v>
      </c>
      <c r="CR19" s="183" t="s">
        <v>2737</v>
      </c>
      <c r="CS19" s="183" t="s">
        <v>2843</v>
      </c>
      <c r="CT19" s="183" t="s">
        <v>2737</v>
      </c>
      <c r="CU19" s="183" t="s">
        <v>2737</v>
      </c>
      <c r="CV19" s="183" t="s">
        <v>2843</v>
      </c>
      <c r="CW19" s="183" t="s">
        <v>2737</v>
      </c>
      <c r="CX19" s="183" t="s">
        <v>2737</v>
      </c>
      <c r="CY19" s="183" t="s">
        <v>2843</v>
      </c>
      <c r="CZ19" s="183" t="s">
        <v>2737</v>
      </c>
      <c r="DA19" s="183" t="s">
        <v>2737</v>
      </c>
      <c r="DB19" s="183" t="s">
        <v>2843</v>
      </c>
      <c r="DC19" s="183" t="s">
        <v>2737</v>
      </c>
      <c r="DD19" s="183" t="s">
        <v>2737</v>
      </c>
      <c r="DE19" s="183" t="s">
        <v>2843</v>
      </c>
      <c r="DF19" s="183" t="s">
        <v>2737</v>
      </c>
      <c r="DG19" s="183" t="s">
        <v>2737</v>
      </c>
      <c r="DH19" s="183" t="s">
        <v>2843</v>
      </c>
      <c r="DI19" s="183" t="s">
        <v>2737</v>
      </c>
      <c r="DJ19" s="183" t="s">
        <v>2737</v>
      </c>
      <c r="DK19" s="183" t="s">
        <v>2843</v>
      </c>
      <c r="DL19" s="183" t="s">
        <v>2737</v>
      </c>
      <c r="DM19" s="183" t="s">
        <v>2737</v>
      </c>
      <c r="DN19" s="183" t="s">
        <v>2843</v>
      </c>
      <c r="DO19" s="183" t="s">
        <v>2737</v>
      </c>
      <c r="DP19" s="183" t="s">
        <v>2737</v>
      </c>
      <c r="DQ19" s="183" t="s">
        <v>2843</v>
      </c>
      <c r="DR19" s="183" t="s">
        <v>2737</v>
      </c>
      <c r="DS19" s="183" t="s">
        <v>2737</v>
      </c>
      <c r="DT19" s="183" t="s">
        <v>2843</v>
      </c>
      <c r="DU19" s="183" t="s">
        <v>2737</v>
      </c>
      <c r="DV19" s="183" t="s">
        <v>2737</v>
      </c>
      <c r="DW19" s="183" t="s">
        <v>2843</v>
      </c>
      <c r="DX19" s="183" t="s">
        <v>2737</v>
      </c>
      <c r="DY19" s="183" t="s">
        <v>2737</v>
      </c>
      <c r="DZ19" s="183" t="s">
        <v>2843</v>
      </c>
      <c r="EA19" s="183" t="s">
        <v>2737</v>
      </c>
      <c r="EB19" s="183" t="s">
        <v>2737</v>
      </c>
      <c r="EC19" s="183" t="s">
        <v>2843</v>
      </c>
      <c r="ED19" s="183" t="s">
        <v>2737</v>
      </c>
      <c r="EE19" s="183" t="s">
        <v>2737</v>
      </c>
      <c r="EF19" s="183" t="s">
        <v>2843</v>
      </c>
      <c r="EG19" s="183" t="s">
        <v>2737</v>
      </c>
      <c r="EH19" s="183" t="s">
        <v>2737</v>
      </c>
      <c r="EI19" s="183" t="s">
        <v>2843</v>
      </c>
      <c r="EJ19" s="183" t="s">
        <v>2737</v>
      </c>
      <c r="EK19" s="183" t="s">
        <v>2737</v>
      </c>
      <c r="EL19" s="183" t="s">
        <v>2843</v>
      </c>
      <c r="EM19" s="183" t="s">
        <v>2737</v>
      </c>
      <c r="EN19" s="183" t="s">
        <v>2737</v>
      </c>
      <c r="EO19" s="183" t="s">
        <v>2843</v>
      </c>
      <c r="EP19" s="183" t="s">
        <v>2737</v>
      </c>
      <c r="EQ19" s="183" t="s">
        <v>2737</v>
      </c>
      <c r="ER19" s="183" t="s">
        <v>2843</v>
      </c>
      <c r="ES19" s="183" t="s">
        <v>2737</v>
      </c>
      <c r="ET19" s="183" t="s">
        <v>2737</v>
      </c>
    </row>
    <row r="20" spans="1:150" x14ac:dyDescent="0.25">
      <c r="A20" s="1"/>
      <c r="B20" s="182" t="s">
        <v>2871</v>
      </c>
      <c r="C20" s="182" t="s">
        <v>45</v>
      </c>
      <c r="D20" s="182" t="s">
        <v>977</v>
      </c>
      <c r="E20" s="182" t="s">
        <v>2872</v>
      </c>
      <c r="F20" s="182" t="s">
        <v>2873</v>
      </c>
      <c r="G20" s="183" t="s">
        <v>2843</v>
      </c>
      <c r="H20" s="183" t="s">
        <v>2737</v>
      </c>
      <c r="I20" s="183" t="s">
        <v>2737</v>
      </c>
      <c r="J20" s="183" t="s">
        <v>2843</v>
      </c>
      <c r="K20" s="183" t="s">
        <v>2737</v>
      </c>
      <c r="L20" s="183" t="s">
        <v>2737</v>
      </c>
      <c r="M20" s="183" t="s">
        <v>2843</v>
      </c>
      <c r="N20" s="183" t="s">
        <v>2737</v>
      </c>
      <c r="O20" s="183" t="s">
        <v>2737</v>
      </c>
      <c r="P20" s="183" t="s">
        <v>2843</v>
      </c>
      <c r="Q20" s="183" t="s">
        <v>2737</v>
      </c>
      <c r="R20" s="183" t="s">
        <v>2737</v>
      </c>
      <c r="S20" s="183" t="s">
        <v>2843</v>
      </c>
      <c r="T20" s="183" t="s">
        <v>2737</v>
      </c>
      <c r="U20" s="183" t="s">
        <v>2737</v>
      </c>
      <c r="V20" s="183" t="s">
        <v>2843</v>
      </c>
      <c r="W20" s="183" t="s">
        <v>2737</v>
      </c>
      <c r="X20" s="183" t="s">
        <v>2737</v>
      </c>
      <c r="Y20" s="183" t="s">
        <v>2843</v>
      </c>
      <c r="Z20" s="183" t="s">
        <v>2737</v>
      </c>
      <c r="AA20" s="183" t="s">
        <v>2737</v>
      </c>
      <c r="AB20" s="183" t="s">
        <v>2843</v>
      </c>
      <c r="AC20" s="183" t="s">
        <v>2737</v>
      </c>
      <c r="AD20" s="183" t="s">
        <v>2737</v>
      </c>
      <c r="AE20" s="183" t="s">
        <v>2843</v>
      </c>
      <c r="AF20" s="183" t="s">
        <v>2737</v>
      </c>
      <c r="AG20" s="183" t="s">
        <v>2737</v>
      </c>
      <c r="AH20" s="183" t="s">
        <v>2843</v>
      </c>
      <c r="AI20" s="183" t="s">
        <v>2737</v>
      </c>
      <c r="AJ20" s="183" t="s">
        <v>2737</v>
      </c>
      <c r="AK20" s="183" t="s">
        <v>2843</v>
      </c>
      <c r="AL20" s="183" t="s">
        <v>2737</v>
      </c>
      <c r="AM20" s="183" t="s">
        <v>2737</v>
      </c>
      <c r="AN20" s="183" t="s">
        <v>2843</v>
      </c>
      <c r="AO20" s="183" t="s">
        <v>2737</v>
      </c>
      <c r="AP20" s="183" t="s">
        <v>2737</v>
      </c>
      <c r="AQ20" s="183" t="s">
        <v>2843</v>
      </c>
      <c r="AR20" s="183" t="s">
        <v>2737</v>
      </c>
      <c r="AS20" s="183" t="s">
        <v>2737</v>
      </c>
      <c r="AT20" s="183" t="s">
        <v>2843</v>
      </c>
      <c r="AU20" s="183" t="s">
        <v>2737</v>
      </c>
      <c r="AV20" s="183" t="s">
        <v>2737</v>
      </c>
      <c r="AW20" s="183" t="s">
        <v>2843</v>
      </c>
      <c r="AX20" s="183" t="s">
        <v>2737</v>
      </c>
      <c r="AY20" s="183" t="s">
        <v>2737</v>
      </c>
      <c r="AZ20" s="183" t="s">
        <v>2843</v>
      </c>
      <c r="BA20" s="183" t="s">
        <v>2737</v>
      </c>
      <c r="BB20" s="183" t="s">
        <v>2737</v>
      </c>
      <c r="BC20" s="183" t="s">
        <v>2843</v>
      </c>
      <c r="BD20" s="183" t="s">
        <v>2737</v>
      </c>
      <c r="BE20" s="183" t="s">
        <v>2737</v>
      </c>
      <c r="BF20" s="183" t="s">
        <v>2843</v>
      </c>
      <c r="BG20" s="183" t="s">
        <v>2737</v>
      </c>
      <c r="BH20" s="183" t="s">
        <v>2737</v>
      </c>
      <c r="BI20" s="183" t="s">
        <v>2843</v>
      </c>
      <c r="BJ20" s="183" t="s">
        <v>2737</v>
      </c>
      <c r="BK20" s="183" t="s">
        <v>2737</v>
      </c>
      <c r="BL20" s="183" t="s">
        <v>2843</v>
      </c>
      <c r="BM20" s="183" t="s">
        <v>2737</v>
      </c>
      <c r="BN20" s="183" t="s">
        <v>2737</v>
      </c>
      <c r="BO20" s="183" t="s">
        <v>2843</v>
      </c>
      <c r="BP20" s="183" t="s">
        <v>2737</v>
      </c>
      <c r="BQ20" s="183" t="s">
        <v>2737</v>
      </c>
      <c r="BR20" s="183" t="s">
        <v>2843</v>
      </c>
      <c r="BS20" s="183" t="s">
        <v>2737</v>
      </c>
      <c r="BT20" s="183" t="s">
        <v>2737</v>
      </c>
      <c r="BU20" s="183" t="s">
        <v>2843</v>
      </c>
      <c r="BV20" s="183" t="s">
        <v>2737</v>
      </c>
      <c r="BW20" s="183" t="s">
        <v>2737</v>
      </c>
      <c r="BX20" s="183" t="s">
        <v>2843</v>
      </c>
      <c r="BY20" s="183" t="s">
        <v>2737</v>
      </c>
      <c r="BZ20" s="183" t="s">
        <v>2737</v>
      </c>
      <c r="CA20" s="183" t="s">
        <v>2843</v>
      </c>
      <c r="CB20" s="183" t="s">
        <v>2737</v>
      </c>
      <c r="CC20" s="183" t="s">
        <v>2737</v>
      </c>
      <c r="CD20" s="183" t="s">
        <v>2843</v>
      </c>
      <c r="CE20" s="183" t="s">
        <v>2737</v>
      </c>
      <c r="CF20" s="183" t="s">
        <v>2737</v>
      </c>
      <c r="CG20" s="183" t="s">
        <v>2843</v>
      </c>
      <c r="CH20" s="183" t="s">
        <v>2737</v>
      </c>
      <c r="CI20" s="183" t="s">
        <v>2737</v>
      </c>
      <c r="CJ20" s="183" t="s">
        <v>2843</v>
      </c>
      <c r="CK20" s="183" t="s">
        <v>2737</v>
      </c>
      <c r="CL20" s="183" t="s">
        <v>2737</v>
      </c>
      <c r="CM20" s="183" t="s">
        <v>2843</v>
      </c>
      <c r="CN20" s="183" t="s">
        <v>2737</v>
      </c>
      <c r="CO20" s="183" t="s">
        <v>2737</v>
      </c>
      <c r="CP20" s="183" t="s">
        <v>2843</v>
      </c>
      <c r="CQ20" s="183" t="s">
        <v>2737</v>
      </c>
      <c r="CR20" s="183" t="s">
        <v>2737</v>
      </c>
      <c r="CS20" s="183" t="s">
        <v>2843</v>
      </c>
      <c r="CT20" s="183" t="s">
        <v>2737</v>
      </c>
      <c r="CU20" s="183" t="s">
        <v>2737</v>
      </c>
      <c r="CV20" s="183" t="s">
        <v>2843</v>
      </c>
      <c r="CW20" s="183" t="s">
        <v>2737</v>
      </c>
      <c r="CX20" s="183" t="s">
        <v>2737</v>
      </c>
      <c r="CY20" s="183" t="s">
        <v>2843</v>
      </c>
      <c r="CZ20" s="183" t="s">
        <v>2737</v>
      </c>
      <c r="DA20" s="183" t="s">
        <v>2737</v>
      </c>
      <c r="DB20" s="183" t="s">
        <v>2843</v>
      </c>
      <c r="DC20" s="183" t="s">
        <v>2737</v>
      </c>
      <c r="DD20" s="183" t="s">
        <v>2737</v>
      </c>
      <c r="DE20" s="183" t="s">
        <v>2843</v>
      </c>
      <c r="DF20" s="183" t="s">
        <v>2737</v>
      </c>
      <c r="DG20" s="183" t="s">
        <v>2737</v>
      </c>
      <c r="DH20" s="183" t="s">
        <v>2843</v>
      </c>
      <c r="DI20" s="183" t="s">
        <v>2737</v>
      </c>
      <c r="DJ20" s="183" t="s">
        <v>2737</v>
      </c>
      <c r="DK20" s="183" t="s">
        <v>2843</v>
      </c>
      <c r="DL20" s="183" t="s">
        <v>2737</v>
      </c>
      <c r="DM20" s="183" t="s">
        <v>2737</v>
      </c>
      <c r="DN20" s="183" t="s">
        <v>2843</v>
      </c>
      <c r="DO20" s="183" t="s">
        <v>2737</v>
      </c>
      <c r="DP20" s="183" t="s">
        <v>2737</v>
      </c>
      <c r="DQ20" s="183" t="s">
        <v>2843</v>
      </c>
      <c r="DR20" s="183" t="s">
        <v>2737</v>
      </c>
      <c r="DS20" s="183" t="s">
        <v>2737</v>
      </c>
      <c r="DT20" s="183" t="s">
        <v>2843</v>
      </c>
      <c r="DU20" s="183" t="s">
        <v>2737</v>
      </c>
      <c r="DV20" s="183" t="s">
        <v>2737</v>
      </c>
      <c r="DW20" s="183" t="s">
        <v>2843</v>
      </c>
      <c r="DX20" s="183" t="s">
        <v>2737</v>
      </c>
      <c r="DY20" s="183" t="s">
        <v>2737</v>
      </c>
      <c r="DZ20" s="183" t="s">
        <v>2843</v>
      </c>
      <c r="EA20" s="183" t="s">
        <v>2737</v>
      </c>
      <c r="EB20" s="183" t="s">
        <v>2737</v>
      </c>
      <c r="EC20" s="183" t="s">
        <v>2843</v>
      </c>
      <c r="ED20" s="183" t="s">
        <v>2737</v>
      </c>
      <c r="EE20" s="183" t="s">
        <v>2737</v>
      </c>
      <c r="EF20" s="183" t="s">
        <v>2843</v>
      </c>
      <c r="EG20" s="183" t="s">
        <v>2737</v>
      </c>
      <c r="EH20" s="183" t="s">
        <v>2737</v>
      </c>
      <c r="EI20" s="183" t="s">
        <v>2843</v>
      </c>
      <c r="EJ20" s="183" t="s">
        <v>2737</v>
      </c>
      <c r="EK20" s="183" t="s">
        <v>2737</v>
      </c>
      <c r="EL20" s="183" t="s">
        <v>2843</v>
      </c>
      <c r="EM20" s="183" t="s">
        <v>2737</v>
      </c>
      <c r="EN20" s="183" t="s">
        <v>2737</v>
      </c>
      <c r="EO20" s="183" t="s">
        <v>2843</v>
      </c>
      <c r="EP20" s="183" t="s">
        <v>2737</v>
      </c>
      <c r="EQ20" s="183" t="s">
        <v>2737</v>
      </c>
      <c r="ER20" s="183" t="s">
        <v>2843</v>
      </c>
      <c r="ES20" s="183" t="s">
        <v>2737</v>
      </c>
      <c r="ET20" s="183" t="s">
        <v>2737</v>
      </c>
    </row>
    <row r="21" spans="1:150" x14ac:dyDescent="0.25">
      <c r="A21" s="1"/>
      <c r="B21" s="182" t="s">
        <v>2874</v>
      </c>
      <c r="C21" s="182" t="s">
        <v>45</v>
      </c>
      <c r="D21" s="182" t="s">
        <v>977</v>
      </c>
      <c r="E21" s="182" t="s">
        <v>2875</v>
      </c>
      <c r="F21" s="182" t="s">
        <v>2876</v>
      </c>
      <c r="G21" s="183" t="s">
        <v>2843</v>
      </c>
      <c r="H21" s="183" t="s">
        <v>2737</v>
      </c>
      <c r="I21" s="183" t="s">
        <v>2737</v>
      </c>
      <c r="J21" s="183" t="s">
        <v>2843</v>
      </c>
      <c r="K21" s="183" t="s">
        <v>2737</v>
      </c>
      <c r="L21" s="183" t="s">
        <v>2737</v>
      </c>
      <c r="M21" s="183" t="s">
        <v>2843</v>
      </c>
      <c r="N21" s="183" t="s">
        <v>2737</v>
      </c>
      <c r="O21" s="183" t="s">
        <v>2737</v>
      </c>
      <c r="P21" s="183" t="s">
        <v>2843</v>
      </c>
      <c r="Q21" s="183" t="s">
        <v>2737</v>
      </c>
      <c r="R21" s="183" t="s">
        <v>2737</v>
      </c>
      <c r="S21" s="183" t="s">
        <v>2843</v>
      </c>
      <c r="T21" s="183" t="s">
        <v>2737</v>
      </c>
      <c r="U21" s="183" t="s">
        <v>2737</v>
      </c>
      <c r="V21" s="183" t="s">
        <v>2843</v>
      </c>
      <c r="W21" s="183" t="s">
        <v>2737</v>
      </c>
      <c r="X21" s="183" t="s">
        <v>2737</v>
      </c>
      <c r="Y21" s="183" t="s">
        <v>2843</v>
      </c>
      <c r="Z21" s="183" t="s">
        <v>2737</v>
      </c>
      <c r="AA21" s="183" t="s">
        <v>2737</v>
      </c>
      <c r="AB21" s="183" t="s">
        <v>2843</v>
      </c>
      <c r="AC21" s="183" t="s">
        <v>2737</v>
      </c>
      <c r="AD21" s="183" t="s">
        <v>2737</v>
      </c>
      <c r="AE21" s="183" t="s">
        <v>2843</v>
      </c>
      <c r="AF21" s="183" t="s">
        <v>2737</v>
      </c>
      <c r="AG21" s="183" t="s">
        <v>2737</v>
      </c>
      <c r="AH21" s="183" t="s">
        <v>2843</v>
      </c>
      <c r="AI21" s="183" t="s">
        <v>2737</v>
      </c>
      <c r="AJ21" s="183" t="s">
        <v>2737</v>
      </c>
      <c r="AK21" s="183" t="s">
        <v>2843</v>
      </c>
      <c r="AL21" s="183" t="s">
        <v>2737</v>
      </c>
      <c r="AM21" s="183" t="s">
        <v>2737</v>
      </c>
      <c r="AN21" s="183" t="s">
        <v>2843</v>
      </c>
      <c r="AO21" s="183" t="s">
        <v>2737</v>
      </c>
      <c r="AP21" s="183" t="s">
        <v>2737</v>
      </c>
      <c r="AQ21" s="183" t="s">
        <v>2843</v>
      </c>
      <c r="AR21" s="183" t="s">
        <v>2737</v>
      </c>
      <c r="AS21" s="183" t="s">
        <v>2737</v>
      </c>
      <c r="AT21" s="183" t="s">
        <v>2843</v>
      </c>
      <c r="AU21" s="183" t="s">
        <v>2737</v>
      </c>
      <c r="AV21" s="183" t="s">
        <v>2737</v>
      </c>
      <c r="AW21" s="183" t="s">
        <v>2843</v>
      </c>
      <c r="AX21" s="183" t="s">
        <v>2737</v>
      </c>
      <c r="AY21" s="183" t="s">
        <v>2737</v>
      </c>
      <c r="AZ21" s="183" t="s">
        <v>2843</v>
      </c>
      <c r="BA21" s="183" t="s">
        <v>2737</v>
      </c>
      <c r="BB21" s="183" t="s">
        <v>2737</v>
      </c>
      <c r="BC21" s="183" t="s">
        <v>2843</v>
      </c>
      <c r="BD21" s="183" t="s">
        <v>2737</v>
      </c>
      <c r="BE21" s="183" t="s">
        <v>2737</v>
      </c>
      <c r="BF21" s="183" t="s">
        <v>2843</v>
      </c>
      <c r="BG21" s="183" t="s">
        <v>2737</v>
      </c>
      <c r="BH21" s="183" t="s">
        <v>2737</v>
      </c>
      <c r="BI21" s="183" t="s">
        <v>2843</v>
      </c>
      <c r="BJ21" s="183" t="s">
        <v>2737</v>
      </c>
      <c r="BK21" s="183" t="s">
        <v>2737</v>
      </c>
      <c r="BL21" s="183" t="s">
        <v>2843</v>
      </c>
      <c r="BM21" s="183" t="s">
        <v>2737</v>
      </c>
      <c r="BN21" s="183" t="s">
        <v>2737</v>
      </c>
      <c r="BO21" s="183" t="s">
        <v>2843</v>
      </c>
      <c r="BP21" s="183" t="s">
        <v>2737</v>
      </c>
      <c r="BQ21" s="183" t="s">
        <v>2737</v>
      </c>
      <c r="BR21" s="183" t="s">
        <v>2843</v>
      </c>
      <c r="BS21" s="183" t="s">
        <v>2737</v>
      </c>
      <c r="BT21" s="183" t="s">
        <v>2737</v>
      </c>
      <c r="BU21" s="183" t="s">
        <v>2843</v>
      </c>
      <c r="BV21" s="183" t="s">
        <v>2737</v>
      </c>
      <c r="BW21" s="183" t="s">
        <v>2737</v>
      </c>
      <c r="BX21" s="183" t="s">
        <v>2843</v>
      </c>
      <c r="BY21" s="183" t="s">
        <v>2737</v>
      </c>
      <c r="BZ21" s="183" t="s">
        <v>2737</v>
      </c>
      <c r="CA21" s="183" t="s">
        <v>2843</v>
      </c>
      <c r="CB21" s="183" t="s">
        <v>2737</v>
      </c>
      <c r="CC21" s="183" t="s">
        <v>2737</v>
      </c>
      <c r="CD21" s="183" t="s">
        <v>2843</v>
      </c>
      <c r="CE21" s="183" t="s">
        <v>2737</v>
      </c>
      <c r="CF21" s="183" t="s">
        <v>2737</v>
      </c>
      <c r="CG21" s="183" t="s">
        <v>2843</v>
      </c>
      <c r="CH21" s="183" t="s">
        <v>2737</v>
      </c>
      <c r="CI21" s="183" t="s">
        <v>2737</v>
      </c>
      <c r="CJ21" s="183" t="s">
        <v>2843</v>
      </c>
      <c r="CK21" s="183" t="s">
        <v>2737</v>
      </c>
      <c r="CL21" s="183" t="s">
        <v>2737</v>
      </c>
      <c r="CM21" s="183" t="s">
        <v>2843</v>
      </c>
      <c r="CN21" s="183" t="s">
        <v>2737</v>
      </c>
      <c r="CO21" s="183" t="s">
        <v>2737</v>
      </c>
      <c r="CP21" s="183" t="s">
        <v>2843</v>
      </c>
      <c r="CQ21" s="183" t="s">
        <v>2737</v>
      </c>
      <c r="CR21" s="183" t="s">
        <v>2737</v>
      </c>
      <c r="CS21" s="183" t="s">
        <v>2843</v>
      </c>
      <c r="CT21" s="183" t="s">
        <v>2737</v>
      </c>
      <c r="CU21" s="183" t="s">
        <v>2737</v>
      </c>
      <c r="CV21" s="183" t="s">
        <v>2843</v>
      </c>
      <c r="CW21" s="183" t="s">
        <v>2737</v>
      </c>
      <c r="CX21" s="183" t="s">
        <v>2737</v>
      </c>
      <c r="CY21" s="183" t="s">
        <v>2843</v>
      </c>
      <c r="CZ21" s="183" t="s">
        <v>2737</v>
      </c>
      <c r="DA21" s="183" t="s">
        <v>2737</v>
      </c>
      <c r="DB21" s="183" t="s">
        <v>2843</v>
      </c>
      <c r="DC21" s="183" t="s">
        <v>2737</v>
      </c>
      <c r="DD21" s="183" t="s">
        <v>2737</v>
      </c>
      <c r="DE21" s="183" t="s">
        <v>2843</v>
      </c>
      <c r="DF21" s="183" t="s">
        <v>2737</v>
      </c>
      <c r="DG21" s="183" t="s">
        <v>2737</v>
      </c>
      <c r="DH21" s="183" t="s">
        <v>2843</v>
      </c>
      <c r="DI21" s="183" t="s">
        <v>2737</v>
      </c>
      <c r="DJ21" s="183" t="s">
        <v>2737</v>
      </c>
      <c r="DK21" s="183" t="s">
        <v>2843</v>
      </c>
      <c r="DL21" s="183" t="s">
        <v>2737</v>
      </c>
      <c r="DM21" s="183" t="s">
        <v>2737</v>
      </c>
      <c r="DN21" s="183" t="s">
        <v>2843</v>
      </c>
      <c r="DO21" s="183" t="s">
        <v>2737</v>
      </c>
      <c r="DP21" s="183" t="s">
        <v>2737</v>
      </c>
      <c r="DQ21" s="183" t="s">
        <v>2843</v>
      </c>
      <c r="DR21" s="183" t="s">
        <v>2737</v>
      </c>
      <c r="DS21" s="183" t="s">
        <v>2737</v>
      </c>
      <c r="DT21" s="183" t="s">
        <v>2843</v>
      </c>
      <c r="DU21" s="183" t="s">
        <v>2737</v>
      </c>
      <c r="DV21" s="183" t="s">
        <v>2737</v>
      </c>
      <c r="DW21" s="183" t="s">
        <v>2843</v>
      </c>
      <c r="DX21" s="183" t="s">
        <v>2737</v>
      </c>
      <c r="DY21" s="183" t="s">
        <v>2737</v>
      </c>
      <c r="DZ21" s="183" t="s">
        <v>2843</v>
      </c>
      <c r="EA21" s="183" t="s">
        <v>2737</v>
      </c>
      <c r="EB21" s="183" t="s">
        <v>2737</v>
      </c>
      <c r="EC21" s="183" t="s">
        <v>2843</v>
      </c>
      <c r="ED21" s="183" t="s">
        <v>2737</v>
      </c>
      <c r="EE21" s="183" t="s">
        <v>2737</v>
      </c>
      <c r="EF21" s="183" t="s">
        <v>2843</v>
      </c>
      <c r="EG21" s="183" t="s">
        <v>2737</v>
      </c>
      <c r="EH21" s="183" t="s">
        <v>2737</v>
      </c>
      <c r="EI21" s="183" t="s">
        <v>2843</v>
      </c>
      <c r="EJ21" s="183" t="s">
        <v>2737</v>
      </c>
      <c r="EK21" s="183" t="s">
        <v>2737</v>
      </c>
      <c r="EL21" s="183" t="s">
        <v>2843</v>
      </c>
      <c r="EM21" s="183" t="s">
        <v>2737</v>
      </c>
      <c r="EN21" s="183" t="s">
        <v>2737</v>
      </c>
      <c r="EO21" s="183" t="s">
        <v>2843</v>
      </c>
      <c r="EP21" s="183" t="s">
        <v>2737</v>
      </c>
      <c r="EQ21" s="183" t="s">
        <v>2737</v>
      </c>
      <c r="ER21" s="183" t="s">
        <v>2843</v>
      </c>
      <c r="ES21" s="183" t="s">
        <v>2737</v>
      </c>
      <c r="ET21" s="183" t="s">
        <v>2737</v>
      </c>
    </row>
    <row r="22" spans="1:150" x14ac:dyDescent="0.25">
      <c r="A22" s="1"/>
      <c r="B22" s="182" t="s">
        <v>2877</v>
      </c>
      <c r="C22" s="182" t="s">
        <v>45</v>
      </c>
      <c r="D22" s="182" t="s">
        <v>977</v>
      </c>
      <c r="E22" s="182" t="s">
        <v>2878</v>
      </c>
      <c r="F22" s="182" t="s">
        <v>2879</v>
      </c>
      <c r="G22" s="183" t="s">
        <v>2843</v>
      </c>
      <c r="H22" s="183" t="s">
        <v>2737</v>
      </c>
      <c r="I22" s="183" t="s">
        <v>2737</v>
      </c>
      <c r="J22" s="183" t="s">
        <v>2843</v>
      </c>
      <c r="K22" s="183" t="s">
        <v>2737</v>
      </c>
      <c r="L22" s="183" t="s">
        <v>2737</v>
      </c>
      <c r="M22" s="183" t="s">
        <v>2843</v>
      </c>
      <c r="N22" s="183" t="s">
        <v>2737</v>
      </c>
      <c r="O22" s="183" t="s">
        <v>2737</v>
      </c>
      <c r="P22" s="183" t="s">
        <v>2843</v>
      </c>
      <c r="Q22" s="183" t="s">
        <v>2737</v>
      </c>
      <c r="R22" s="183" t="s">
        <v>2737</v>
      </c>
      <c r="S22" s="183" t="s">
        <v>2843</v>
      </c>
      <c r="T22" s="183" t="s">
        <v>2737</v>
      </c>
      <c r="U22" s="183" t="s">
        <v>2737</v>
      </c>
      <c r="V22" s="183" t="s">
        <v>2843</v>
      </c>
      <c r="W22" s="183" t="s">
        <v>2737</v>
      </c>
      <c r="X22" s="183" t="s">
        <v>2737</v>
      </c>
      <c r="Y22" s="183" t="s">
        <v>2843</v>
      </c>
      <c r="Z22" s="183" t="s">
        <v>2737</v>
      </c>
      <c r="AA22" s="183" t="s">
        <v>2737</v>
      </c>
      <c r="AB22" s="183" t="s">
        <v>2843</v>
      </c>
      <c r="AC22" s="183" t="s">
        <v>2737</v>
      </c>
      <c r="AD22" s="183" t="s">
        <v>2737</v>
      </c>
      <c r="AE22" s="183" t="s">
        <v>2843</v>
      </c>
      <c r="AF22" s="183" t="s">
        <v>2737</v>
      </c>
      <c r="AG22" s="183" t="s">
        <v>2737</v>
      </c>
      <c r="AH22" s="183" t="s">
        <v>2843</v>
      </c>
      <c r="AI22" s="183" t="s">
        <v>2737</v>
      </c>
      <c r="AJ22" s="183" t="s">
        <v>2737</v>
      </c>
      <c r="AK22" s="183" t="s">
        <v>2843</v>
      </c>
      <c r="AL22" s="183" t="s">
        <v>2737</v>
      </c>
      <c r="AM22" s="183" t="s">
        <v>2737</v>
      </c>
      <c r="AN22" s="183" t="s">
        <v>2843</v>
      </c>
      <c r="AO22" s="183" t="s">
        <v>2737</v>
      </c>
      <c r="AP22" s="183" t="s">
        <v>2737</v>
      </c>
      <c r="AQ22" s="183" t="s">
        <v>2843</v>
      </c>
      <c r="AR22" s="183" t="s">
        <v>2737</v>
      </c>
      <c r="AS22" s="183" t="s">
        <v>2737</v>
      </c>
      <c r="AT22" s="183" t="s">
        <v>2843</v>
      </c>
      <c r="AU22" s="183" t="s">
        <v>2737</v>
      </c>
      <c r="AV22" s="183" t="s">
        <v>2737</v>
      </c>
      <c r="AW22" s="183" t="s">
        <v>2843</v>
      </c>
      <c r="AX22" s="183" t="s">
        <v>2737</v>
      </c>
      <c r="AY22" s="183" t="s">
        <v>2737</v>
      </c>
      <c r="AZ22" s="183" t="s">
        <v>2843</v>
      </c>
      <c r="BA22" s="183" t="s">
        <v>2737</v>
      </c>
      <c r="BB22" s="183" t="s">
        <v>2737</v>
      </c>
      <c r="BC22" s="183" t="s">
        <v>2843</v>
      </c>
      <c r="BD22" s="183" t="s">
        <v>2737</v>
      </c>
      <c r="BE22" s="183" t="s">
        <v>2737</v>
      </c>
      <c r="BF22" s="183" t="s">
        <v>2843</v>
      </c>
      <c r="BG22" s="183" t="s">
        <v>2737</v>
      </c>
      <c r="BH22" s="183" t="s">
        <v>2737</v>
      </c>
      <c r="BI22" s="183" t="s">
        <v>2843</v>
      </c>
      <c r="BJ22" s="183" t="s">
        <v>2737</v>
      </c>
      <c r="BK22" s="183" t="s">
        <v>2737</v>
      </c>
      <c r="BL22" s="183" t="s">
        <v>2843</v>
      </c>
      <c r="BM22" s="183" t="s">
        <v>2737</v>
      </c>
      <c r="BN22" s="183" t="s">
        <v>2737</v>
      </c>
      <c r="BO22" s="183" t="s">
        <v>2843</v>
      </c>
      <c r="BP22" s="183" t="s">
        <v>2737</v>
      </c>
      <c r="BQ22" s="183" t="s">
        <v>2737</v>
      </c>
      <c r="BR22" s="183" t="s">
        <v>2843</v>
      </c>
      <c r="BS22" s="183" t="s">
        <v>2737</v>
      </c>
      <c r="BT22" s="183" t="s">
        <v>2737</v>
      </c>
      <c r="BU22" s="183" t="s">
        <v>2843</v>
      </c>
      <c r="BV22" s="183" t="s">
        <v>2737</v>
      </c>
      <c r="BW22" s="183" t="s">
        <v>2737</v>
      </c>
      <c r="BX22" s="183" t="s">
        <v>2843</v>
      </c>
      <c r="BY22" s="183" t="s">
        <v>2737</v>
      </c>
      <c r="BZ22" s="183" t="s">
        <v>2737</v>
      </c>
      <c r="CA22" s="183" t="s">
        <v>2843</v>
      </c>
      <c r="CB22" s="183" t="s">
        <v>2737</v>
      </c>
      <c r="CC22" s="183" t="s">
        <v>2737</v>
      </c>
      <c r="CD22" s="183" t="s">
        <v>2843</v>
      </c>
      <c r="CE22" s="183" t="s">
        <v>2737</v>
      </c>
      <c r="CF22" s="183" t="s">
        <v>2737</v>
      </c>
      <c r="CG22" s="183" t="s">
        <v>2843</v>
      </c>
      <c r="CH22" s="183" t="s">
        <v>2737</v>
      </c>
      <c r="CI22" s="183" t="s">
        <v>2737</v>
      </c>
      <c r="CJ22" s="183" t="s">
        <v>2843</v>
      </c>
      <c r="CK22" s="183" t="s">
        <v>2737</v>
      </c>
      <c r="CL22" s="183" t="s">
        <v>2737</v>
      </c>
      <c r="CM22" s="183" t="s">
        <v>2843</v>
      </c>
      <c r="CN22" s="183" t="s">
        <v>2737</v>
      </c>
      <c r="CO22" s="183" t="s">
        <v>2737</v>
      </c>
      <c r="CP22" s="183" t="s">
        <v>2843</v>
      </c>
      <c r="CQ22" s="183" t="s">
        <v>2737</v>
      </c>
      <c r="CR22" s="183" t="s">
        <v>2737</v>
      </c>
      <c r="CS22" s="183" t="s">
        <v>2843</v>
      </c>
      <c r="CT22" s="183" t="s">
        <v>2737</v>
      </c>
      <c r="CU22" s="183" t="s">
        <v>2737</v>
      </c>
      <c r="CV22" s="183" t="s">
        <v>2843</v>
      </c>
      <c r="CW22" s="183" t="s">
        <v>2737</v>
      </c>
      <c r="CX22" s="183" t="s">
        <v>2737</v>
      </c>
      <c r="CY22" s="183" t="s">
        <v>2843</v>
      </c>
      <c r="CZ22" s="183" t="s">
        <v>2737</v>
      </c>
      <c r="DA22" s="183" t="s">
        <v>2737</v>
      </c>
      <c r="DB22" s="183" t="s">
        <v>2843</v>
      </c>
      <c r="DC22" s="183" t="s">
        <v>2737</v>
      </c>
      <c r="DD22" s="183" t="s">
        <v>2737</v>
      </c>
      <c r="DE22" s="183" t="s">
        <v>2843</v>
      </c>
      <c r="DF22" s="183" t="s">
        <v>2737</v>
      </c>
      <c r="DG22" s="183" t="s">
        <v>2737</v>
      </c>
      <c r="DH22" s="183" t="s">
        <v>2843</v>
      </c>
      <c r="DI22" s="183" t="s">
        <v>2737</v>
      </c>
      <c r="DJ22" s="183" t="s">
        <v>2737</v>
      </c>
      <c r="DK22" s="183" t="s">
        <v>2843</v>
      </c>
      <c r="DL22" s="183" t="s">
        <v>2737</v>
      </c>
      <c r="DM22" s="183" t="s">
        <v>2737</v>
      </c>
      <c r="DN22" s="183" t="s">
        <v>2843</v>
      </c>
      <c r="DO22" s="183" t="s">
        <v>2737</v>
      </c>
      <c r="DP22" s="183" t="s">
        <v>2737</v>
      </c>
      <c r="DQ22" s="183" t="s">
        <v>2843</v>
      </c>
      <c r="DR22" s="183" t="s">
        <v>2737</v>
      </c>
      <c r="DS22" s="183" t="s">
        <v>2737</v>
      </c>
      <c r="DT22" s="183" t="s">
        <v>2843</v>
      </c>
      <c r="DU22" s="183" t="s">
        <v>2737</v>
      </c>
      <c r="DV22" s="183" t="s">
        <v>2737</v>
      </c>
      <c r="DW22" s="183" t="s">
        <v>2843</v>
      </c>
      <c r="DX22" s="183" t="s">
        <v>2737</v>
      </c>
      <c r="DY22" s="183" t="s">
        <v>2737</v>
      </c>
      <c r="DZ22" s="183" t="s">
        <v>2843</v>
      </c>
      <c r="EA22" s="183" t="s">
        <v>2737</v>
      </c>
      <c r="EB22" s="183" t="s">
        <v>2737</v>
      </c>
      <c r="EC22" s="183" t="s">
        <v>2843</v>
      </c>
      <c r="ED22" s="183" t="s">
        <v>2737</v>
      </c>
      <c r="EE22" s="183" t="s">
        <v>2737</v>
      </c>
      <c r="EF22" s="183" t="s">
        <v>2843</v>
      </c>
      <c r="EG22" s="183" t="s">
        <v>2737</v>
      </c>
      <c r="EH22" s="183" t="s">
        <v>2737</v>
      </c>
      <c r="EI22" s="183" t="s">
        <v>2843</v>
      </c>
      <c r="EJ22" s="183" t="s">
        <v>2737</v>
      </c>
      <c r="EK22" s="183" t="s">
        <v>2737</v>
      </c>
      <c r="EL22" s="183" t="s">
        <v>2843</v>
      </c>
      <c r="EM22" s="183" t="s">
        <v>2737</v>
      </c>
      <c r="EN22" s="183" t="s">
        <v>2737</v>
      </c>
      <c r="EO22" s="183" t="s">
        <v>2843</v>
      </c>
      <c r="EP22" s="183" t="s">
        <v>2737</v>
      </c>
      <c r="EQ22" s="183" t="s">
        <v>2737</v>
      </c>
      <c r="ER22" s="183" t="s">
        <v>2843</v>
      </c>
      <c r="ES22" s="183" t="s">
        <v>2737</v>
      </c>
      <c r="ET22" s="183" t="s">
        <v>2737</v>
      </c>
    </row>
    <row r="23" spans="1:150" x14ac:dyDescent="0.25">
      <c r="A23" s="1"/>
      <c r="B23" s="182" t="s">
        <v>2880</v>
      </c>
      <c r="C23" s="182" t="s">
        <v>45</v>
      </c>
      <c r="D23" s="182" t="s">
        <v>977</v>
      </c>
      <c r="E23" s="182" t="s">
        <v>2881</v>
      </c>
      <c r="F23" s="182" t="s">
        <v>2882</v>
      </c>
      <c r="G23" s="183" t="s">
        <v>2843</v>
      </c>
      <c r="H23" s="183" t="s">
        <v>2737</v>
      </c>
      <c r="I23" s="183" t="s">
        <v>2737</v>
      </c>
      <c r="J23" s="183" t="s">
        <v>2843</v>
      </c>
      <c r="K23" s="183" t="s">
        <v>2737</v>
      </c>
      <c r="L23" s="183" t="s">
        <v>2737</v>
      </c>
      <c r="M23" s="183" t="s">
        <v>2843</v>
      </c>
      <c r="N23" s="183" t="s">
        <v>2737</v>
      </c>
      <c r="O23" s="183" t="s">
        <v>2737</v>
      </c>
      <c r="P23" s="183" t="s">
        <v>2843</v>
      </c>
      <c r="Q23" s="183" t="s">
        <v>2737</v>
      </c>
      <c r="R23" s="183" t="s">
        <v>2737</v>
      </c>
      <c r="S23" s="183" t="s">
        <v>2843</v>
      </c>
      <c r="T23" s="183" t="s">
        <v>2737</v>
      </c>
      <c r="U23" s="183" t="s">
        <v>2737</v>
      </c>
      <c r="V23" s="183" t="s">
        <v>2843</v>
      </c>
      <c r="W23" s="183" t="s">
        <v>2737</v>
      </c>
      <c r="X23" s="183" t="s">
        <v>2737</v>
      </c>
      <c r="Y23" s="183" t="s">
        <v>2843</v>
      </c>
      <c r="Z23" s="183" t="s">
        <v>2737</v>
      </c>
      <c r="AA23" s="183" t="s">
        <v>2737</v>
      </c>
      <c r="AB23" s="183" t="s">
        <v>2843</v>
      </c>
      <c r="AC23" s="183" t="s">
        <v>2737</v>
      </c>
      <c r="AD23" s="183" t="s">
        <v>2737</v>
      </c>
      <c r="AE23" s="183" t="s">
        <v>2843</v>
      </c>
      <c r="AF23" s="183" t="s">
        <v>2737</v>
      </c>
      <c r="AG23" s="183" t="s">
        <v>2737</v>
      </c>
      <c r="AH23" s="183" t="s">
        <v>2843</v>
      </c>
      <c r="AI23" s="183" t="s">
        <v>2737</v>
      </c>
      <c r="AJ23" s="183" t="s">
        <v>2737</v>
      </c>
      <c r="AK23" s="183" t="s">
        <v>2843</v>
      </c>
      <c r="AL23" s="183" t="s">
        <v>2737</v>
      </c>
      <c r="AM23" s="183" t="s">
        <v>2737</v>
      </c>
      <c r="AN23" s="183" t="s">
        <v>2843</v>
      </c>
      <c r="AO23" s="183" t="s">
        <v>2737</v>
      </c>
      <c r="AP23" s="183" t="s">
        <v>2737</v>
      </c>
      <c r="AQ23" s="183" t="s">
        <v>2843</v>
      </c>
      <c r="AR23" s="183" t="s">
        <v>2737</v>
      </c>
      <c r="AS23" s="183" t="s">
        <v>2737</v>
      </c>
      <c r="AT23" s="183" t="s">
        <v>2843</v>
      </c>
      <c r="AU23" s="183" t="s">
        <v>2737</v>
      </c>
      <c r="AV23" s="183" t="s">
        <v>2737</v>
      </c>
      <c r="AW23" s="183" t="s">
        <v>2843</v>
      </c>
      <c r="AX23" s="183" t="s">
        <v>2737</v>
      </c>
      <c r="AY23" s="183" t="s">
        <v>2737</v>
      </c>
      <c r="AZ23" s="183" t="s">
        <v>2843</v>
      </c>
      <c r="BA23" s="183" t="s">
        <v>2737</v>
      </c>
      <c r="BB23" s="183" t="s">
        <v>2737</v>
      </c>
      <c r="BC23" s="183" t="s">
        <v>2843</v>
      </c>
      <c r="BD23" s="183" t="s">
        <v>2737</v>
      </c>
      <c r="BE23" s="183" t="s">
        <v>2737</v>
      </c>
      <c r="BF23" s="183" t="s">
        <v>2843</v>
      </c>
      <c r="BG23" s="183" t="s">
        <v>2737</v>
      </c>
      <c r="BH23" s="183" t="s">
        <v>2737</v>
      </c>
      <c r="BI23" s="183" t="s">
        <v>2843</v>
      </c>
      <c r="BJ23" s="183" t="s">
        <v>2737</v>
      </c>
      <c r="BK23" s="183" t="s">
        <v>2737</v>
      </c>
      <c r="BL23" s="183" t="s">
        <v>2843</v>
      </c>
      <c r="BM23" s="183" t="s">
        <v>2737</v>
      </c>
      <c r="BN23" s="183" t="s">
        <v>2737</v>
      </c>
      <c r="BO23" s="183" t="s">
        <v>2843</v>
      </c>
      <c r="BP23" s="183" t="s">
        <v>2737</v>
      </c>
      <c r="BQ23" s="183" t="s">
        <v>2737</v>
      </c>
      <c r="BR23" s="183" t="s">
        <v>2843</v>
      </c>
      <c r="BS23" s="183" t="s">
        <v>2737</v>
      </c>
      <c r="BT23" s="183" t="s">
        <v>2737</v>
      </c>
      <c r="BU23" s="183" t="s">
        <v>2843</v>
      </c>
      <c r="BV23" s="183" t="s">
        <v>2737</v>
      </c>
      <c r="BW23" s="183" t="s">
        <v>2737</v>
      </c>
      <c r="BX23" s="183" t="s">
        <v>2843</v>
      </c>
      <c r="BY23" s="183" t="s">
        <v>2737</v>
      </c>
      <c r="BZ23" s="183" t="s">
        <v>2737</v>
      </c>
      <c r="CA23" s="183" t="s">
        <v>2843</v>
      </c>
      <c r="CB23" s="183" t="s">
        <v>2737</v>
      </c>
      <c r="CC23" s="183" t="s">
        <v>2737</v>
      </c>
      <c r="CD23" s="183" t="s">
        <v>2843</v>
      </c>
      <c r="CE23" s="183" t="s">
        <v>2737</v>
      </c>
      <c r="CF23" s="183" t="s">
        <v>2737</v>
      </c>
      <c r="CG23" s="183" t="s">
        <v>2843</v>
      </c>
      <c r="CH23" s="183" t="s">
        <v>2737</v>
      </c>
      <c r="CI23" s="183" t="s">
        <v>2737</v>
      </c>
      <c r="CJ23" s="183" t="s">
        <v>2843</v>
      </c>
      <c r="CK23" s="183" t="s">
        <v>2737</v>
      </c>
      <c r="CL23" s="183" t="s">
        <v>2737</v>
      </c>
      <c r="CM23" s="183" t="s">
        <v>2843</v>
      </c>
      <c r="CN23" s="183" t="s">
        <v>2737</v>
      </c>
      <c r="CO23" s="183" t="s">
        <v>2737</v>
      </c>
      <c r="CP23" s="183" t="s">
        <v>2843</v>
      </c>
      <c r="CQ23" s="183" t="s">
        <v>2737</v>
      </c>
      <c r="CR23" s="183" t="s">
        <v>2737</v>
      </c>
      <c r="CS23" s="183" t="s">
        <v>2843</v>
      </c>
      <c r="CT23" s="183" t="s">
        <v>2737</v>
      </c>
      <c r="CU23" s="183" t="s">
        <v>2737</v>
      </c>
      <c r="CV23" s="183" t="s">
        <v>2843</v>
      </c>
      <c r="CW23" s="183" t="s">
        <v>2737</v>
      </c>
      <c r="CX23" s="183" t="s">
        <v>2737</v>
      </c>
      <c r="CY23" s="183" t="s">
        <v>2843</v>
      </c>
      <c r="CZ23" s="183" t="s">
        <v>2737</v>
      </c>
      <c r="DA23" s="183" t="s">
        <v>2737</v>
      </c>
      <c r="DB23" s="183" t="s">
        <v>2843</v>
      </c>
      <c r="DC23" s="183" t="s">
        <v>2737</v>
      </c>
      <c r="DD23" s="183" t="s">
        <v>2737</v>
      </c>
      <c r="DE23" s="183" t="s">
        <v>2843</v>
      </c>
      <c r="DF23" s="183" t="s">
        <v>2737</v>
      </c>
      <c r="DG23" s="183" t="s">
        <v>2737</v>
      </c>
      <c r="DH23" s="183" t="s">
        <v>2843</v>
      </c>
      <c r="DI23" s="183" t="s">
        <v>2737</v>
      </c>
      <c r="DJ23" s="183" t="s">
        <v>2737</v>
      </c>
      <c r="DK23" s="183" t="s">
        <v>2843</v>
      </c>
      <c r="DL23" s="183" t="s">
        <v>2737</v>
      </c>
      <c r="DM23" s="183" t="s">
        <v>2737</v>
      </c>
      <c r="DN23" s="183" t="s">
        <v>2843</v>
      </c>
      <c r="DO23" s="183" t="s">
        <v>2737</v>
      </c>
      <c r="DP23" s="183" t="s">
        <v>2737</v>
      </c>
      <c r="DQ23" s="183" t="s">
        <v>2843</v>
      </c>
      <c r="DR23" s="183" t="s">
        <v>2737</v>
      </c>
      <c r="DS23" s="183" t="s">
        <v>2737</v>
      </c>
      <c r="DT23" s="183" t="s">
        <v>2843</v>
      </c>
      <c r="DU23" s="183" t="s">
        <v>2737</v>
      </c>
      <c r="DV23" s="183" t="s">
        <v>2737</v>
      </c>
      <c r="DW23" s="183" t="s">
        <v>2843</v>
      </c>
      <c r="DX23" s="183" t="s">
        <v>2737</v>
      </c>
      <c r="DY23" s="183" t="s">
        <v>2737</v>
      </c>
      <c r="DZ23" s="183" t="s">
        <v>2843</v>
      </c>
      <c r="EA23" s="183" t="s">
        <v>2737</v>
      </c>
      <c r="EB23" s="183" t="s">
        <v>2737</v>
      </c>
      <c r="EC23" s="183" t="s">
        <v>2843</v>
      </c>
      <c r="ED23" s="183" t="s">
        <v>2737</v>
      </c>
      <c r="EE23" s="183" t="s">
        <v>2737</v>
      </c>
      <c r="EF23" s="183" t="s">
        <v>2843</v>
      </c>
      <c r="EG23" s="183" t="s">
        <v>2737</v>
      </c>
      <c r="EH23" s="183" t="s">
        <v>2737</v>
      </c>
      <c r="EI23" s="183" t="s">
        <v>2843</v>
      </c>
      <c r="EJ23" s="183" t="s">
        <v>2737</v>
      </c>
      <c r="EK23" s="183" t="s">
        <v>2737</v>
      </c>
      <c r="EL23" s="183" t="s">
        <v>2843</v>
      </c>
      <c r="EM23" s="183" t="s">
        <v>2737</v>
      </c>
      <c r="EN23" s="183" t="s">
        <v>2737</v>
      </c>
      <c r="EO23" s="183" t="s">
        <v>2843</v>
      </c>
      <c r="EP23" s="183" t="s">
        <v>2737</v>
      </c>
      <c r="EQ23" s="183" t="s">
        <v>2737</v>
      </c>
      <c r="ER23" s="183" t="s">
        <v>2843</v>
      </c>
      <c r="ES23" s="183" t="s">
        <v>2737</v>
      </c>
      <c r="ET23" s="183" t="s">
        <v>2737</v>
      </c>
    </row>
    <row r="24" spans="1:150" x14ac:dyDescent="0.25">
      <c r="A24" s="1"/>
      <c r="B24" s="181" t="s">
        <v>2883</v>
      </c>
      <c r="C24" s="181" t="s">
        <v>45</v>
      </c>
      <c r="D24" s="181" t="s">
        <v>974</v>
      </c>
      <c r="E24" s="181" t="s">
        <v>2884</v>
      </c>
      <c r="F24" s="181" t="s">
        <v>2885</v>
      </c>
      <c r="G24" s="181" t="s">
        <v>2843</v>
      </c>
      <c r="H24" s="181" t="s">
        <v>2737</v>
      </c>
      <c r="I24" s="181" t="s">
        <v>2737</v>
      </c>
      <c r="J24" s="181" t="s">
        <v>2843</v>
      </c>
      <c r="K24" s="181" t="s">
        <v>2737</v>
      </c>
      <c r="L24" s="181" t="s">
        <v>2737</v>
      </c>
      <c r="M24" s="181" t="s">
        <v>2843</v>
      </c>
      <c r="N24" s="181" t="s">
        <v>2737</v>
      </c>
      <c r="O24" s="181" t="s">
        <v>2886</v>
      </c>
      <c r="P24" s="181" t="s">
        <v>2843</v>
      </c>
      <c r="Q24" s="181" t="s">
        <v>2737</v>
      </c>
      <c r="R24" s="181" t="s">
        <v>2886</v>
      </c>
      <c r="S24" s="181" t="s">
        <v>2843</v>
      </c>
      <c r="T24" s="181" t="s">
        <v>2887</v>
      </c>
      <c r="U24" s="181" t="s">
        <v>2888</v>
      </c>
      <c r="V24" s="181" t="s">
        <v>2843</v>
      </c>
      <c r="W24" s="181" t="s">
        <v>2737</v>
      </c>
      <c r="X24" s="181" t="s">
        <v>2886</v>
      </c>
      <c r="Y24" s="181" t="s">
        <v>2843</v>
      </c>
      <c r="Z24" s="181" t="s">
        <v>2737</v>
      </c>
      <c r="AA24" s="181" t="s">
        <v>2886</v>
      </c>
      <c r="AB24" s="181" t="s">
        <v>2843</v>
      </c>
      <c r="AC24" s="181" t="s">
        <v>2737</v>
      </c>
      <c r="AD24" s="181" t="s">
        <v>2886</v>
      </c>
      <c r="AE24" s="181" t="s">
        <v>2843</v>
      </c>
      <c r="AF24" s="181" t="s">
        <v>2737</v>
      </c>
      <c r="AG24" s="181" t="s">
        <v>2737</v>
      </c>
      <c r="AH24" s="181" t="s">
        <v>2843</v>
      </c>
      <c r="AI24" s="181" t="s">
        <v>2737</v>
      </c>
      <c r="AJ24" s="181" t="s">
        <v>2886</v>
      </c>
      <c r="AK24" s="181" t="s">
        <v>2843</v>
      </c>
      <c r="AL24" s="181" t="s">
        <v>2737</v>
      </c>
      <c r="AM24" s="181" t="s">
        <v>2886</v>
      </c>
      <c r="AN24" s="181" t="s">
        <v>2843</v>
      </c>
      <c r="AO24" s="181" t="s">
        <v>2887</v>
      </c>
      <c r="AP24" s="181" t="s">
        <v>2888</v>
      </c>
      <c r="AQ24" s="181" t="s">
        <v>2843</v>
      </c>
      <c r="AR24" s="181" t="s">
        <v>2887</v>
      </c>
      <c r="AS24" s="181" t="s">
        <v>2888</v>
      </c>
      <c r="AT24" s="181" t="s">
        <v>2843</v>
      </c>
      <c r="AU24" s="181" t="s">
        <v>2737</v>
      </c>
      <c r="AV24" s="181" t="s">
        <v>2886</v>
      </c>
      <c r="AW24" s="181" t="s">
        <v>2843</v>
      </c>
      <c r="AX24" s="181" t="s">
        <v>2737</v>
      </c>
      <c r="AY24" s="181" t="s">
        <v>2886</v>
      </c>
      <c r="AZ24" s="181" t="s">
        <v>2843</v>
      </c>
      <c r="BA24" s="181" t="s">
        <v>2737</v>
      </c>
      <c r="BB24" s="181" t="s">
        <v>2886</v>
      </c>
      <c r="BC24" s="181" t="s">
        <v>2843</v>
      </c>
      <c r="BD24" s="181" t="s">
        <v>2737</v>
      </c>
      <c r="BE24" s="181" t="s">
        <v>2886</v>
      </c>
      <c r="BF24" s="181" t="s">
        <v>2843</v>
      </c>
      <c r="BG24" s="181" t="s">
        <v>2887</v>
      </c>
      <c r="BH24" s="181" t="s">
        <v>2888</v>
      </c>
      <c r="BI24" s="181" t="s">
        <v>2843</v>
      </c>
      <c r="BJ24" s="181" t="s">
        <v>2737</v>
      </c>
      <c r="BK24" s="181" t="s">
        <v>2889</v>
      </c>
      <c r="BL24" s="181" t="s">
        <v>2843</v>
      </c>
      <c r="BM24" s="181" t="s">
        <v>2737</v>
      </c>
      <c r="BN24" s="181" t="s">
        <v>2890</v>
      </c>
      <c r="BO24" s="181" t="s">
        <v>2843</v>
      </c>
      <c r="BP24" s="181" t="s">
        <v>2891</v>
      </c>
      <c r="BQ24" s="181" t="s">
        <v>2892</v>
      </c>
      <c r="BR24" s="181" t="s">
        <v>2843</v>
      </c>
      <c r="BS24" s="181" t="s">
        <v>2893</v>
      </c>
      <c r="BT24" s="181" t="s">
        <v>2894</v>
      </c>
      <c r="BU24" s="181" t="s">
        <v>2843</v>
      </c>
      <c r="BV24" s="181" t="s">
        <v>2737</v>
      </c>
      <c r="BW24" s="181" t="s">
        <v>2895</v>
      </c>
      <c r="BX24" s="181" t="s">
        <v>2843</v>
      </c>
      <c r="BY24" s="181" t="s">
        <v>2737</v>
      </c>
      <c r="BZ24" s="181" t="s">
        <v>2886</v>
      </c>
      <c r="CA24" s="181" t="s">
        <v>2843</v>
      </c>
      <c r="CB24" s="181" t="s">
        <v>2737</v>
      </c>
      <c r="CC24" s="181" t="s">
        <v>2886</v>
      </c>
      <c r="CD24" s="181" t="s">
        <v>2843</v>
      </c>
      <c r="CE24" s="181" t="s">
        <v>2737</v>
      </c>
      <c r="CF24" s="181" t="s">
        <v>2737</v>
      </c>
      <c r="CG24" s="181" t="s">
        <v>2843</v>
      </c>
      <c r="CH24" s="181" t="s">
        <v>2737</v>
      </c>
      <c r="CI24" s="181" t="s">
        <v>2737</v>
      </c>
      <c r="CJ24" s="181" t="s">
        <v>2843</v>
      </c>
      <c r="CK24" s="181" t="s">
        <v>2737</v>
      </c>
      <c r="CL24" s="181" t="s">
        <v>2896</v>
      </c>
      <c r="CM24" s="181" t="s">
        <v>2843</v>
      </c>
      <c r="CN24" s="181" t="s">
        <v>2897</v>
      </c>
      <c r="CO24" s="181" t="s">
        <v>2898</v>
      </c>
      <c r="CP24" s="181" t="s">
        <v>2843</v>
      </c>
      <c r="CQ24" s="181" t="s">
        <v>2887</v>
      </c>
      <c r="CR24" s="181" t="s">
        <v>2899</v>
      </c>
      <c r="CS24" s="181" t="s">
        <v>2843</v>
      </c>
      <c r="CT24" s="181" t="s">
        <v>2887</v>
      </c>
      <c r="CU24" s="181" t="s">
        <v>2899</v>
      </c>
      <c r="CV24" s="181" t="s">
        <v>2843</v>
      </c>
      <c r="CW24" s="181" t="s">
        <v>2737</v>
      </c>
      <c r="CX24" s="181" t="s">
        <v>2886</v>
      </c>
      <c r="CY24" s="181" t="s">
        <v>2843</v>
      </c>
      <c r="CZ24" s="181" t="s">
        <v>2887</v>
      </c>
      <c r="DA24" s="181" t="s">
        <v>2888</v>
      </c>
      <c r="DB24" s="181" t="s">
        <v>2843</v>
      </c>
      <c r="DC24" s="181" t="s">
        <v>2887</v>
      </c>
      <c r="DD24" s="181" t="s">
        <v>2888</v>
      </c>
      <c r="DE24" s="181" t="s">
        <v>2843</v>
      </c>
      <c r="DF24" s="181" t="s">
        <v>2900</v>
      </c>
      <c r="DG24" s="181" t="s">
        <v>2901</v>
      </c>
      <c r="DH24" s="181" t="s">
        <v>2843</v>
      </c>
      <c r="DI24" s="181" t="s">
        <v>2902</v>
      </c>
      <c r="DJ24" s="181" t="s">
        <v>2903</v>
      </c>
      <c r="DK24" s="181" t="s">
        <v>2843</v>
      </c>
      <c r="DL24" s="181" t="s">
        <v>2904</v>
      </c>
      <c r="DM24" s="181" t="s">
        <v>2905</v>
      </c>
      <c r="DN24" s="181" t="s">
        <v>2843</v>
      </c>
      <c r="DO24" s="181" t="s">
        <v>2906</v>
      </c>
      <c r="DP24" s="181" t="s">
        <v>2907</v>
      </c>
      <c r="DQ24" s="181" t="s">
        <v>2843</v>
      </c>
      <c r="DR24" s="181" t="s">
        <v>2737</v>
      </c>
      <c r="DS24" s="181" t="s">
        <v>2908</v>
      </c>
      <c r="DT24" s="181" t="s">
        <v>2843</v>
      </c>
      <c r="DU24" s="181" t="s">
        <v>2737</v>
      </c>
      <c r="DV24" s="181" t="s">
        <v>2909</v>
      </c>
      <c r="DW24" s="181" t="s">
        <v>2843</v>
      </c>
      <c r="DX24" s="181" t="s">
        <v>2737</v>
      </c>
      <c r="DY24" s="181" t="s">
        <v>2910</v>
      </c>
      <c r="DZ24" s="181" t="s">
        <v>2843</v>
      </c>
      <c r="EA24" s="181" t="s">
        <v>2737</v>
      </c>
      <c r="EB24" s="181" t="s">
        <v>2911</v>
      </c>
      <c r="EC24" s="181" t="s">
        <v>2843</v>
      </c>
      <c r="ED24" s="181" t="s">
        <v>2737</v>
      </c>
      <c r="EE24" s="181" t="s">
        <v>2912</v>
      </c>
      <c r="EF24" s="181" t="s">
        <v>2843</v>
      </c>
      <c r="EG24" s="181" t="s">
        <v>2913</v>
      </c>
      <c r="EH24" s="181" t="s">
        <v>2914</v>
      </c>
      <c r="EI24" s="181" t="s">
        <v>2843</v>
      </c>
      <c r="EJ24" s="181" t="s">
        <v>2915</v>
      </c>
      <c r="EK24" s="181" t="s">
        <v>2916</v>
      </c>
      <c r="EL24" s="181" t="s">
        <v>2843</v>
      </c>
      <c r="EM24" s="181" t="s">
        <v>2917</v>
      </c>
      <c r="EN24" s="181" t="s">
        <v>2918</v>
      </c>
      <c r="EO24" s="181" t="s">
        <v>2843</v>
      </c>
      <c r="EP24" s="181" t="s">
        <v>2919</v>
      </c>
      <c r="EQ24" s="181" t="s">
        <v>2920</v>
      </c>
      <c r="ER24" s="181" t="s">
        <v>2843</v>
      </c>
      <c r="ES24" s="181" t="s">
        <v>2910</v>
      </c>
      <c r="ET24" s="181" t="s">
        <v>2737</v>
      </c>
    </row>
    <row r="25" spans="1:150" x14ac:dyDescent="0.25">
      <c r="A25" s="1"/>
      <c r="B25" s="182" t="s">
        <v>2921</v>
      </c>
      <c r="C25" s="182" t="s">
        <v>45</v>
      </c>
      <c r="D25" s="182" t="s">
        <v>974</v>
      </c>
      <c r="E25" s="182" t="s">
        <v>2922</v>
      </c>
      <c r="F25" s="182" t="s">
        <v>2923</v>
      </c>
      <c r="G25" s="183" t="s">
        <v>2843</v>
      </c>
      <c r="H25" s="183" t="s">
        <v>2737</v>
      </c>
      <c r="I25" s="183" t="s">
        <v>2737</v>
      </c>
      <c r="J25" s="183" t="s">
        <v>2843</v>
      </c>
      <c r="K25" s="183" t="s">
        <v>2737</v>
      </c>
      <c r="L25" s="183" t="s">
        <v>2737</v>
      </c>
      <c r="M25" s="183" t="s">
        <v>2843</v>
      </c>
      <c r="N25" s="183" t="s">
        <v>2737</v>
      </c>
      <c r="O25" s="183" t="s">
        <v>2924</v>
      </c>
      <c r="P25" s="183" t="s">
        <v>2843</v>
      </c>
      <c r="Q25" s="183" t="s">
        <v>2737</v>
      </c>
      <c r="R25" s="183" t="s">
        <v>2924</v>
      </c>
      <c r="S25" s="183" t="s">
        <v>2843</v>
      </c>
      <c r="T25" s="183" t="s">
        <v>2925</v>
      </c>
      <c r="U25" s="183" t="s">
        <v>2926</v>
      </c>
      <c r="V25" s="183" t="s">
        <v>2843</v>
      </c>
      <c r="W25" s="183" t="s">
        <v>2737</v>
      </c>
      <c r="X25" s="183" t="s">
        <v>2924</v>
      </c>
      <c r="Y25" s="183" t="s">
        <v>2843</v>
      </c>
      <c r="Z25" s="183" t="s">
        <v>2737</v>
      </c>
      <c r="AA25" s="183" t="s">
        <v>2924</v>
      </c>
      <c r="AB25" s="183" t="s">
        <v>2843</v>
      </c>
      <c r="AC25" s="183" t="s">
        <v>2737</v>
      </c>
      <c r="AD25" s="183" t="s">
        <v>2924</v>
      </c>
      <c r="AE25" s="183" t="s">
        <v>2843</v>
      </c>
      <c r="AF25" s="183" t="s">
        <v>2737</v>
      </c>
      <c r="AG25" s="183" t="s">
        <v>2737</v>
      </c>
      <c r="AH25" s="183" t="s">
        <v>2843</v>
      </c>
      <c r="AI25" s="183" t="s">
        <v>2737</v>
      </c>
      <c r="AJ25" s="183" t="s">
        <v>2924</v>
      </c>
      <c r="AK25" s="183" t="s">
        <v>2843</v>
      </c>
      <c r="AL25" s="183" t="s">
        <v>2737</v>
      </c>
      <c r="AM25" s="183" t="s">
        <v>2924</v>
      </c>
      <c r="AN25" s="183" t="s">
        <v>2843</v>
      </c>
      <c r="AO25" s="183" t="s">
        <v>2925</v>
      </c>
      <c r="AP25" s="183" t="s">
        <v>2926</v>
      </c>
      <c r="AQ25" s="183" t="s">
        <v>2843</v>
      </c>
      <c r="AR25" s="183" t="s">
        <v>2925</v>
      </c>
      <c r="AS25" s="183" t="s">
        <v>2926</v>
      </c>
      <c r="AT25" s="183" t="s">
        <v>2843</v>
      </c>
      <c r="AU25" s="183" t="s">
        <v>2737</v>
      </c>
      <c r="AV25" s="183" t="s">
        <v>2924</v>
      </c>
      <c r="AW25" s="183" t="s">
        <v>2843</v>
      </c>
      <c r="AX25" s="183" t="s">
        <v>2737</v>
      </c>
      <c r="AY25" s="183" t="s">
        <v>2924</v>
      </c>
      <c r="AZ25" s="183" t="s">
        <v>2843</v>
      </c>
      <c r="BA25" s="183" t="s">
        <v>2737</v>
      </c>
      <c r="BB25" s="183" t="s">
        <v>2924</v>
      </c>
      <c r="BC25" s="183" t="s">
        <v>2843</v>
      </c>
      <c r="BD25" s="183" t="s">
        <v>2737</v>
      </c>
      <c r="BE25" s="183" t="s">
        <v>2924</v>
      </c>
      <c r="BF25" s="183" t="s">
        <v>2843</v>
      </c>
      <c r="BG25" s="183" t="s">
        <v>2925</v>
      </c>
      <c r="BH25" s="183" t="s">
        <v>2926</v>
      </c>
      <c r="BI25" s="183" t="s">
        <v>2843</v>
      </c>
      <c r="BJ25" s="183" t="s">
        <v>2737</v>
      </c>
      <c r="BK25" s="183" t="s">
        <v>2927</v>
      </c>
      <c r="BL25" s="183" t="s">
        <v>2843</v>
      </c>
      <c r="BM25" s="183" t="s">
        <v>2737</v>
      </c>
      <c r="BN25" s="183" t="s">
        <v>2928</v>
      </c>
      <c r="BO25" s="183" t="s">
        <v>2843</v>
      </c>
      <c r="BP25" s="183" t="s">
        <v>2929</v>
      </c>
      <c r="BQ25" s="183" t="s">
        <v>2930</v>
      </c>
      <c r="BR25" s="183" t="s">
        <v>2843</v>
      </c>
      <c r="BS25" s="183" t="s">
        <v>2737</v>
      </c>
      <c r="BT25" s="183" t="s">
        <v>2737</v>
      </c>
      <c r="BU25" s="183" t="s">
        <v>2843</v>
      </c>
      <c r="BV25" s="183" t="s">
        <v>2737</v>
      </c>
      <c r="BW25" s="183" t="s">
        <v>2737</v>
      </c>
      <c r="BX25" s="183" t="s">
        <v>2843</v>
      </c>
      <c r="BY25" s="183" t="s">
        <v>2737</v>
      </c>
      <c r="BZ25" s="183" t="s">
        <v>2737</v>
      </c>
      <c r="CA25" s="183" t="s">
        <v>2843</v>
      </c>
      <c r="CB25" s="183" t="s">
        <v>2737</v>
      </c>
      <c r="CC25" s="183" t="s">
        <v>2737</v>
      </c>
      <c r="CD25" s="183" t="s">
        <v>2843</v>
      </c>
      <c r="CE25" s="183" t="s">
        <v>2737</v>
      </c>
      <c r="CF25" s="183" t="s">
        <v>2737</v>
      </c>
      <c r="CG25" s="183" t="s">
        <v>2843</v>
      </c>
      <c r="CH25" s="183" t="s">
        <v>2737</v>
      </c>
      <c r="CI25" s="183" t="s">
        <v>2737</v>
      </c>
      <c r="CJ25" s="183" t="s">
        <v>2843</v>
      </c>
      <c r="CK25" s="183" t="s">
        <v>2737</v>
      </c>
      <c r="CL25" s="183" t="s">
        <v>2737</v>
      </c>
      <c r="CM25" s="183" t="s">
        <v>2843</v>
      </c>
      <c r="CN25" s="183" t="s">
        <v>2737</v>
      </c>
      <c r="CO25" s="183" t="s">
        <v>2737</v>
      </c>
      <c r="CP25" s="183" t="s">
        <v>2843</v>
      </c>
      <c r="CQ25" s="183" t="s">
        <v>2737</v>
      </c>
      <c r="CR25" s="183" t="s">
        <v>2737</v>
      </c>
      <c r="CS25" s="183" t="s">
        <v>2843</v>
      </c>
      <c r="CT25" s="183" t="s">
        <v>2925</v>
      </c>
      <c r="CU25" s="183" t="s">
        <v>2931</v>
      </c>
      <c r="CV25" s="183" t="s">
        <v>2843</v>
      </c>
      <c r="CW25" s="183" t="s">
        <v>2737</v>
      </c>
      <c r="CX25" s="183" t="s">
        <v>2924</v>
      </c>
      <c r="CY25" s="183" t="s">
        <v>2843</v>
      </c>
      <c r="CZ25" s="183" t="s">
        <v>2925</v>
      </c>
      <c r="DA25" s="183" t="s">
        <v>2926</v>
      </c>
      <c r="DB25" s="183" t="s">
        <v>2843</v>
      </c>
      <c r="DC25" s="183" t="s">
        <v>2925</v>
      </c>
      <c r="DD25" s="183" t="s">
        <v>2926</v>
      </c>
      <c r="DE25" s="183" t="s">
        <v>2843</v>
      </c>
      <c r="DF25" s="183" t="s">
        <v>2932</v>
      </c>
      <c r="DG25" s="183" t="s">
        <v>2931</v>
      </c>
      <c r="DH25" s="183" t="s">
        <v>2843</v>
      </c>
      <c r="DI25" s="183" t="s">
        <v>2932</v>
      </c>
      <c r="DJ25" s="183" t="s">
        <v>2933</v>
      </c>
      <c r="DK25" s="183" t="s">
        <v>2843</v>
      </c>
      <c r="DL25" s="183" t="s">
        <v>2934</v>
      </c>
      <c r="DM25" s="183" t="s">
        <v>2935</v>
      </c>
      <c r="DN25" s="183" t="s">
        <v>2843</v>
      </c>
      <c r="DO25" s="183" t="s">
        <v>2936</v>
      </c>
      <c r="DP25" s="183" t="s">
        <v>2937</v>
      </c>
      <c r="DQ25" s="183" t="s">
        <v>2843</v>
      </c>
      <c r="DR25" s="183" t="s">
        <v>2737</v>
      </c>
      <c r="DS25" s="183" t="s">
        <v>2938</v>
      </c>
      <c r="DT25" s="183" t="s">
        <v>2843</v>
      </c>
      <c r="DU25" s="183" t="s">
        <v>2737</v>
      </c>
      <c r="DV25" s="183" t="s">
        <v>2939</v>
      </c>
      <c r="DW25" s="183" t="s">
        <v>2843</v>
      </c>
      <c r="DX25" s="183" t="s">
        <v>2737</v>
      </c>
      <c r="DY25" s="183" t="s">
        <v>2924</v>
      </c>
      <c r="DZ25" s="183" t="s">
        <v>2843</v>
      </c>
      <c r="EA25" s="183" t="s">
        <v>2737</v>
      </c>
      <c r="EB25" s="183" t="s">
        <v>2940</v>
      </c>
      <c r="EC25" s="183" t="s">
        <v>2843</v>
      </c>
      <c r="ED25" s="183" t="s">
        <v>2737</v>
      </c>
      <c r="EE25" s="183" t="s">
        <v>2941</v>
      </c>
      <c r="EF25" s="183" t="s">
        <v>2843</v>
      </c>
      <c r="EG25" s="183" t="s">
        <v>2942</v>
      </c>
      <c r="EH25" s="183" t="s">
        <v>2933</v>
      </c>
      <c r="EI25" s="183" t="s">
        <v>2843</v>
      </c>
      <c r="EJ25" s="183" t="s">
        <v>2943</v>
      </c>
      <c r="EK25" s="183" t="s">
        <v>2944</v>
      </c>
      <c r="EL25" s="183" t="s">
        <v>2843</v>
      </c>
      <c r="EM25" s="183" t="s">
        <v>2945</v>
      </c>
      <c r="EN25" s="183" t="s">
        <v>2946</v>
      </c>
      <c r="EO25" s="183" t="s">
        <v>2843</v>
      </c>
      <c r="EP25" s="183" t="s">
        <v>2947</v>
      </c>
      <c r="EQ25" s="183" t="s">
        <v>2948</v>
      </c>
      <c r="ER25" s="183" t="s">
        <v>2843</v>
      </c>
      <c r="ES25" s="183" t="s">
        <v>2924</v>
      </c>
      <c r="ET25" s="183" t="s">
        <v>2737</v>
      </c>
    </row>
    <row r="26" spans="1:150" x14ac:dyDescent="0.25">
      <c r="A26" s="1"/>
      <c r="B26" s="182" t="s">
        <v>2949</v>
      </c>
      <c r="C26" s="182" t="s">
        <v>45</v>
      </c>
      <c r="D26" s="182" t="s">
        <v>974</v>
      </c>
      <c r="E26" s="182" t="s">
        <v>2950</v>
      </c>
      <c r="F26" s="182" t="s">
        <v>2951</v>
      </c>
      <c r="G26" s="183" t="s">
        <v>2843</v>
      </c>
      <c r="H26" s="183" t="s">
        <v>2737</v>
      </c>
      <c r="I26" s="183" t="s">
        <v>2737</v>
      </c>
      <c r="J26" s="183" t="s">
        <v>2843</v>
      </c>
      <c r="K26" s="183" t="s">
        <v>2737</v>
      </c>
      <c r="L26" s="183" t="s">
        <v>2737</v>
      </c>
      <c r="M26" s="183" t="s">
        <v>2843</v>
      </c>
      <c r="N26" s="183" t="s">
        <v>2737</v>
      </c>
      <c r="O26" s="183" t="s">
        <v>2924</v>
      </c>
      <c r="P26" s="183" t="s">
        <v>2843</v>
      </c>
      <c r="Q26" s="183" t="s">
        <v>2737</v>
      </c>
      <c r="R26" s="183" t="s">
        <v>2924</v>
      </c>
      <c r="S26" s="183" t="s">
        <v>2843</v>
      </c>
      <c r="T26" s="183" t="s">
        <v>2925</v>
      </c>
      <c r="U26" s="183" t="s">
        <v>2926</v>
      </c>
      <c r="V26" s="183" t="s">
        <v>2843</v>
      </c>
      <c r="W26" s="183" t="s">
        <v>2737</v>
      </c>
      <c r="X26" s="183" t="s">
        <v>2924</v>
      </c>
      <c r="Y26" s="183" t="s">
        <v>2843</v>
      </c>
      <c r="Z26" s="183" t="s">
        <v>2737</v>
      </c>
      <c r="AA26" s="183" t="s">
        <v>2924</v>
      </c>
      <c r="AB26" s="183" t="s">
        <v>2843</v>
      </c>
      <c r="AC26" s="183" t="s">
        <v>2737</v>
      </c>
      <c r="AD26" s="183" t="s">
        <v>2924</v>
      </c>
      <c r="AE26" s="183" t="s">
        <v>2843</v>
      </c>
      <c r="AF26" s="183" t="s">
        <v>2737</v>
      </c>
      <c r="AG26" s="183" t="s">
        <v>2737</v>
      </c>
      <c r="AH26" s="183" t="s">
        <v>2843</v>
      </c>
      <c r="AI26" s="183" t="s">
        <v>2737</v>
      </c>
      <c r="AJ26" s="183" t="s">
        <v>2924</v>
      </c>
      <c r="AK26" s="183" t="s">
        <v>2843</v>
      </c>
      <c r="AL26" s="183" t="s">
        <v>2737</v>
      </c>
      <c r="AM26" s="183" t="s">
        <v>2924</v>
      </c>
      <c r="AN26" s="183" t="s">
        <v>2843</v>
      </c>
      <c r="AO26" s="183" t="s">
        <v>2925</v>
      </c>
      <c r="AP26" s="183" t="s">
        <v>2926</v>
      </c>
      <c r="AQ26" s="183" t="s">
        <v>2843</v>
      </c>
      <c r="AR26" s="183" t="s">
        <v>2925</v>
      </c>
      <c r="AS26" s="183" t="s">
        <v>2926</v>
      </c>
      <c r="AT26" s="183" t="s">
        <v>2843</v>
      </c>
      <c r="AU26" s="183" t="s">
        <v>2737</v>
      </c>
      <c r="AV26" s="183" t="s">
        <v>2924</v>
      </c>
      <c r="AW26" s="183" t="s">
        <v>2843</v>
      </c>
      <c r="AX26" s="183" t="s">
        <v>2737</v>
      </c>
      <c r="AY26" s="183" t="s">
        <v>2924</v>
      </c>
      <c r="AZ26" s="183" t="s">
        <v>2843</v>
      </c>
      <c r="BA26" s="183" t="s">
        <v>2737</v>
      </c>
      <c r="BB26" s="183" t="s">
        <v>2924</v>
      </c>
      <c r="BC26" s="183" t="s">
        <v>2843</v>
      </c>
      <c r="BD26" s="183" t="s">
        <v>2737</v>
      </c>
      <c r="BE26" s="183" t="s">
        <v>2924</v>
      </c>
      <c r="BF26" s="183" t="s">
        <v>2843</v>
      </c>
      <c r="BG26" s="183" t="s">
        <v>2925</v>
      </c>
      <c r="BH26" s="183" t="s">
        <v>2926</v>
      </c>
      <c r="BI26" s="183" t="s">
        <v>2843</v>
      </c>
      <c r="BJ26" s="183" t="s">
        <v>2737</v>
      </c>
      <c r="BK26" s="183" t="s">
        <v>2927</v>
      </c>
      <c r="BL26" s="183" t="s">
        <v>2843</v>
      </c>
      <c r="BM26" s="183" t="s">
        <v>2737</v>
      </c>
      <c r="BN26" s="183" t="s">
        <v>2928</v>
      </c>
      <c r="BO26" s="183" t="s">
        <v>2843</v>
      </c>
      <c r="BP26" s="183" t="s">
        <v>2929</v>
      </c>
      <c r="BQ26" s="183" t="s">
        <v>2930</v>
      </c>
      <c r="BR26" s="183" t="s">
        <v>2843</v>
      </c>
      <c r="BS26" s="183" t="s">
        <v>2737</v>
      </c>
      <c r="BT26" s="183" t="s">
        <v>2737</v>
      </c>
      <c r="BU26" s="183" t="s">
        <v>2843</v>
      </c>
      <c r="BV26" s="183" t="s">
        <v>2737</v>
      </c>
      <c r="BW26" s="183" t="s">
        <v>2737</v>
      </c>
      <c r="BX26" s="183" t="s">
        <v>2843</v>
      </c>
      <c r="BY26" s="183" t="s">
        <v>2737</v>
      </c>
      <c r="BZ26" s="183" t="s">
        <v>2737</v>
      </c>
      <c r="CA26" s="183" t="s">
        <v>2843</v>
      </c>
      <c r="CB26" s="183" t="s">
        <v>2737</v>
      </c>
      <c r="CC26" s="183" t="s">
        <v>2737</v>
      </c>
      <c r="CD26" s="183" t="s">
        <v>2843</v>
      </c>
      <c r="CE26" s="183" t="s">
        <v>2737</v>
      </c>
      <c r="CF26" s="183" t="s">
        <v>2737</v>
      </c>
      <c r="CG26" s="183" t="s">
        <v>2843</v>
      </c>
      <c r="CH26" s="183" t="s">
        <v>2737</v>
      </c>
      <c r="CI26" s="183" t="s">
        <v>2737</v>
      </c>
      <c r="CJ26" s="183" t="s">
        <v>2843</v>
      </c>
      <c r="CK26" s="183" t="s">
        <v>2737</v>
      </c>
      <c r="CL26" s="183" t="s">
        <v>2737</v>
      </c>
      <c r="CM26" s="183" t="s">
        <v>2843</v>
      </c>
      <c r="CN26" s="183" t="s">
        <v>2737</v>
      </c>
      <c r="CO26" s="183" t="s">
        <v>2737</v>
      </c>
      <c r="CP26" s="183" t="s">
        <v>2843</v>
      </c>
      <c r="CQ26" s="183" t="s">
        <v>2737</v>
      </c>
      <c r="CR26" s="183" t="s">
        <v>2737</v>
      </c>
      <c r="CS26" s="183" t="s">
        <v>2843</v>
      </c>
      <c r="CT26" s="183" t="s">
        <v>2925</v>
      </c>
      <c r="CU26" s="183" t="s">
        <v>2931</v>
      </c>
      <c r="CV26" s="183" t="s">
        <v>2843</v>
      </c>
      <c r="CW26" s="183" t="s">
        <v>2737</v>
      </c>
      <c r="CX26" s="183" t="s">
        <v>2924</v>
      </c>
      <c r="CY26" s="183" t="s">
        <v>2843</v>
      </c>
      <c r="CZ26" s="183" t="s">
        <v>2925</v>
      </c>
      <c r="DA26" s="183" t="s">
        <v>2926</v>
      </c>
      <c r="DB26" s="183" t="s">
        <v>2843</v>
      </c>
      <c r="DC26" s="183" t="s">
        <v>2925</v>
      </c>
      <c r="DD26" s="183" t="s">
        <v>2926</v>
      </c>
      <c r="DE26" s="183" t="s">
        <v>2843</v>
      </c>
      <c r="DF26" s="183" t="s">
        <v>2932</v>
      </c>
      <c r="DG26" s="183" t="s">
        <v>2931</v>
      </c>
      <c r="DH26" s="183" t="s">
        <v>2843</v>
      </c>
      <c r="DI26" s="183" t="s">
        <v>2932</v>
      </c>
      <c r="DJ26" s="183" t="s">
        <v>2933</v>
      </c>
      <c r="DK26" s="183" t="s">
        <v>2843</v>
      </c>
      <c r="DL26" s="183" t="s">
        <v>2934</v>
      </c>
      <c r="DM26" s="183" t="s">
        <v>2935</v>
      </c>
      <c r="DN26" s="183" t="s">
        <v>2843</v>
      </c>
      <c r="DO26" s="183" t="s">
        <v>2936</v>
      </c>
      <c r="DP26" s="183" t="s">
        <v>2937</v>
      </c>
      <c r="DQ26" s="183" t="s">
        <v>2843</v>
      </c>
      <c r="DR26" s="183" t="s">
        <v>2737</v>
      </c>
      <c r="DS26" s="183" t="s">
        <v>2938</v>
      </c>
      <c r="DT26" s="183" t="s">
        <v>2843</v>
      </c>
      <c r="DU26" s="183" t="s">
        <v>2737</v>
      </c>
      <c r="DV26" s="183" t="s">
        <v>2939</v>
      </c>
      <c r="DW26" s="183" t="s">
        <v>2843</v>
      </c>
      <c r="DX26" s="183" t="s">
        <v>2737</v>
      </c>
      <c r="DY26" s="183" t="s">
        <v>2924</v>
      </c>
      <c r="DZ26" s="183" t="s">
        <v>2843</v>
      </c>
      <c r="EA26" s="183" t="s">
        <v>2737</v>
      </c>
      <c r="EB26" s="183" t="s">
        <v>2940</v>
      </c>
      <c r="EC26" s="183" t="s">
        <v>2843</v>
      </c>
      <c r="ED26" s="183" t="s">
        <v>2737</v>
      </c>
      <c r="EE26" s="183" t="s">
        <v>2941</v>
      </c>
      <c r="EF26" s="183" t="s">
        <v>2843</v>
      </c>
      <c r="EG26" s="183" t="s">
        <v>2942</v>
      </c>
      <c r="EH26" s="183" t="s">
        <v>2933</v>
      </c>
      <c r="EI26" s="183" t="s">
        <v>2843</v>
      </c>
      <c r="EJ26" s="183" t="s">
        <v>2943</v>
      </c>
      <c r="EK26" s="183" t="s">
        <v>2944</v>
      </c>
      <c r="EL26" s="183" t="s">
        <v>2843</v>
      </c>
      <c r="EM26" s="183" t="s">
        <v>2945</v>
      </c>
      <c r="EN26" s="183" t="s">
        <v>2946</v>
      </c>
      <c r="EO26" s="183" t="s">
        <v>2843</v>
      </c>
      <c r="EP26" s="183" t="s">
        <v>2947</v>
      </c>
      <c r="EQ26" s="183" t="s">
        <v>2948</v>
      </c>
      <c r="ER26" s="183" t="s">
        <v>2843</v>
      </c>
      <c r="ES26" s="183" t="s">
        <v>2924</v>
      </c>
      <c r="ET26" s="183" t="s">
        <v>2737</v>
      </c>
    </row>
    <row r="27" spans="1:150" x14ac:dyDescent="0.25">
      <c r="A27" s="1"/>
      <c r="B27" s="182" t="s">
        <v>2952</v>
      </c>
      <c r="C27" s="182" t="s">
        <v>45</v>
      </c>
      <c r="D27" s="182" t="s">
        <v>974</v>
      </c>
      <c r="E27" s="182" t="s">
        <v>2953</v>
      </c>
      <c r="F27" s="182" t="s">
        <v>2954</v>
      </c>
      <c r="G27" s="183" t="s">
        <v>2843</v>
      </c>
      <c r="H27" s="183" t="s">
        <v>2737</v>
      </c>
      <c r="I27" s="183" t="s">
        <v>2737</v>
      </c>
      <c r="J27" s="183" t="s">
        <v>2843</v>
      </c>
      <c r="K27" s="183" t="s">
        <v>2737</v>
      </c>
      <c r="L27" s="183" t="s">
        <v>2737</v>
      </c>
      <c r="M27" s="183" t="s">
        <v>2843</v>
      </c>
      <c r="N27" s="183" t="s">
        <v>2737</v>
      </c>
      <c r="O27" s="183" t="s">
        <v>2924</v>
      </c>
      <c r="P27" s="183" t="s">
        <v>2843</v>
      </c>
      <c r="Q27" s="183" t="s">
        <v>2737</v>
      </c>
      <c r="R27" s="183" t="s">
        <v>2924</v>
      </c>
      <c r="S27" s="183" t="s">
        <v>2843</v>
      </c>
      <c r="T27" s="183" t="s">
        <v>2925</v>
      </c>
      <c r="U27" s="183" t="s">
        <v>2926</v>
      </c>
      <c r="V27" s="183" t="s">
        <v>2843</v>
      </c>
      <c r="W27" s="183" t="s">
        <v>2737</v>
      </c>
      <c r="X27" s="183" t="s">
        <v>2924</v>
      </c>
      <c r="Y27" s="183" t="s">
        <v>2843</v>
      </c>
      <c r="Z27" s="183" t="s">
        <v>2737</v>
      </c>
      <c r="AA27" s="183" t="s">
        <v>2924</v>
      </c>
      <c r="AB27" s="183" t="s">
        <v>2843</v>
      </c>
      <c r="AC27" s="183" t="s">
        <v>2737</v>
      </c>
      <c r="AD27" s="183" t="s">
        <v>2924</v>
      </c>
      <c r="AE27" s="183" t="s">
        <v>2843</v>
      </c>
      <c r="AF27" s="183" t="s">
        <v>2737</v>
      </c>
      <c r="AG27" s="183" t="s">
        <v>2737</v>
      </c>
      <c r="AH27" s="183" t="s">
        <v>2843</v>
      </c>
      <c r="AI27" s="183" t="s">
        <v>2737</v>
      </c>
      <c r="AJ27" s="183" t="s">
        <v>2924</v>
      </c>
      <c r="AK27" s="183" t="s">
        <v>2843</v>
      </c>
      <c r="AL27" s="183" t="s">
        <v>2737</v>
      </c>
      <c r="AM27" s="183" t="s">
        <v>2924</v>
      </c>
      <c r="AN27" s="183" t="s">
        <v>2843</v>
      </c>
      <c r="AO27" s="183" t="s">
        <v>2925</v>
      </c>
      <c r="AP27" s="183" t="s">
        <v>2926</v>
      </c>
      <c r="AQ27" s="183" t="s">
        <v>2843</v>
      </c>
      <c r="AR27" s="183" t="s">
        <v>2925</v>
      </c>
      <c r="AS27" s="183" t="s">
        <v>2926</v>
      </c>
      <c r="AT27" s="183" t="s">
        <v>2843</v>
      </c>
      <c r="AU27" s="183" t="s">
        <v>2737</v>
      </c>
      <c r="AV27" s="183" t="s">
        <v>2924</v>
      </c>
      <c r="AW27" s="183" t="s">
        <v>2843</v>
      </c>
      <c r="AX27" s="183" t="s">
        <v>2737</v>
      </c>
      <c r="AY27" s="183" t="s">
        <v>2924</v>
      </c>
      <c r="AZ27" s="183" t="s">
        <v>2843</v>
      </c>
      <c r="BA27" s="183" t="s">
        <v>2737</v>
      </c>
      <c r="BB27" s="183" t="s">
        <v>2924</v>
      </c>
      <c r="BC27" s="183" t="s">
        <v>2843</v>
      </c>
      <c r="BD27" s="183" t="s">
        <v>2737</v>
      </c>
      <c r="BE27" s="183" t="s">
        <v>2924</v>
      </c>
      <c r="BF27" s="183" t="s">
        <v>2843</v>
      </c>
      <c r="BG27" s="183" t="s">
        <v>2925</v>
      </c>
      <c r="BH27" s="183" t="s">
        <v>2926</v>
      </c>
      <c r="BI27" s="183" t="s">
        <v>2843</v>
      </c>
      <c r="BJ27" s="183" t="s">
        <v>2737</v>
      </c>
      <c r="BK27" s="183" t="s">
        <v>2927</v>
      </c>
      <c r="BL27" s="183" t="s">
        <v>2843</v>
      </c>
      <c r="BM27" s="183" t="s">
        <v>2737</v>
      </c>
      <c r="BN27" s="183" t="s">
        <v>2928</v>
      </c>
      <c r="BO27" s="183" t="s">
        <v>2843</v>
      </c>
      <c r="BP27" s="183" t="s">
        <v>2929</v>
      </c>
      <c r="BQ27" s="183" t="s">
        <v>2930</v>
      </c>
      <c r="BR27" s="183" t="s">
        <v>2843</v>
      </c>
      <c r="BS27" s="183" t="s">
        <v>2737</v>
      </c>
      <c r="BT27" s="183" t="s">
        <v>2737</v>
      </c>
      <c r="BU27" s="183" t="s">
        <v>2843</v>
      </c>
      <c r="BV27" s="183" t="s">
        <v>2737</v>
      </c>
      <c r="BW27" s="183" t="s">
        <v>2737</v>
      </c>
      <c r="BX27" s="183" t="s">
        <v>2843</v>
      </c>
      <c r="BY27" s="183" t="s">
        <v>2737</v>
      </c>
      <c r="BZ27" s="183" t="s">
        <v>2737</v>
      </c>
      <c r="CA27" s="183" t="s">
        <v>2843</v>
      </c>
      <c r="CB27" s="183" t="s">
        <v>2737</v>
      </c>
      <c r="CC27" s="183" t="s">
        <v>2737</v>
      </c>
      <c r="CD27" s="183" t="s">
        <v>2843</v>
      </c>
      <c r="CE27" s="183" t="s">
        <v>2737</v>
      </c>
      <c r="CF27" s="183" t="s">
        <v>2737</v>
      </c>
      <c r="CG27" s="183" t="s">
        <v>2843</v>
      </c>
      <c r="CH27" s="183" t="s">
        <v>2737</v>
      </c>
      <c r="CI27" s="183" t="s">
        <v>2737</v>
      </c>
      <c r="CJ27" s="183" t="s">
        <v>2843</v>
      </c>
      <c r="CK27" s="183" t="s">
        <v>2737</v>
      </c>
      <c r="CL27" s="183" t="s">
        <v>2737</v>
      </c>
      <c r="CM27" s="183" t="s">
        <v>2843</v>
      </c>
      <c r="CN27" s="183" t="s">
        <v>2737</v>
      </c>
      <c r="CO27" s="183" t="s">
        <v>2737</v>
      </c>
      <c r="CP27" s="183" t="s">
        <v>2843</v>
      </c>
      <c r="CQ27" s="183" t="s">
        <v>2737</v>
      </c>
      <c r="CR27" s="183" t="s">
        <v>2737</v>
      </c>
      <c r="CS27" s="183" t="s">
        <v>2843</v>
      </c>
      <c r="CT27" s="183" t="s">
        <v>2925</v>
      </c>
      <c r="CU27" s="183" t="s">
        <v>2931</v>
      </c>
      <c r="CV27" s="183" t="s">
        <v>2843</v>
      </c>
      <c r="CW27" s="183" t="s">
        <v>2737</v>
      </c>
      <c r="CX27" s="183" t="s">
        <v>2924</v>
      </c>
      <c r="CY27" s="183" t="s">
        <v>2843</v>
      </c>
      <c r="CZ27" s="183" t="s">
        <v>2925</v>
      </c>
      <c r="DA27" s="183" t="s">
        <v>2926</v>
      </c>
      <c r="DB27" s="183" t="s">
        <v>2843</v>
      </c>
      <c r="DC27" s="183" t="s">
        <v>2925</v>
      </c>
      <c r="DD27" s="183" t="s">
        <v>2926</v>
      </c>
      <c r="DE27" s="183" t="s">
        <v>2843</v>
      </c>
      <c r="DF27" s="183" t="s">
        <v>2932</v>
      </c>
      <c r="DG27" s="183" t="s">
        <v>2931</v>
      </c>
      <c r="DH27" s="183" t="s">
        <v>2843</v>
      </c>
      <c r="DI27" s="183" t="s">
        <v>2932</v>
      </c>
      <c r="DJ27" s="183" t="s">
        <v>2933</v>
      </c>
      <c r="DK27" s="183" t="s">
        <v>2843</v>
      </c>
      <c r="DL27" s="183" t="s">
        <v>2934</v>
      </c>
      <c r="DM27" s="183" t="s">
        <v>2935</v>
      </c>
      <c r="DN27" s="183" t="s">
        <v>2843</v>
      </c>
      <c r="DO27" s="183" t="s">
        <v>2936</v>
      </c>
      <c r="DP27" s="183" t="s">
        <v>2937</v>
      </c>
      <c r="DQ27" s="183" t="s">
        <v>2843</v>
      </c>
      <c r="DR27" s="183" t="s">
        <v>2737</v>
      </c>
      <c r="DS27" s="183" t="s">
        <v>2938</v>
      </c>
      <c r="DT27" s="183" t="s">
        <v>2843</v>
      </c>
      <c r="DU27" s="183" t="s">
        <v>2737</v>
      </c>
      <c r="DV27" s="183" t="s">
        <v>2939</v>
      </c>
      <c r="DW27" s="183" t="s">
        <v>2843</v>
      </c>
      <c r="DX27" s="183" t="s">
        <v>2737</v>
      </c>
      <c r="DY27" s="183" t="s">
        <v>2924</v>
      </c>
      <c r="DZ27" s="183" t="s">
        <v>2843</v>
      </c>
      <c r="EA27" s="183" t="s">
        <v>2737</v>
      </c>
      <c r="EB27" s="183" t="s">
        <v>2940</v>
      </c>
      <c r="EC27" s="183" t="s">
        <v>2843</v>
      </c>
      <c r="ED27" s="183" t="s">
        <v>2737</v>
      </c>
      <c r="EE27" s="183" t="s">
        <v>2941</v>
      </c>
      <c r="EF27" s="183" t="s">
        <v>2843</v>
      </c>
      <c r="EG27" s="183" t="s">
        <v>2942</v>
      </c>
      <c r="EH27" s="183" t="s">
        <v>2933</v>
      </c>
      <c r="EI27" s="183" t="s">
        <v>2843</v>
      </c>
      <c r="EJ27" s="183" t="s">
        <v>2943</v>
      </c>
      <c r="EK27" s="183" t="s">
        <v>2944</v>
      </c>
      <c r="EL27" s="183" t="s">
        <v>2843</v>
      </c>
      <c r="EM27" s="183" t="s">
        <v>2945</v>
      </c>
      <c r="EN27" s="183" t="s">
        <v>2946</v>
      </c>
      <c r="EO27" s="183" t="s">
        <v>2843</v>
      </c>
      <c r="EP27" s="183" t="s">
        <v>2947</v>
      </c>
      <c r="EQ27" s="183" t="s">
        <v>2948</v>
      </c>
      <c r="ER27" s="183" t="s">
        <v>2843</v>
      </c>
      <c r="ES27" s="183" t="s">
        <v>2924</v>
      </c>
      <c r="ET27" s="183" t="s">
        <v>2737</v>
      </c>
    </row>
    <row r="28" spans="1:150" x14ac:dyDescent="0.25">
      <c r="A28" s="1"/>
      <c r="B28" s="182" t="s">
        <v>2955</v>
      </c>
      <c r="C28" s="182" t="s">
        <v>45</v>
      </c>
      <c r="D28" s="182" t="s">
        <v>974</v>
      </c>
      <c r="E28" s="182" t="s">
        <v>2956</v>
      </c>
      <c r="F28" s="182" t="s">
        <v>2957</v>
      </c>
      <c r="G28" s="183" t="s">
        <v>2737</v>
      </c>
      <c r="H28" s="183" t="s">
        <v>2737</v>
      </c>
      <c r="I28" s="183" t="s">
        <v>2737</v>
      </c>
      <c r="J28" s="183" t="s">
        <v>2737</v>
      </c>
      <c r="K28" s="183" t="s">
        <v>2737</v>
      </c>
      <c r="L28" s="183" t="s">
        <v>2737</v>
      </c>
      <c r="M28" s="183" t="s">
        <v>2737</v>
      </c>
      <c r="N28" s="183" t="s">
        <v>2737</v>
      </c>
      <c r="O28" s="183" t="s">
        <v>2737</v>
      </c>
      <c r="P28" s="183" t="s">
        <v>2737</v>
      </c>
      <c r="Q28" s="183" t="s">
        <v>2737</v>
      </c>
      <c r="R28" s="183" t="s">
        <v>2737</v>
      </c>
      <c r="S28" s="183" t="s">
        <v>2737</v>
      </c>
      <c r="T28" s="183" t="s">
        <v>2737</v>
      </c>
      <c r="U28" s="183" t="s">
        <v>2737</v>
      </c>
      <c r="V28" s="183" t="s">
        <v>2737</v>
      </c>
      <c r="W28" s="183" t="s">
        <v>2737</v>
      </c>
      <c r="X28" s="183" t="s">
        <v>2737</v>
      </c>
      <c r="Y28" s="183" t="s">
        <v>2737</v>
      </c>
      <c r="Z28" s="183" t="s">
        <v>2737</v>
      </c>
      <c r="AA28" s="183" t="s">
        <v>2737</v>
      </c>
      <c r="AB28" s="183" t="s">
        <v>2737</v>
      </c>
      <c r="AC28" s="183" t="s">
        <v>2737</v>
      </c>
      <c r="AD28" s="183" t="s">
        <v>2737</v>
      </c>
      <c r="AE28" s="183" t="s">
        <v>2737</v>
      </c>
      <c r="AF28" s="183" t="s">
        <v>2737</v>
      </c>
      <c r="AG28" s="183" t="s">
        <v>2737</v>
      </c>
      <c r="AH28" s="183" t="s">
        <v>2737</v>
      </c>
      <c r="AI28" s="183" t="s">
        <v>2737</v>
      </c>
      <c r="AJ28" s="183" t="s">
        <v>2737</v>
      </c>
      <c r="AK28" s="183" t="s">
        <v>2737</v>
      </c>
      <c r="AL28" s="183" t="s">
        <v>2737</v>
      </c>
      <c r="AM28" s="183" t="s">
        <v>2737</v>
      </c>
      <c r="AN28" s="183" t="s">
        <v>2737</v>
      </c>
      <c r="AO28" s="183" t="s">
        <v>2737</v>
      </c>
      <c r="AP28" s="183" t="s">
        <v>2737</v>
      </c>
      <c r="AQ28" s="183" t="s">
        <v>2737</v>
      </c>
      <c r="AR28" s="183" t="s">
        <v>2737</v>
      </c>
      <c r="AS28" s="183" t="s">
        <v>2737</v>
      </c>
      <c r="AT28" s="183" t="s">
        <v>2737</v>
      </c>
      <c r="AU28" s="183" t="s">
        <v>2737</v>
      </c>
      <c r="AV28" s="183" t="s">
        <v>2737</v>
      </c>
      <c r="AW28" s="183" t="s">
        <v>2737</v>
      </c>
      <c r="AX28" s="183" t="s">
        <v>2737</v>
      </c>
      <c r="AY28" s="183" t="s">
        <v>2737</v>
      </c>
      <c r="AZ28" s="183" t="s">
        <v>2737</v>
      </c>
      <c r="BA28" s="183" t="s">
        <v>2737</v>
      </c>
      <c r="BB28" s="183" t="s">
        <v>2737</v>
      </c>
      <c r="BC28" s="183" t="s">
        <v>2737</v>
      </c>
      <c r="BD28" s="183" t="s">
        <v>2737</v>
      </c>
      <c r="BE28" s="183" t="s">
        <v>2737</v>
      </c>
      <c r="BF28" s="183" t="s">
        <v>2737</v>
      </c>
      <c r="BG28" s="183" t="s">
        <v>2737</v>
      </c>
      <c r="BH28" s="183" t="s">
        <v>2737</v>
      </c>
      <c r="BI28" s="183" t="s">
        <v>2737</v>
      </c>
      <c r="BJ28" s="183" t="s">
        <v>2737</v>
      </c>
      <c r="BK28" s="183" t="s">
        <v>2737</v>
      </c>
      <c r="BL28" s="183" t="s">
        <v>2737</v>
      </c>
      <c r="BM28" s="183" t="s">
        <v>2737</v>
      </c>
      <c r="BN28" s="183" t="s">
        <v>2737</v>
      </c>
      <c r="BO28" s="183" t="s">
        <v>2737</v>
      </c>
      <c r="BP28" s="183" t="s">
        <v>2737</v>
      </c>
      <c r="BQ28" s="183" t="s">
        <v>2737</v>
      </c>
      <c r="BR28" s="183" t="s">
        <v>2737</v>
      </c>
      <c r="BS28" s="183" t="s">
        <v>2737</v>
      </c>
      <c r="BT28" s="183" t="s">
        <v>2737</v>
      </c>
      <c r="BU28" s="183" t="s">
        <v>2737</v>
      </c>
      <c r="BV28" s="183" t="s">
        <v>2737</v>
      </c>
      <c r="BW28" s="183" t="s">
        <v>2737</v>
      </c>
      <c r="BX28" s="183" t="s">
        <v>2737</v>
      </c>
      <c r="BY28" s="183" t="s">
        <v>2737</v>
      </c>
      <c r="BZ28" s="183" t="s">
        <v>2737</v>
      </c>
      <c r="CA28" s="183" t="s">
        <v>2737</v>
      </c>
      <c r="CB28" s="183" t="s">
        <v>2737</v>
      </c>
      <c r="CC28" s="183" t="s">
        <v>2737</v>
      </c>
      <c r="CD28" s="183" t="s">
        <v>2843</v>
      </c>
      <c r="CE28" s="183" t="s">
        <v>2737</v>
      </c>
      <c r="CF28" s="183" t="s">
        <v>2737</v>
      </c>
      <c r="CG28" s="183" t="s">
        <v>2843</v>
      </c>
      <c r="CH28" s="183" t="s">
        <v>2737</v>
      </c>
      <c r="CI28" s="183" t="s">
        <v>2737</v>
      </c>
      <c r="CJ28" s="183" t="s">
        <v>2737</v>
      </c>
      <c r="CK28" s="183" t="s">
        <v>2737</v>
      </c>
      <c r="CL28" s="183" t="s">
        <v>2737</v>
      </c>
      <c r="CM28" s="183" t="s">
        <v>2737</v>
      </c>
      <c r="CN28" s="183" t="s">
        <v>2737</v>
      </c>
      <c r="CO28" s="183" t="s">
        <v>2737</v>
      </c>
      <c r="CP28" s="183" t="s">
        <v>2737</v>
      </c>
      <c r="CQ28" s="183" t="s">
        <v>2737</v>
      </c>
      <c r="CR28" s="183" t="s">
        <v>2737</v>
      </c>
      <c r="CS28" s="183" t="s">
        <v>2737</v>
      </c>
      <c r="CT28" s="183" t="s">
        <v>2737</v>
      </c>
      <c r="CU28" s="183" t="s">
        <v>2737</v>
      </c>
      <c r="CV28" s="183" t="s">
        <v>2737</v>
      </c>
      <c r="CW28" s="183" t="s">
        <v>2737</v>
      </c>
      <c r="CX28" s="183" t="s">
        <v>2737</v>
      </c>
      <c r="CY28" s="183" t="s">
        <v>2737</v>
      </c>
      <c r="CZ28" s="183" t="s">
        <v>2737</v>
      </c>
      <c r="DA28" s="183" t="s">
        <v>2737</v>
      </c>
      <c r="DB28" s="183" t="s">
        <v>2737</v>
      </c>
      <c r="DC28" s="183" t="s">
        <v>2737</v>
      </c>
      <c r="DD28" s="183" t="s">
        <v>2737</v>
      </c>
      <c r="DE28" s="183" t="s">
        <v>2737</v>
      </c>
      <c r="DF28" s="183" t="s">
        <v>2737</v>
      </c>
      <c r="DG28" s="183" t="s">
        <v>2737</v>
      </c>
      <c r="DH28" s="183" t="s">
        <v>2737</v>
      </c>
      <c r="DI28" s="183" t="s">
        <v>2737</v>
      </c>
      <c r="DJ28" s="183" t="s">
        <v>2737</v>
      </c>
      <c r="DK28" s="183" t="s">
        <v>2737</v>
      </c>
      <c r="DL28" s="183" t="s">
        <v>2737</v>
      </c>
      <c r="DM28" s="183" t="s">
        <v>2737</v>
      </c>
      <c r="DN28" s="183" t="s">
        <v>2737</v>
      </c>
      <c r="DO28" s="183" t="s">
        <v>2737</v>
      </c>
      <c r="DP28" s="183" t="s">
        <v>2737</v>
      </c>
      <c r="DQ28" s="183" t="s">
        <v>2737</v>
      </c>
      <c r="DR28" s="183" t="s">
        <v>2737</v>
      </c>
      <c r="DS28" s="183" t="s">
        <v>2737</v>
      </c>
      <c r="DT28" s="183" t="s">
        <v>2737</v>
      </c>
      <c r="DU28" s="183" t="s">
        <v>2737</v>
      </c>
      <c r="DV28" s="183" t="s">
        <v>2737</v>
      </c>
      <c r="DW28" s="183" t="s">
        <v>2737</v>
      </c>
      <c r="DX28" s="183" t="s">
        <v>2737</v>
      </c>
      <c r="DY28" s="183" t="s">
        <v>2737</v>
      </c>
      <c r="DZ28" s="183" t="s">
        <v>2737</v>
      </c>
      <c r="EA28" s="183" t="s">
        <v>2737</v>
      </c>
      <c r="EB28" s="183" t="s">
        <v>2737</v>
      </c>
      <c r="EC28" s="183" t="s">
        <v>2737</v>
      </c>
      <c r="ED28" s="183" t="s">
        <v>2737</v>
      </c>
      <c r="EE28" s="183" t="s">
        <v>2737</v>
      </c>
      <c r="EF28" s="183" t="s">
        <v>2737</v>
      </c>
      <c r="EG28" s="183" t="s">
        <v>2737</v>
      </c>
      <c r="EH28" s="183" t="s">
        <v>2737</v>
      </c>
      <c r="EI28" s="183" t="s">
        <v>2737</v>
      </c>
      <c r="EJ28" s="183" t="s">
        <v>2737</v>
      </c>
      <c r="EK28" s="183" t="s">
        <v>2737</v>
      </c>
      <c r="EL28" s="183" t="s">
        <v>2737</v>
      </c>
      <c r="EM28" s="183" t="s">
        <v>2737</v>
      </c>
      <c r="EN28" s="183" t="s">
        <v>2737</v>
      </c>
      <c r="EO28" s="183" t="s">
        <v>2737</v>
      </c>
      <c r="EP28" s="183" t="s">
        <v>2737</v>
      </c>
      <c r="EQ28" s="183" t="s">
        <v>2737</v>
      </c>
      <c r="ER28" s="183" t="s">
        <v>2737</v>
      </c>
      <c r="ES28" s="183" t="s">
        <v>2737</v>
      </c>
      <c r="ET28" s="183" t="s">
        <v>2737</v>
      </c>
    </row>
    <row r="29" spans="1:150" x14ac:dyDescent="0.25">
      <c r="A29" s="1"/>
      <c r="B29" s="181" t="s">
        <v>2958</v>
      </c>
      <c r="C29" s="181" t="s">
        <v>45</v>
      </c>
      <c r="D29" s="181" t="s">
        <v>1119</v>
      </c>
      <c r="E29" s="181" t="s">
        <v>2959</v>
      </c>
      <c r="F29" s="181" t="s">
        <v>2960</v>
      </c>
      <c r="G29" s="181" t="s">
        <v>2843</v>
      </c>
      <c r="H29" s="181" t="s">
        <v>2737</v>
      </c>
      <c r="I29" s="181" t="s">
        <v>2737</v>
      </c>
      <c r="J29" s="181" t="s">
        <v>2843</v>
      </c>
      <c r="K29" s="181" t="s">
        <v>2737</v>
      </c>
      <c r="L29" s="181" t="s">
        <v>2737</v>
      </c>
      <c r="M29" s="181" t="s">
        <v>2843</v>
      </c>
      <c r="N29" s="181" t="s">
        <v>2737</v>
      </c>
      <c r="O29" s="181" t="s">
        <v>2737</v>
      </c>
      <c r="P29" s="181" t="s">
        <v>2843</v>
      </c>
      <c r="Q29" s="181" t="s">
        <v>2737</v>
      </c>
      <c r="R29" s="181" t="s">
        <v>2737</v>
      </c>
      <c r="S29" s="181" t="s">
        <v>2843</v>
      </c>
      <c r="T29" s="181" t="s">
        <v>2737</v>
      </c>
      <c r="U29" s="181" t="s">
        <v>2737</v>
      </c>
      <c r="V29" s="181" t="s">
        <v>2843</v>
      </c>
      <c r="W29" s="181" t="s">
        <v>2737</v>
      </c>
      <c r="X29" s="181" t="s">
        <v>2737</v>
      </c>
      <c r="Y29" s="181" t="s">
        <v>2843</v>
      </c>
      <c r="Z29" s="181" t="s">
        <v>2737</v>
      </c>
      <c r="AA29" s="181" t="s">
        <v>2737</v>
      </c>
      <c r="AB29" s="181" t="s">
        <v>2843</v>
      </c>
      <c r="AC29" s="181" t="s">
        <v>2737</v>
      </c>
      <c r="AD29" s="181" t="s">
        <v>2737</v>
      </c>
      <c r="AE29" s="181" t="s">
        <v>2843</v>
      </c>
      <c r="AF29" s="181" t="s">
        <v>2737</v>
      </c>
      <c r="AG29" s="181" t="s">
        <v>2737</v>
      </c>
      <c r="AH29" s="181" t="s">
        <v>2843</v>
      </c>
      <c r="AI29" s="181" t="s">
        <v>2737</v>
      </c>
      <c r="AJ29" s="181" t="s">
        <v>2737</v>
      </c>
      <c r="AK29" s="181" t="s">
        <v>2843</v>
      </c>
      <c r="AL29" s="181" t="s">
        <v>2737</v>
      </c>
      <c r="AM29" s="181" t="s">
        <v>2737</v>
      </c>
      <c r="AN29" s="181" t="s">
        <v>2843</v>
      </c>
      <c r="AO29" s="181" t="s">
        <v>2737</v>
      </c>
      <c r="AP29" s="181" t="s">
        <v>2737</v>
      </c>
      <c r="AQ29" s="181" t="s">
        <v>2843</v>
      </c>
      <c r="AR29" s="181" t="s">
        <v>2737</v>
      </c>
      <c r="AS29" s="181" t="s">
        <v>2737</v>
      </c>
      <c r="AT29" s="181" t="s">
        <v>2843</v>
      </c>
      <c r="AU29" s="181" t="s">
        <v>2737</v>
      </c>
      <c r="AV29" s="181" t="s">
        <v>2737</v>
      </c>
      <c r="AW29" s="181" t="s">
        <v>2843</v>
      </c>
      <c r="AX29" s="181" t="s">
        <v>2737</v>
      </c>
      <c r="AY29" s="181" t="s">
        <v>2737</v>
      </c>
      <c r="AZ29" s="181" t="s">
        <v>2843</v>
      </c>
      <c r="BA29" s="181" t="s">
        <v>2737</v>
      </c>
      <c r="BB29" s="181" t="s">
        <v>2737</v>
      </c>
      <c r="BC29" s="181" t="s">
        <v>2843</v>
      </c>
      <c r="BD29" s="181" t="s">
        <v>2737</v>
      </c>
      <c r="BE29" s="181" t="s">
        <v>2737</v>
      </c>
      <c r="BF29" s="181" t="s">
        <v>2843</v>
      </c>
      <c r="BG29" s="181" t="s">
        <v>2737</v>
      </c>
      <c r="BH29" s="181" t="s">
        <v>2737</v>
      </c>
      <c r="BI29" s="181" t="s">
        <v>2843</v>
      </c>
      <c r="BJ29" s="181" t="s">
        <v>2737</v>
      </c>
      <c r="BK29" s="181" t="s">
        <v>2737</v>
      </c>
      <c r="BL29" s="181" t="s">
        <v>2843</v>
      </c>
      <c r="BM29" s="181" t="s">
        <v>2737</v>
      </c>
      <c r="BN29" s="181" t="s">
        <v>2737</v>
      </c>
      <c r="BO29" s="181" t="s">
        <v>2843</v>
      </c>
      <c r="BP29" s="181" t="s">
        <v>2737</v>
      </c>
      <c r="BQ29" s="181" t="s">
        <v>2737</v>
      </c>
      <c r="BR29" s="181" t="s">
        <v>2843</v>
      </c>
      <c r="BS29" s="181" t="s">
        <v>2737</v>
      </c>
      <c r="BT29" s="181" t="s">
        <v>2737</v>
      </c>
      <c r="BU29" s="181" t="s">
        <v>2843</v>
      </c>
      <c r="BV29" s="181" t="s">
        <v>2737</v>
      </c>
      <c r="BW29" s="181" t="s">
        <v>2737</v>
      </c>
      <c r="BX29" s="181" t="s">
        <v>2843</v>
      </c>
      <c r="BY29" s="181" t="s">
        <v>2737</v>
      </c>
      <c r="BZ29" s="181" t="s">
        <v>2737</v>
      </c>
      <c r="CA29" s="181" t="s">
        <v>2843</v>
      </c>
      <c r="CB29" s="181" t="s">
        <v>2737</v>
      </c>
      <c r="CC29" s="181" t="s">
        <v>2737</v>
      </c>
      <c r="CD29" s="181" t="s">
        <v>2843</v>
      </c>
      <c r="CE29" s="181" t="s">
        <v>2737</v>
      </c>
      <c r="CF29" s="181" t="s">
        <v>2737</v>
      </c>
      <c r="CG29" s="181" t="s">
        <v>2843</v>
      </c>
      <c r="CH29" s="181" t="s">
        <v>2737</v>
      </c>
      <c r="CI29" s="181" t="s">
        <v>2737</v>
      </c>
      <c r="CJ29" s="181" t="s">
        <v>2843</v>
      </c>
      <c r="CK29" s="181" t="s">
        <v>2737</v>
      </c>
      <c r="CL29" s="181" t="s">
        <v>2737</v>
      </c>
      <c r="CM29" s="181" t="s">
        <v>2843</v>
      </c>
      <c r="CN29" s="181" t="s">
        <v>2737</v>
      </c>
      <c r="CO29" s="181" t="s">
        <v>2737</v>
      </c>
      <c r="CP29" s="181" t="s">
        <v>2843</v>
      </c>
      <c r="CQ29" s="181" t="s">
        <v>2737</v>
      </c>
      <c r="CR29" s="181" t="s">
        <v>2737</v>
      </c>
      <c r="CS29" s="181" t="s">
        <v>2843</v>
      </c>
      <c r="CT29" s="181" t="s">
        <v>2737</v>
      </c>
      <c r="CU29" s="181" t="s">
        <v>2737</v>
      </c>
      <c r="CV29" s="181" t="s">
        <v>2843</v>
      </c>
      <c r="CW29" s="181" t="s">
        <v>2737</v>
      </c>
      <c r="CX29" s="181" t="s">
        <v>2737</v>
      </c>
      <c r="CY29" s="181" t="s">
        <v>2843</v>
      </c>
      <c r="CZ29" s="181" t="s">
        <v>2737</v>
      </c>
      <c r="DA29" s="181" t="s">
        <v>2737</v>
      </c>
      <c r="DB29" s="181" t="s">
        <v>2843</v>
      </c>
      <c r="DC29" s="181" t="s">
        <v>2737</v>
      </c>
      <c r="DD29" s="181" t="s">
        <v>2737</v>
      </c>
      <c r="DE29" s="181" t="s">
        <v>2843</v>
      </c>
      <c r="DF29" s="181" t="s">
        <v>2737</v>
      </c>
      <c r="DG29" s="181" t="s">
        <v>2737</v>
      </c>
      <c r="DH29" s="181" t="s">
        <v>2843</v>
      </c>
      <c r="DI29" s="181" t="s">
        <v>2737</v>
      </c>
      <c r="DJ29" s="181" t="s">
        <v>2737</v>
      </c>
      <c r="DK29" s="181" t="s">
        <v>2843</v>
      </c>
      <c r="DL29" s="181" t="s">
        <v>2737</v>
      </c>
      <c r="DM29" s="181" t="s">
        <v>2737</v>
      </c>
      <c r="DN29" s="181" t="s">
        <v>2843</v>
      </c>
      <c r="DO29" s="181" t="s">
        <v>2737</v>
      </c>
      <c r="DP29" s="181" t="s">
        <v>2737</v>
      </c>
      <c r="DQ29" s="181" t="s">
        <v>2843</v>
      </c>
      <c r="DR29" s="181" t="s">
        <v>2737</v>
      </c>
      <c r="DS29" s="181" t="s">
        <v>2737</v>
      </c>
      <c r="DT29" s="181" t="s">
        <v>2843</v>
      </c>
      <c r="DU29" s="181" t="s">
        <v>2737</v>
      </c>
      <c r="DV29" s="181" t="s">
        <v>2737</v>
      </c>
      <c r="DW29" s="181" t="s">
        <v>2843</v>
      </c>
      <c r="DX29" s="181" t="s">
        <v>2737</v>
      </c>
      <c r="DY29" s="181" t="s">
        <v>2737</v>
      </c>
      <c r="DZ29" s="181" t="s">
        <v>2843</v>
      </c>
      <c r="EA29" s="181" t="s">
        <v>2737</v>
      </c>
      <c r="EB29" s="181" t="s">
        <v>2737</v>
      </c>
      <c r="EC29" s="181" t="s">
        <v>2843</v>
      </c>
      <c r="ED29" s="181" t="s">
        <v>2737</v>
      </c>
      <c r="EE29" s="181" t="s">
        <v>2737</v>
      </c>
      <c r="EF29" s="181" t="s">
        <v>2843</v>
      </c>
      <c r="EG29" s="181" t="s">
        <v>2737</v>
      </c>
      <c r="EH29" s="181" t="s">
        <v>2737</v>
      </c>
      <c r="EI29" s="181" t="s">
        <v>2843</v>
      </c>
      <c r="EJ29" s="181" t="s">
        <v>2737</v>
      </c>
      <c r="EK29" s="181" t="s">
        <v>2737</v>
      </c>
      <c r="EL29" s="181" t="s">
        <v>2843</v>
      </c>
      <c r="EM29" s="181" t="s">
        <v>2737</v>
      </c>
      <c r="EN29" s="181" t="s">
        <v>2737</v>
      </c>
      <c r="EO29" s="181" t="s">
        <v>2843</v>
      </c>
      <c r="EP29" s="181" t="s">
        <v>2737</v>
      </c>
      <c r="EQ29" s="181" t="s">
        <v>2737</v>
      </c>
      <c r="ER29" s="181" t="s">
        <v>2843</v>
      </c>
      <c r="ES29" s="181" t="s">
        <v>2737</v>
      </c>
      <c r="ET29" s="181" t="s">
        <v>2737</v>
      </c>
    </row>
    <row r="30" spans="1:150" x14ac:dyDescent="0.25">
      <c r="A30" s="1"/>
      <c r="B30" s="182" t="s">
        <v>2961</v>
      </c>
      <c r="C30" s="182" t="s">
        <v>45</v>
      </c>
      <c r="D30" s="182" t="s">
        <v>1119</v>
      </c>
      <c r="E30" s="182" t="s">
        <v>2962</v>
      </c>
      <c r="F30" s="182" t="s">
        <v>2963</v>
      </c>
      <c r="G30" s="183" t="s">
        <v>2843</v>
      </c>
      <c r="H30" s="183" t="s">
        <v>910</v>
      </c>
      <c r="I30" s="183" t="s">
        <v>910</v>
      </c>
      <c r="J30" s="183" t="s">
        <v>2843</v>
      </c>
      <c r="K30" s="183" t="s">
        <v>910</v>
      </c>
      <c r="L30" s="183" t="s">
        <v>910</v>
      </c>
      <c r="M30" s="183" t="s">
        <v>2843</v>
      </c>
      <c r="N30" s="183" t="s">
        <v>910</v>
      </c>
      <c r="O30" s="183" t="s">
        <v>910</v>
      </c>
      <c r="P30" s="183" t="s">
        <v>2843</v>
      </c>
      <c r="Q30" s="183" t="s">
        <v>910</v>
      </c>
      <c r="R30" s="183" t="s">
        <v>910</v>
      </c>
      <c r="S30" s="183" t="s">
        <v>2843</v>
      </c>
      <c r="T30" s="183" t="s">
        <v>910</v>
      </c>
      <c r="U30" s="183" t="s">
        <v>910</v>
      </c>
      <c r="V30" s="183" t="s">
        <v>2843</v>
      </c>
      <c r="W30" s="183" t="s">
        <v>910</v>
      </c>
      <c r="X30" s="183" t="s">
        <v>910</v>
      </c>
      <c r="Y30" s="183" t="s">
        <v>2843</v>
      </c>
      <c r="Z30" s="183" t="s">
        <v>910</v>
      </c>
      <c r="AA30" s="183" t="s">
        <v>910</v>
      </c>
      <c r="AB30" s="183" t="s">
        <v>2843</v>
      </c>
      <c r="AC30" s="183" t="s">
        <v>910</v>
      </c>
      <c r="AD30" s="183" t="s">
        <v>910</v>
      </c>
      <c r="AE30" s="183" t="s">
        <v>2843</v>
      </c>
      <c r="AF30" s="183" t="s">
        <v>910</v>
      </c>
      <c r="AG30" s="183" t="s">
        <v>910</v>
      </c>
      <c r="AH30" s="183" t="s">
        <v>2843</v>
      </c>
      <c r="AI30" s="183" t="s">
        <v>910</v>
      </c>
      <c r="AJ30" s="183" t="s">
        <v>910</v>
      </c>
      <c r="AK30" s="183" t="s">
        <v>2843</v>
      </c>
      <c r="AL30" s="183" t="s">
        <v>910</v>
      </c>
      <c r="AM30" s="183" t="s">
        <v>910</v>
      </c>
      <c r="AN30" s="183" t="s">
        <v>2843</v>
      </c>
      <c r="AO30" s="183" t="s">
        <v>910</v>
      </c>
      <c r="AP30" s="183" t="s">
        <v>910</v>
      </c>
      <c r="AQ30" s="183" t="s">
        <v>2843</v>
      </c>
      <c r="AR30" s="183" t="s">
        <v>910</v>
      </c>
      <c r="AS30" s="183" t="s">
        <v>910</v>
      </c>
      <c r="AT30" s="183" t="s">
        <v>2843</v>
      </c>
      <c r="AU30" s="183" t="s">
        <v>910</v>
      </c>
      <c r="AV30" s="183" t="s">
        <v>910</v>
      </c>
      <c r="AW30" s="183" t="s">
        <v>2843</v>
      </c>
      <c r="AX30" s="183" t="s">
        <v>910</v>
      </c>
      <c r="AY30" s="183" t="s">
        <v>910</v>
      </c>
      <c r="AZ30" s="183" t="s">
        <v>2843</v>
      </c>
      <c r="BA30" s="183" t="s">
        <v>910</v>
      </c>
      <c r="BB30" s="183" t="s">
        <v>910</v>
      </c>
      <c r="BC30" s="183" t="s">
        <v>2843</v>
      </c>
      <c r="BD30" s="183" t="s">
        <v>910</v>
      </c>
      <c r="BE30" s="183" t="s">
        <v>910</v>
      </c>
      <c r="BF30" s="183" t="s">
        <v>2843</v>
      </c>
      <c r="BG30" s="183" t="s">
        <v>910</v>
      </c>
      <c r="BH30" s="183" t="s">
        <v>910</v>
      </c>
      <c r="BI30" s="183" t="s">
        <v>2843</v>
      </c>
      <c r="BJ30" s="183" t="s">
        <v>910</v>
      </c>
      <c r="BK30" s="183" t="s">
        <v>910</v>
      </c>
      <c r="BL30" s="183" t="s">
        <v>2843</v>
      </c>
      <c r="BM30" s="183" t="s">
        <v>910</v>
      </c>
      <c r="BN30" s="183" t="s">
        <v>910</v>
      </c>
      <c r="BO30" s="183" t="s">
        <v>2843</v>
      </c>
      <c r="BP30" s="183" t="s">
        <v>910</v>
      </c>
      <c r="BQ30" s="183" t="s">
        <v>910</v>
      </c>
      <c r="BR30" s="183" t="s">
        <v>2843</v>
      </c>
      <c r="BS30" s="183" t="s">
        <v>910</v>
      </c>
      <c r="BT30" s="183" t="s">
        <v>910</v>
      </c>
      <c r="BU30" s="183" t="s">
        <v>2843</v>
      </c>
      <c r="BV30" s="183" t="s">
        <v>910</v>
      </c>
      <c r="BW30" s="183" t="s">
        <v>910</v>
      </c>
      <c r="BX30" s="183" t="s">
        <v>2843</v>
      </c>
      <c r="BY30" s="183" t="s">
        <v>910</v>
      </c>
      <c r="BZ30" s="183" t="s">
        <v>910</v>
      </c>
      <c r="CA30" s="183" t="s">
        <v>2843</v>
      </c>
      <c r="CB30" s="183" t="s">
        <v>910</v>
      </c>
      <c r="CC30" s="183" t="s">
        <v>910</v>
      </c>
      <c r="CD30" s="183" t="s">
        <v>2843</v>
      </c>
      <c r="CE30" s="183" t="s">
        <v>910</v>
      </c>
      <c r="CF30" s="183" t="s">
        <v>910</v>
      </c>
      <c r="CG30" s="183" t="s">
        <v>2843</v>
      </c>
      <c r="CH30" s="183" t="s">
        <v>910</v>
      </c>
      <c r="CI30" s="183" t="s">
        <v>910</v>
      </c>
      <c r="CJ30" s="183" t="s">
        <v>2843</v>
      </c>
      <c r="CK30" s="183" t="s">
        <v>910</v>
      </c>
      <c r="CL30" s="183" t="s">
        <v>910</v>
      </c>
      <c r="CM30" s="183" t="s">
        <v>2843</v>
      </c>
      <c r="CN30" s="183" t="s">
        <v>910</v>
      </c>
      <c r="CO30" s="183" t="s">
        <v>910</v>
      </c>
      <c r="CP30" s="183" t="s">
        <v>2843</v>
      </c>
      <c r="CQ30" s="183" t="s">
        <v>910</v>
      </c>
      <c r="CR30" s="183" t="s">
        <v>910</v>
      </c>
      <c r="CS30" s="183" t="s">
        <v>2843</v>
      </c>
      <c r="CT30" s="183" t="s">
        <v>910</v>
      </c>
      <c r="CU30" s="183" t="s">
        <v>910</v>
      </c>
      <c r="CV30" s="183" t="s">
        <v>2843</v>
      </c>
      <c r="CW30" s="183" t="s">
        <v>910</v>
      </c>
      <c r="CX30" s="183" t="s">
        <v>910</v>
      </c>
      <c r="CY30" s="183" t="s">
        <v>2843</v>
      </c>
      <c r="CZ30" s="183" t="s">
        <v>910</v>
      </c>
      <c r="DA30" s="183" t="s">
        <v>910</v>
      </c>
      <c r="DB30" s="183" t="s">
        <v>2843</v>
      </c>
      <c r="DC30" s="183" t="s">
        <v>910</v>
      </c>
      <c r="DD30" s="183" t="s">
        <v>910</v>
      </c>
      <c r="DE30" s="183" t="s">
        <v>2843</v>
      </c>
      <c r="DF30" s="183" t="s">
        <v>910</v>
      </c>
      <c r="DG30" s="183" t="s">
        <v>910</v>
      </c>
      <c r="DH30" s="183" t="s">
        <v>2843</v>
      </c>
      <c r="DI30" s="183" t="s">
        <v>910</v>
      </c>
      <c r="DJ30" s="183" t="s">
        <v>910</v>
      </c>
      <c r="DK30" s="183" t="s">
        <v>2843</v>
      </c>
      <c r="DL30" s="183" t="s">
        <v>910</v>
      </c>
      <c r="DM30" s="183" t="s">
        <v>910</v>
      </c>
      <c r="DN30" s="183" t="s">
        <v>2843</v>
      </c>
      <c r="DO30" s="183" t="s">
        <v>910</v>
      </c>
      <c r="DP30" s="183" t="s">
        <v>910</v>
      </c>
      <c r="DQ30" s="183" t="s">
        <v>2843</v>
      </c>
      <c r="DR30" s="183" t="s">
        <v>910</v>
      </c>
      <c r="DS30" s="183" t="s">
        <v>910</v>
      </c>
      <c r="DT30" s="183" t="s">
        <v>2843</v>
      </c>
      <c r="DU30" s="183" t="s">
        <v>910</v>
      </c>
      <c r="DV30" s="183" t="s">
        <v>910</v>
      </c>
      <c r="DW30" s="183" t="s">
        <v>2843</v>
      </c>
      <c r="DX30" s="183" t="s">
        <v>910</v>
      </c>
      <c r="DY30" s="183" t="s">
        <v>910</v>
      </c>
      <c r="DZ30" s="183" t="s">
        <v>2843</v>
      </c>
      <c r="EA30" s="183" t="s">
        <v>910</v>
      </c>
      <c r="EB30" s="183" t="s">
        <v>910</v>
      </c>
      <c r="EC30" s="183" t="s">
        <v>2843</v>
      </c>
      <c r="ED30" s="183" t="s">
        <v>910</v>
      </c>
      <c r="EE30" s="183" t="s">
        <v>910</v>
      </c>
      <c r="EF30" s="183" t="s">
        <v>2843</v>
      </c>
      <c r="EG30" s="183" t="s">
        <v>910</v>
      </c>
      <c r="EH30" s="183" t="s">
        <v>910</v>
      </c>
      <c r="EI30" s="183" t="s">
        <v>2843</v>
      </c>
      <c r="EJ30" s="183" t="s">
        <v>910</v>
      </c>
      <c r="EK30" s="183" t="s">
        <v>910</v>
      </c>
      <c r="EL30" s="183" t="s">
        <v>2843</v>
      </c>
      <c r="EM30" s="183" t="s">
        <v>910</v>
      </c>
      <c r="EN30" s="183" t="s">
        <v>910</v>
      </c>
      <c r="EO30" s="183" t="s">
        <v>2843</v>
      </c>
      <c r="EP30" s="183" t="s">
        <v>910</v>
      </c>
      <c r="EQ30" s="183" t="s">
        <v>910</v>
      </c>
      <c r="ER30" s="183" t="s">
        <v>2843</v>
      </c>
      <c r="ES30" s="183" t="s">
        <v>910</v>
      </c>
      <c r="ET30" s="183" t="s">
        <v>910</v>
      </c>
    </row>
    <row r="31" spans="1:150" x14ac:dyDescent="0.25">
      <c r="A31" s="1"/>
      <c r="B31" s="182" t="s">
        <v>2964</v>
      </c>
      <c r="C31" s="182" t="s">
        <v>45</v>
      </c>
      <c r="D31" s="182" t="s">
        <v>1119</v>
      </c>
      <c r="E31" s="182" t="s">
        <v>2965</v>
      </c>
      <c r="F31" s="182" t="s">
        <v>2966</v>
      </c>
      <c r="G31" s="183" t="s">
        <v>2843</v>
      </c>
      <c r="H31" s="183" t="s">
        <v>910</v>
      </c>
      <c r="I31" s="183" t="s">
        <v>910</v>
      </c>
      <c r="J31" s="183" t="s">
        <v>2843</v>
      </c>
      <c r="K31" s="183" t="s">
        <v>910</v>
      </c>
      <c r="L31" s="183" t="s">
        <v>910</v>
      </c>
      <c r="M31" s="183" t="s">
        <v>2843</v>
      </c>
      <c r="N31" s="183" t="s">
        <v>910</v>
      </c>
      <c r="O31" s="183" t="s">
        <v>910</v>
      </c>
      <c r="P31" s="183" t="s">
        <v>2843</v>
      </c>
      <c r="Q31" s="183" t="s">
        <v>910</v>
      </c>
      <c r="R31" s="183" t="s">
        <v>910</v>
      </c>
      <c r="S31" s="183" t="s">
        <v>2843</v>
      </c>
      <c r="T31" s="183" t="s">
        <v>910</v>
      </c>
      <c r="U31" s="183" t="s">
        <v>910</v>
      </c>
      <c r="V31" s="183" t="s">
        <v>2843</v>
      </c>
      <c r="W31" s="183" t="s">
        <v>910</v>
      </c>
      <c r="X31" s="183" t="s">
        <v>910</v>
      </c>
      <c r="Y31" s="183" t="s">
        <v>2843</v>
      </c>
      <c r="Z31" s="183" t="s">
        <v>910</v>
      </c>
      <c r="AA31" s="183" t="s">
        <v>910</v>
      </c>
      <c r="AB31" s="183" t="s">
        <v>2843</v>
      </c>
      <c r="AC31" s="183" t="s">
        <v>910</v>
      </c>
      <c r="AD31" s="183" t="s">
        <v>910</v>
      </c>
      <c r="AE31" s="183" t="s">
        <v>2843</v>
      </c>
      <c r="AF31" s="183" t="s">
        <v>910</v>
      </c>
      <c r="AG31" s="183" t="s">
        <v>910</v>
      </c>
      <c r="AH31" s="183" t="s">
        <v>2843</v>
      </c>
      <c r="AI31" s="183" t="s">
        <v>910</v>
      </c>
      <c r="AJ31" s="183" t="s">
        <v>910</v>
      </c>
      <c r="AK31" s="183" t="s">
        <v>2843</v>
      </c>
      <c r="AL31" s="183" t="s">
        <v>910</v>
      </c>
      <c r="AM31" s="183" t="s">
        <v>910</v>
      </c>
      <c r="AN31" s="183" t="s">
        <v>2843</v>
      </c>
      <c r="AO31" s="183" t="s">
        <v>910</v>
      </c>
      <c r="AP31" s="183" t="s">
        <v>910</v>
      </c>
      <c r="AQ31" s="183" t="s">
        <v>2843</v>
      </c>
      <c r="AR31" s="183" t="s">
        <v>910</v>
      </c>
      <c r="AS31" s="183" t="s">
        <v>910</v>
      </c>
      <c r="AT31" s="183" t="s">
        <v>2843</v>
      </c>
      <c r="AU31" s="183" t="s">
        <v>910</v>
      </c>
      <c r="AV31" s="183" t="s">
        <v>910</v>
      </c>
      <c r="AW31" s="183" t="s">
        <v>2843</v>
      </c>
      <c r="AX31" s="183" t="s">
        <v>910</v>
      </c>
      <c r="AY31" s="183" t="s">
        <v>910</v>
      </c>
      <c r="AZ31" s="183" t="s">
        <v>2843</v>
      </c>
      <c r="BA31" s="183" t="s">
        <v>910</v>
      </c>
      <c r="BB31" s="183" t="s">
        <v>910</v>
      </c>
      <c r="BC31" s="183" t="s">
        <v>2843</v>
      </c>
      <c r="BD31" s="183" t="s">
        <v>910</v>
      </c>
      <c r="BE31" s="183" t="s">
        <v>910</v>
      </c>
      <c r="BF31" s="183" t="s">
        <v>2843</v>
      </c>
      <c r="BG31" s="183" t="s">
        <v>910</v>
      </c>
      <c r="BH31" s="183" t="s">
        <v>910</v>
      </c>
      <c r="BI31" s="183" t="s">
        <v>2843</v>
      </c>
      <c r="BJ31" s="183" t="s">
        <v>910</v>
      </c>
      <c r="BK31" s="183" t="s">
        <v>910</v>
      </c>
      <c r="BL31" s="183" t="s">
        <v>2843</v>
      </c>
      <c r="BM31" s="183" t="s">
        <v>910</v>
      </c>
      <c r="BN31" s="183" t="s">
        <v>910</v>
      </c>
      <c r="BO31" s="183" t="s">
        <v>2843</v>
      </c>
      <c r="BP31" s="183" t="s">
        <v>910</v>
      </c>
      <c r="BQ31" s="183" t="s">
        <v>910</v>
      </c>
      <c r="BR31" s="183" t="s">
        <v>2843</v>
      </c>
      <c r="BS31" s="183" t="s">
        <v>910</v>
      </c>
      <c r="BT31" s="183" t="s">
        <v>910</v>
      </c>
      <c r="BU31" s="183" t="s">
        <v>2843</v>
      </c>
      <c r="BV31" s="183" t="s">
        <v>910</v>
      </c>
      <c r="BW31" s="183" t="s">
        <v>910</v>
      </c>
      <c r="BX31" s="183" t="s">
        <v>2843</v>
      </c>
      <c r="BY31" s="183" t="s">
        <v>910</v>
      </c>
      <c r="BZ31" s="183" t="s">
        <v>910</v>
      </c>
      <c r="CA31" s="183" t="s">
        <v>2843</v>
      </c>
      <c r="CB31" s="183" t="s">
        <v>910</v>
      </c>
      <c r="CC31" s="183" t="s">
        <v>910</v>
      </c>
      <c r="CD31" s="183" t="s">
        <v>2843</v>
      </c>
      <c r="CE31" s="183" t="s">
        <v>910</v>
      </c>
      <c r="CF31" s="183" t="s">
        <v>910</v>
      </c>
      <c r="CG31" s="183" t="s">
        <v>2843</v>
      </c>
      <c r="CH31" s="183" t="s">
        <v>910</v>
      </c>
      <c r="CI31" s="183" t="s">
        <v>910</v>
      </c>
      <c r="CJ31" s="183" t="s">
        <v>2843</v>
      </c>
      <c r="CK31" s="183" t="s">
        <v>910</v>
      </c>
      <c r="CL31" s="183" t="s">
        <v>910</v>
      </c>
      <c r="CM31" s="183" t="s">
        <v>2843</v>
      </c>
      <c r="CN31" s="183" t="s">
        <v>910</v>
      </c>
      <c r="CO31" s="183" t="s">
        <v>910</v>
      </c>
      <c r="CP31" s="183" t="s">
        <v>2843</v>
      </c>
      <c r="CQ31" s="183" t="s">
        <v>910</v>
      </c>
      <c r="CR31" s="183" t="s">
        <v>910</v>
      </c>
      <c r="CS31" s="183" t="s">
        <v>2843</v>
      </c>
      <c r="CT31" s="183" t="s">
        <v>910</v>
      </c>
      <c r="CU31" s="183" t="s">
        <v>910</v>
      </c>
      <c r="CV31" s="183" t="s">
        <v>2843</v>
      </c>
      <c r="CW31" s="183" t="s">
        <v>910</v>
      </c>
      <c r="CX31" s="183" t="s">
        <v>910</v>
      </c>
      <c r="CY31" s="183" t="s">
        <v>2843</v>
      </c>
      <c r="CZ31" s="183" t="s">
        <v>910</v>
      </c>
      <c r="DA31" s="183" t="s">
        <v>910</v>
      </c>
      <c r="DB31" s="183" t="s">
        <v>2843</v>
      </c>
      <c r="DC31" s="183" t="s">
        <v>910</v>
      </c>
      <c r="DD31" s="183" t="s">
        <v>910</v>
      </c>
      <c r="DE31" s="183" t="s">
        <v>2843</v>
      </c>
      <c r="DF31" s="183" t="s">
        <v>910</v>
      </c>
      <c r="DG31" s="183" t="s">
        <v>910</v>
      </c>
      <c r="DH31" s="183" t="s">
        <v>2843</v>
      </c>
      <c r="DI31" s="183" t="s">
        <v>910</v>
      </c>
      <c r="DJ31" s="183" t="s">
        <v>910</v>
      </c>
      <c r="DK31" s="183" t="s">
        <v>2843</v>
      </c>
      <c r="DL31" s="183" t="s">
        <v>910</v>
      </c>
      <c r="DM31" s="183" t="s">
        <v>910</v>
      </c>
      <c r="DN31" s="183" t="s">
        <v>2843</v>
      </c>
      <c r="DO31" s="183" t="s">
        <v>910</v>
      </c>
      <c r="DP31" s="183" t="s">
        <v>910</v>
      </c>
      <c r="DQ31" s="183" t="s">
        <v>2843</v>
      </c>
      <c r="DR31" s="183" t="s">
        <v>910</v>
      </c>
      <c r="DS31" s="183" t="s">
        <v>910</v>
      </c>
      <c r="DT31" s="183" t="s">
        <v>2843</v>
      </c>
      <c r="DU31" s="183" t="s">
        <v>910</v>
      </c>
      <c r="DV31" s="183" t="s">
        <v>910</v>
      </c>
      <c r="DW31" s="183" t="s">
        <v>2843</v>
      </c>
      <c r="DX31" s="183" t="s">
        <v>910</v>
      </c>
      <c r="DY31" s="183" t="s">
        <v>910</v>
      </c>
      <c r="DZ31" s="183" t="s">
        <v>2843</v>
      </c>
      <c r="EA31" s="183" t="s">
        <v>910</v>
      </c>
      <c r="EB31" s="183" t="s">
        <v>910</v>
      </c>
      <c r="EC31" s="183" t="s">
        <v>2843</v>
      </c>
      <c r="ED31" s="183" t="s">
        <v>910</v>
      </c>
      <c r="EE31" s="183" t="s">
        <v>910</v>
      </c>
      <c r="EF31" s="183" t="s">
        <v>2843</v>
      </c>
      <c r="EG31" s="183" t="s">
        <v>910</v>
      </c>
      <c r="EH31" s="183" t="s">
        <v>910</v>
      </c>
      <c r="EI31" s="183" t="s">
        <v>2843</v>
      </c>
      <c r="EJ31" s="183" t="s">
        <v>910</v>
      </c>
      <c r="EK31" s="183" t="s">
        <v>910</v>
      </c>
      <c r="EL31" s="183" t="s">
        <v>2843</v>
      </c>
      <c r="EM31" s="183" t="s">
        <v>910</v>
      </c>
      <c r="EN31" s="183" t="s">
        <v>910</v>
      </c>
      <c r="EO31" s="183" t="s">
        <v>2843</v>
      </c>
      <c r="EP31" s="183" t="s">
        <v>910</v>
      </c>
      <c r="EQ31" s="183" t="s">
        <v>910</v>
      </c>
      <c r="ER31" s="183" t="s">
        <v>2843</v>
      </c>
      <c r="ES31" s="183" t="s">
        <v>910</v>
      </c>
      <c r="ET31" s="183" t="s">
        <v>910</v>
      </c>
    </row>
    <row r="32" spans="1:150" x14ac:dyDescent="0.25">
      <c r="A32" s="1"/>
      <c r="B32" s="181" t="s">
        <v>2967</v>
      </c>
      <c r="C32" s="181" t="s">
        <v>107</v>
      </c>
      <c r="D32" s="181" t="s">
        <v>2968</v>
      </c>
      <c r="E32" s="181" t="s">
        <v>2969</v>
      </c>
      <c r="F32" s="181" t="s">
        <v>2970</v>
      </c>
      <c r="G32" s="181" t="s">
        <v>2843</v>
      </c>
      <c r="H32" s="181" t="s">
        <v>2737</v>
      </c>
      <c r="I32" s="181" t="s">
        <v>2737</v>
      </c>
      <c r="J32" s="181" t="s">
        <v>2843</v>
      </c>
      <c r="K32" s="181" t="s">
        <v>2737</v>
      </c>
      <c r="L32" s="181" t="s">
        <v>2737</v>
      </c>
      <c r="M32" s="181" t="s">
        <v>2843</v>
      </c>
      <c r="N32" s="181" t="s">
        <v>2737</v>
      </c>
      <c r="O32" s="181" t="s">
        <v>2737</v>
      </c>
      <c r="P32" s="181" t="s">
        <v>2843</v>
      </c>
      <c r="Q32" s="181" t="s">
        <v>2737</v>
      </c>
      <c r="R32" s="181" t="s">
        <v>2737</v>
      </c>
      <c r="S32" s="181" t="s">
        <v>2843</v>
      </c>
      <c r="T32" s="181" t="s">
        <v>2737</v>
      </c>
      <c r="U32" s="181" t="s">
        <v>2737</v>
      </c>
      <c r="V32" s="181" t="s">
        <v>2843</v>
      </c>
      <c r="W32" s="181" t="s">
        <v>2737</v>
      </c>
      <c r="X32" s="181" t="s">
        <v>2737</v>
      </c>
      <c r="Y32" s="181" t="s">
        <v>2843</v>
      </c>
      <c r="Z32" s="181" t="s">
        <v>2737</v>
      </c>
      <c r="AA32" s="181" t="s">
        <v>2737</v>
      </c>
      <c r="AB32" s="181" t="s">
        <v>2843</v>
      </c>
      <c r="AC32" s="181" t="s">
        <v>2737</v>
      </c>
      <c r="AD32" s="181" t="s">
        <v>2737</v>
      </c>
      <c r="AE32" s="181" t="s">
        <v>2843</v>
      </c>
      <c r="AF32" s="181" t="s">
        <v>2737</v>
      </c>
      <c r="AG32" s="181" t="s">
        <v>2737</v>
      </c>
      <c r="AH32" s="181" t="s">
        <v>2843</v>
      </c>
      <c r="AI32" s="181" t="s">
        <v>2737</v>
      </c>
      <c r="AJ32" s="181" t="s">
        <v>2737</v>
      </c>
      <c r="AK32" s="181" t="s">
        <v>2843</v>
      </c>
      <c r="AL32" s="181" t="s">
        <v>2737</v>
      </c>
      <c r="AM32" s="181" t="s">
        <v>2737</v>
      </c>
      <c r="AN32" s="181" t="s">
        <v>2843</v>
      </c>
      <c r="AO32" s="181" t="s">
        <v>2737</v>
      </c>
      <c r="AP32" s="181" t="s">
        <v>2737</v>
      </c>
      <c r="AQ32" s="181" t="s">
        <v>2843</v>
      </c>
      <c r="AR32" s="181" t="s">
        <v>2737</v>
      </c>
      <c r="AS32" s="181" t="s">
        <v>2737</v>
      </c>
      <c r="AT32" s="181" t="s">
        <v>2843</v>
      </c>
      <c r="AU32" s="181" t="s">
        <v>2737</v>
      </c>
      <c r="AV32" s="181" t="s">
        <v>2737</v>
      </c>
      <c r="AW32" s="181" t="s">
        <v>2843</v>
      </c>
      <c r="AX32" s="181" t="s">
        <v>2737</v>
      </c>
      <c r="AY32" s="181" t="s">
        <v>2737</v>
      </c>
      <c r="AZ32" s="181" t="s">
        <v>2843</v>
      </c>
      <c r="BA32" s="181" t="s">
        <v>2737</v>
      </c>
      <c r="BB32" s="181" t="s">
        <v>2737</v>
      </c>
      <c r="BC32" s="181" t="s">
        <v>2843</v>
      </c>
      <c r="BD32" s="181" t="s">
        <v>2737</v>
      </c>
      <c r="BE32" s="181" t="s">
        <v>2737</v>
      </c>
      <c r="BF32" s="181" t="s">
        <v>2843</v>
      </c>
      <c r="BG32" s="181" t="s">
        <v>2737</v>
      </c>
      <c r="BH32" s="181" t="s">
        <v>2737</v>
      </c>
      <c r="BI32" s="181" t="s">
        <v>2843</v>
      </c>
      <c r="BJ32" s="181" t="s">
        <v>2737</v>
      </c>
      <c r="BK32" s="181" t="s">
        <v>2737</v>
      </c>
      <c r="BL32" s="181" t="s">
        <v>2843</v>
      </c>
      <c r="BM32" s="181" t="s">
        <v>2737</v>
      </c>
      <c r="BN32" s="181" t="s">
        <v>2737</v>
      </c>
      <c r="BO32" s="181" t="s">
        <v>2843</v>
      </c>
      <c r="BP32" s="181" t="s">
        <v>2737</v>
      </c>
      <c r="BQ32" s="181" t="s">
        <v>2737</v>
      </c>
      <c r="BR32" s="181" t="s">
        <v>2843</v>
      </c>
      <c r="BS32" s="181" t="s">
        <v>2737</v>
      </c>
      <c r="BT32" s="181" t="s">
        <v>2737</v>
      </c>
      <c r="BU32" s="181" t="s">
        <v>2843</v>
      </c>
      <c r="BV32" s="181" t="s">
        <v>2737</v>
      </c>
      <c r="BW32" s="181" t="s">
        <v>2737</v>
      </c>
      <c r="BX32" s="181" t="s">
        <v>2843</v>
      </c>
      <c r="BY32" s="181" t="s">
        <v>2737</v>
      </c>
      <c r="BZ32" s="181" t="s">
        <v>2737</v>
      </c>
      <c r="CA32" s="181" t="s">
        <v>2843</v>
      </c>
      <c r="CB32" s="181" t="s">
        <v>2737</v>
      </c>
      <c r="CC32" s="181" t="s">
        <v>2737</v>
      </c>
      <c r="CD32" s="181" t="s">
        <v>2843</v>
      </c>
      <c r="CE32" s="181" t="s">
        <v>2737</v>
      </c>
      <c r="CF32" s="181" t="s">
        <v>2737</v>
      </c>
      <c r="CG32" s="181" t="s">
        <v>2843</v>
      </c>
      <c r="CH32" s="181" t="s">
        <v>2737</v>
      </c>
      <c r="CI32" s="181" t="s">
        <v>2737</v>
      </c>
      <c r="CJ32" s="181" t="s">
        <v>2843</v>
      </c>
      <c r="CK32" s="181" t="s">
        <v>2737</v>
      </c>
      <c r="CL32" s="181" t="s">
        <v>2737</v>
      </c>
      <c r="CM32" s="181" t="s">
        <v>2843</v>
      </c>
      <c r="CN32" s="181" t="s">
        <v>2737</v>
      </c>
      <c r="CO32" s="181" t="s">
        <v>2737</v>
      </c>
      <c r="CP32" s="181" t="s">
        <v>2843</v>
      </c>
      <c r="CQ32" s="181" t="s">
        <v>2737</v>
      </c>
      <c r="CR32" s="181" t="s">
        <v>2737</v>
      </c>
      <c r="CS32" s="181" t="s">
        <v>2843</v>
      </c>
      <c r="CT32" s="181" t="s">
        <v>2737</v>
      </c>
      <c r="CU32" s="181" t="s">
        <v>2737</v>
      </c>
      <c r="CV32" s="181" t="s">
        <v>2843</v>
      </c>
      <c r="CW32" s="181" t="s">
        <v>2737</v>
      </c>
      <c r="CX32" s="181" t="s">
        <v>2737</v>
      </c>
      <c r="CY32" s="181" t="s">
        <v>2843</v>
      </c>
      <c r="CZ32" s="181" t="s">
        <v>2737</v>
      </c>
      <c r="DA32" s="181" t="s">
        <v>2737</v>
      </c>
      <c r="DB32" s="181" t="s">
        <v>2843</v>
      </c>
      <c r="DC32" s="181" t="s">
        <v>2737</v>
      </c>
      <c r="DD32" s="181" t="s">
        <v>2737</v>
      </c>
      <c r="DE32" s="181" t="s">
        <v>2843</v>
      </c>
      <c r="DF32" s="181" t="s">
        <v>2737</v>
      </c>
      <c r="DG32" s="181" t="s">
        <v>2737</v>
      </c>
      <c r="DH32" s="181" t="s">
        <v>2843</v>
      </c>
      <c r="DI32" s="181" t="s">
        <v>2737</v>
      </c>
      <c r="DJ32" s="181" t="s">
        <v>2737</v>
      </c>
      <c r="DK32" s="181" t="s">
        <v>2843</v>
      </c>
      <c r="DL32" s="181" t="s">
        <v>2737</v>
      </c>
      <c r="DM32" s="181" t="s">
        <v>2737</v>
      </c>
      <c r="DN32" s="181" t="s">
        <v>2843</v>
      </c>
      <c r="DO32" s="181" t="s">
        <v>2737</v>
      </c>
      <c r="DP32" s="181" t="s">
        <v>2737</v>
      </c>
      <c r="DQ32" s="181" t="s">
        <v>2843</v>
      </c>
      <c r="DR32" s="181" t="s">
        <v>2737</v>
      </c>
      <c r="DS32" s="181" t="s">
        <v>2737</v>
      </c>
      <c r="DT32" s="181" t="s">
        <v>2843</v>
      </c>
      <c r="DU32" s="181" t="s">
        <v>2737</v>
      </c>
      <c r="DV32" s="181" t="s">
        <v>2737</v>
      </c>
      <c r="DW32" s="181" t="s">
        <v>2843</v>
      </c>
      <c r="DX32" s="181" t="s">
        <v>2737</v>
      </c>
      <c r="DY32" s="181" t="s">
        <v>2737</v>
      </c>
      <c r="DZ32" s="181" t="s">
        <v>2843</v>
      </c>
      <c r="EA32" s="181" t="s">
        <v>2737</v>
      </c>
      <c r="EB32" s="181" t="s">
        <v>2737</v>
      </c>
      <c r="EC32" s="181" t="s">
        <v>2843</v>
      </c>
      <c r="ED32" s="181" t="s">
        <v>2737</v>
      </c>
      <c r="EE32" s="181" t="s">
        <v>2737</v>
      </c>
      <c r="EF32" s="181" t="s">
        <v>2843</v>
      </c>
      <c r="EG32" s="181" t="s">
        <v>2737</v>
      </c>
      <c r="EH32" s="181" t="s">
        <v>2737</v>
      </c>
      <c r="EI32" s="181" t="s">
        <v>2843</v>
      </c>
      <c r="EJ32" s="181" t="s">
        <v>2737</v>
      </c>
      <c r="EK32" s="181" t="s">
        <v>2737</v>
      </c>
      <c r="EL32" s="181" t="s">
        <v>2843</v>
      </c>
      <c r="EM32" s="181" t="s">
        <v>2737</v>
      </c>
      <c r="EN32" s="181" t="s">
        <v>2737</v>
      </c>
      <c r="EO32" s="181" t="s">
        <v>2843</v>
      </c>
      <c r="EP32" s="181" t="s">
        <v>2737</v>
      </c>
      <c r="EQ32" s="181" t="s">
        <v>2737</v>
      </c>
      <c r="ER32" s="181" t="s">
        <v>2843</v>
      </c>
      <c r="ES32" s="181" t="s">
        <v>2737</v>
      </c>
      <c r="ET32" s="181" t="s">
        <v>2737</v>
      </c>
    </row>
    <row r="33" spans="1:150" x14ac:dyDescent="0.25">
      <c r="A33" s="1"/>
      <c r="B33" s="182" t="s">
        <v>2971</v>
      </c>
      <c r="C33" s="182" t="s">
        <v>107</v>
      </c>
      <c r="D33" s="182" t="s">
        <v>2968</v>
      </c>
      <c r="E33" s="182" t="s">
        <v>2972</v>
      </c>
      <c r="F33" s="182" t="s">
        <v>2973</v>
      </c>
      <c r="G33" s="183" t="s">
        <v>2843</v>
      </c>
      <c r="H33" s="183" t="s">
        <v>910</v>
      </c>
      <c r="I33" s="183" t="s">
        <v>910</v>
      </c>
      <c r="J33" s="183" t="s">
        <v>2843</v>
      </c>
      <c r="K33" s="183" t="s">
        <v>910</v>
      </c>
      <c r="L33" s="183" t="s">
        <v>910</v>
      </c>
      <c r="M33" s="183" t="s">
        <v>2843</v>
      </c>
      <c r="N33" s="183" t="s">
        <v>910</v>
      </c>
      <c r="O33" s="183" t="s">
        <v>910</v>
      </c>
      <c r="P33" s="183" t="s">
        <v>2843</v>
      </c>
      <c r="Q33" s="183" t="s">
        <v>910</v>
      </c>
      <c r="R33" s="183" t="s">
        <v>910</v>
      </c>
      <c r="S33" s="183" t="s">
        <v>2843</v>
      </c>
      <c r="T33" s="183" t="s">
        <v>910</v>
      </c>
      <c r="U33" s="183" t="s">
        <v>910</v>
      </c>
      <c r="V33" s="183" t="s">
        <v>2843</v>
      </c>
      <c r="W33" s="183" t="s">
        <v>910</v>
      </c>
      <c r="X33" s="183" t="s">
        <v>910</v>
      </c>
      <c r="Y33" s="183" t="s">
        <v>2843</v>
      </c>
      <c r="Z33" s="183" t="s">
        <v>910</v>
      </c>
      <c r="AA33" s="183" t="s">
        <v>910</v>
      </c>
      <c r="AB33" s="183" t="s">
        <v>2843</v>
      </c>
      <c r="AC33" s="183" t="s">
        <v>910</v>
      </c>
      <c r="AD33" s="183" t="s">
        <v>910</v>
      </c>
      <c r="AE33" s="183" t="s">
        <v>2843</v>
      </c>
      <c r="AF33" s="183" t="s">
        <v>910</v>
      </c>
      <c r="AG33" s="183" t="s">
        <v>910</v>
      </c>
      <c r="AH33" s="183" t="s">
        <v>2843</v>
      </c>
      <c r="AI33" s="183" t="s">
        <v>910</v>
      </c>
      <c r="AJ33" s="183" t="s">
        <v>910</v>
      </c>
      <c r="AK33" s="183" t="s">
        <v>2843</v>
      </c>
      <c r="AL33" s="183" t="s">
        <v>910</v>
      </c>
      <c r="AM33" s="183" t="s">
        <v>910</v>
      </c>
      <c r="AN33" s="183" t="s">
        <v>2843</v>
      </c>
      <c r="AO33" s="183" t="s">
        <v>910</v>
      </c>
      <c r="AP33" s="183" t="s">
        <v>910</v>
      </c>
      <c r="AQ33" s="183" t="s">
        <v>2843</v>
      </c>
      <c r="AR33" s="183" t="s">
        <v>910</v>
      </c>
      <c r="AS33" s="183" t="s">
        <v>910</v>
      </c>
      <c r="AT33" s="183" t="s">
        <v>2843</v>
      </c>
      <c r="AU33" s="183" t="s">
        <v>910</v>
      </c>
      <c r="AV33" s="183" t="s">
        <v>910</v>
      </c>
      <c r="AW33" s="183" t="s">
        <v>2843</v>
      </c>
      <c r="AX33" s="183" t="s">
        <v>910</v>
      </c>
      <c r="AY33" s="183" t="s">
        <v>910</v>
      </c>
      <c r="AZ33" s="183" t="s">
        <v>2843</v>
      </c>
      <c r="BA33" s="183" t="s">
        <v>910</v>
      </c>
      <c r="BB33" s="183" t="s">
        <v>910</v>
      </c>
      <c r="BC33" s="183" t="s">
        <v>2843</v>
      </c>
      <c r="BD33" s="183" t="s">
        <v>910</v>
      </c>
      <c r="BE33" s="183" t="s">
        <v>910</v>
      </c>
      <c r="BF33" s="183" t="s">
        <v>2843</v>
      </c>
      <c r="BG33" s="183" t="s">
        <v>910</v>
      </c>
      <c r="BH33" s="183" t="s">
        <v>910</v>
      </c>
      <c r="BI33" s="183" t="s">
        <v>2843</v>
      </c>
      <c r="BJ33" s="183" t="s">
        <v>910</v>
      </c>
      <c r="BK33" s="183" t="s">
        <v>910</v>
      </c>
      <c r="BL33" s="183" t="s">
        <v>2843</v>
      </c>
      <c r="BM33" s="183" t="s">
        <v>910</v>
      </c>
      <c r="BN33" s="183" t="s">
        <v>910</v>
      </c>
      <c r="BO33" s="183" t="s">
        <v>2843</v>
      </c>
      <c r="BP33" s="183" t="s">
        <v>910</v>
      </c>
      <c r="BQ33" s="183" t="s">
        <v>910</v>
      </c>
      <c r="BR33" s="183" t="s">
        <v>2843</v>
      </c>
      <c r="BS33" s="183" t="s">
        <v>910</v>
      </c>
      <c r="BT33" s="183" t="s">
        <v>910</v>
      </c>
      <c r="BU33" s="183" t="s">
        <v>2843</v>
      </c>
      <c r="BV33" s="183" t="s">
        <v>910</v>
      </c>
      <c r="BW33" s="183" t="s">
        <v>910</v>
      </c>
      <c r="BX33" s="183" t="s">
        <v>2843</v>
      </c>
      <c r="BY33" s="183" t="s">
        <v>910</v>
      </c>
      <c r="BZ33" s="183" t="s">
        <v>910</v>
      </c>
      <c r="CA33" s="183" t="s">
        <v>2843</v>
      </c>
      <c r="CB33" s="183" t="s">
        <v>910</v>
      </c>
      <c r="CC33" s="183" t="s">
        <v>910</v>
      </c>
      <c r="CD33" s="183" t="s">
        <v>2843</v>
      </c>
      <c r="CE33" s="183" t="s">
        <v>910</v>
      </c>
      <c r="CF33" s="183" t="s">
        <v>910</v>
      </c>
      <c r="CG33" s="183" t="s">
        <v>2843</v>
      </c>
      <c r="CH33" s="183" t="s">
        <v>910</v>
      </c>
      <c r="CI33" s="183" t="s">
        <v>910</v>
      </c>
      <c r="CJ33" s="183" t="s">
        <v>2843</v>
      </c>
      <c r="CK33" s="183" t="s">
        <v>910</v>
      </c>
      <c r="CL33" s="183" t="s">
        <v>910</v>
      </c>
      <c r="CM33" s="183" t="s">
        <v>2843</v>
      </c>
      <c r="CN33" s="183" t="s">
        <v>910</v>
      </c>
      <c r="CO33" s="183" t="s">
        <v>910</v>
      </c>
      <c r="CP33" s="183" t="s">
        <v>2843</v>
      </c>
      <c r="CQ33" s="183" t="s">
        <v>910</v>
      </c>
      <c r="CR33" s="183" t="s">
        <v>910</v>
      </c>
      <c r="CS33" s="183" t="s">
        <v>2843</v>
      </c>
      <c r="CT33" s="183" t="s">
        <v>910</v>
      </c>
      <c r="CU33" s="183" t="s">
        <v>910</v>
      </c>
      <c r="CV33" s="183" t="s">
        <v>2843</v>
      </c>
      <c r="CW33" s="183" t="s">
        <v>910</v>
      </c>
      <c r="CX33" s="183" t="s">
        <v>910</v>
      </c>
      <c r="CY33" s="183" t="s">
        <v>2843</v>
      </c>
      <c r="CZ33" s="183" t="s">
        <v>910</v>
      </c>
      <c r="DA33" s="183" t="s">
        <v>910</v>
      </c>
      <c r="DB33" s="183" t="s">
        <v>2843</v>
      </c>
      <c r="DC33" s="183" t="s">
        <v>910</v>
      </c>
      <c r="DD33" s="183" t="s">
        <v>910</v>
      </c>
      <c r="DE33" s="183" t="s">
        <v>2843</v>
      </c>
      <c r="DF33" s="183" t="s">
        <v>910</v>
      </c>
      <c r="DG33" s="183" t="s">
        <v>910</v>
      </c>
      <c r="DH33" s="183" t="s">
        <v>2843</v>
      </c>
      <c r="DI33" s="183" t="s">
        <v>910</v>
      </c>
      <c r="DJ33" s="183" t="s">
        <v>910</v>
      </c>
      <c r="DK33" s="183" t="s">
        <v>2843</v>
      </c>
      <c r="DL33" s="183" t="s">
        <v>910</v>
      </c>
      <c r="DM33" s="183" t="s">
        <v>910</v>
      </c>
      <c r="DN33" s="183" t="s">
        <v>2843</v>
      </c>
      <c r="DO33" s="183" t="s">
        <v>910</v>
      </c>
      <c r="DP33" s="183" t="s">
        <v>910</v>
      </c>
      <c r="DQ33" s="183" t="s">
        <v>2843</v>
      </c>
      <c r="DR33" s="183" t="s">
        <v>910</v>
      </c>
      <c r="DS33" s="183" t="s">
        <v>910</v>
      </c>
      <c r="DT33" s="183" t="s">
        <v>2843</v>
      </c>
      <c r="DU33" s="183" t="s">
        <v>910</v>
      </c>
      <c r="DV33" s="183" t="s">
        <v>910</v>
      </c>
      <c r="DW33" s="183" t="s">
        <v>2843</v>
      </c>
      <c r="DX33" s="183" t="s">
        <v>910</v>
      </c>
      <c r="DY33" s="183" t="s">
        <v>910</v>
      </c>
      <c r="DZ33" s="183" t="s">
        <v>2843</v>
      </c>
      <c r="EA33" s="183" t="s">
        <v>910</v>
      </c>
      <c r="EB33" s="183" t="s">
        <v>910</v>
      </c>
      <c r="EC33" s="183" t="s">
        <v>2843</v>
      </c>
      <c r="ED33" s="183" t="s">
        <v>910</v>
      </c>
      <c r="EE33" s="183" t="s">
        <v>910</v>
      </c>
      <c r="EF33" s="183" t="s">
        <v>2843</v>
      </c>
      <c r="EG33" s="183" t="s">
        <v>910</v>
      </c>
      <c r="EH33" s="183" t="s">
        <v>910</v>
      </c>
      <c r="EI33" s="183" t="s">
        <v>2843</v>
      </c>
      <c r="EJ33" s="183" t="s">
        <v>910</v>
      </c>
      <c r="EK33" s="183" t="s">
        <v>910</v>
      </c>
      <c r="EL33" s="183" t="s">
        <v>2843</v>
      </c>
      <c r="EM33" s="183" t="s">
        <v>910</v>
      </c>
      <c r="EN33" s="183" t="s">
        <v>910</v>
      </c>
      <c r="EO33" s="183" t="s">
        <v>2843</v>
      </c>
      <c r="EP33" s="183" t="s">
        <v>910</v>
      </c>
      <c r="EQ33" s="183" t="s">
        <v>910</v>
      </c>
      <c r="ER33" s="183" t="s">
        <v>2843</v>
      </c>
      <c r="ES33" s="183" t="s">
        <v>910</v>
      </c>
      <c r="ET33" s="183" t="s">
        <v>910</v>
      </c>
    </row>
    <row r="34" spans="1:150" x14ac:dyDescent="0.25">
      <c r="A34" s="1"/>
      <c r="B34" s="182" t="s">
        <v>2974</v>
      </c>
      <c r="C34" s="182" t="s">
        <v>107</v>
      </c>
      <c r="D34" s="182" t="s">
        <v>2968</v>
      </c>
      <c r="E34" s="182" t="s">
        <v>2975</v>
      </c>
      <c r="F34" s="182" t="s">
        <v>2976</v>
      </c>
      <c r="G34" s="183" t="s">
        <v>2843</v>
      </c>
      <c r="H34" s="183" t="s">
        <v>910</v>
      </c>
      <c r="I34" s="183" t="s">
        <v>910</v>
      </c>
      <c r="J34" s="183" t="s">
        <v>2843</v>
      </c>
      <c r="K34" s="183" t="s">
        <v>910</v>
      </c>
      <c r="L34" s="183" t="s">
        <v>910</v>
      </c>
      <c r="M34" s="183" t="s">
        <v>2843</v>
      </c>
      <c r="N34" s="183" t="s">
        <v>910</v>
      </c>
      <c r="O34" s="183" t="s">
        <v>910</v>
      </c>
      <c r="P34" s="183" t="s">
        <v>2843</v>
      </c>
      <c r="Q34" s="183" t="s">
        <v>910</v>
      </c>
      <c r="R34" s="183" t="s">
        <v>910</v>
      </c>
      <c r="S34" s="183" t="s">
        <v>2843</v>
      </c>
      <c r="T34" s="183" t="s">
        <v>910</v>
      </c>
      <c r="U34" s="183" t="s">
        <v>910</v>
      </c>
      <c r="V34" s="183" t="s">
        <v>2843</v>
      </c>
      <c r="W34" s="183" t="s">
        <v>910</v>
      </c>
      <c r="X34" s="183" t="s">
        <v>910</v>
      </c>
      <c r="Y34" s="183" t="s">
        <v>2843</v>
      </c>
      <c r="Z34" s="183" t="s">
        <v>910</v>
      </c>
      <c r="AA34" s="183" t="s">
        <v>910</v>
      </c>
      <c r="AB34" s="183" t="s">
        <v>2843</v>
      </c>
      <c r="AC34" s="183" t="s">
        <v>910</v>
      </c>
      <c r="AD34" s="183" t="s">
        <v>910</v>
      </c>
      <c r="AE34" s="183" t="s">
        <v>2843</v>
      </c>
      <c r="AF34" s="183" t="s">
        <v>910</v>
      </c>
      <c r="AG34" s="183" t="s">
        <v>910</v>
      </c>
      <c r="AH34" s="183" t="s">
        <v>2843</v>
      </c>
      <c r="AI34" s="183" t="s">
        <v>910</v>
      </c>
      <c r="AJ34" s="183" t="s">
        <v>910</v>
      </c>
      <c r="AK34" s="183" t="s">
        <v>2843</v>
      </c>
      <c r="AL34" s="183" t="s">
        <v>910</v>
      </c>
      <c r="AM34" s="183" t="s">
        <v>910</v>
      </c>
      <c r="AN34" s="183" t="s">
        <v>2843</v>
      </c>
      <c r="AO34" s="183" t="s">
        <v>910</v>
      </c>
      <c r="AP34" s="183" t="s">
        <v>910</v>
      </c>
      <c r="AQ34" s="183" t="s">
        <v>2843</v>
      </c>
      <c r="AR34" s="183" t="s">
        <v>910</v>
      </c>
      <c r="AS34" s="183" t="s">
        <v>910</v>
      </c>
      <c r="AT34" s="183" t="s">
        <v>2843</v>
      </c>
      <c r="AU34" s="183" t="s">
        <v>910</v>
      </c>
      <c r="AV34" s="183" t="s">
        <v>910</v>
      </c>
      <c r="AW34" s="183" t="s">
        <v>2843</v>
      </c>
      <c r="AX34" s="183" t="s">
        <v>910</v>
      </c>
      <c r="AY34" s="183" t="s">
        <v>910</v>
      </c>
      <c r="AZ34" s="183" t="s">
        <v>2843</v>
      </c>
      <c r="BA34" s="183" t="s">
        <v>910</v>
      </c>
      <c r="BB34" s="183" t="s">
        <v>910</v>
      </c>
      <c r="BC34" s="183" t="s">
        <v>2843</v>
      </c>
      <c r="BD34" s="183" t="s">
        <v>910</v>
      </c>
      <c r="BE34" s="183" t="s">
        <v>910</v>
      </c>
      <c r="BF34" s="183" t="s">
        <v>2843</v>
      </c>
      <c r="BG34" s="183" t="s">
        <v>910</v>
      </c>
      <c r="BH34" s="183" t="s">
        <v>910</v>
      </c>
      <c r="BI34" s="183" t="s">
        <v>2843</v>
      </c>
      <c r="BJ34" s="183" t="s">
        <v>910</v>
      </c>
      <c r="BK34" s="183" t="s">
        <v>910</v>
      </c>
      <c r="BL34" s="183" t="s">
        <v>2843</v>
      </c>
      <c r="BM34" s="183" t="s">
        <v>910</v>
      </c>
      <c r="BN34" s="183" t="s">
        <v>910</v>
      </c>
      <c r="BO34" s="183" t="s">
        <v>2843</v>
      </c>
      <c r="BP34" s="183" t="s">
        <v>910</v>
      </c>
      <c r="BQ34" s="183" t="s">
        <v>910</v>
      </c>
      <c r="BR34" s="183" t="s">
        <v>2843</v>
      </c>
      <c r="BS34" s="183" t="s">
        <v>910</v>
      </c>
      <c r="BT34" s="183" t="s">
        <v>910</v>
      </c>
      <c r="BU34" s="183" t="s">
        <v>2843</v>
      </c>
      <c r="BV34" s="183" t="s">
        <v>910</v>
      </c>
      <c r="BW34" s="183" t="s">
        <v>910</v>
      </c>
      <c r="BX34" s="183" t="s">
        <v>2843</v>
      </c>
      <c r="BY34" s="183" t="s">
        <v>910</v>
      </c>
      <c r="BZ34" s="183" t="s">
        <v>910</v>
      </c>
      <c r="CA34" s="183" t="s">
        <v>2843</v>
      </c>
      <c r="CB34" s="183" t="s">
        <v>910</v>
      </c>
      <c r="CC34" s="183" t="s">
        <v>910</v>
      </c>
      <c r="CD34" s="183" t="s">
        <v>2843</v>
      </c>
      <c r="CE34" s="183" t="s">
        <v>910</v>
      </c>
      <c r="CF34" s="183" t="s">
        <v>910</v>
      </c>
      <c r="CG34" s="183" t="s">
        <v>2843</v>
      </c>
      <c r="CH34" s="183" t="s">
        <v>910</v>
      </c>
      <c r="CI34" s="183" t="s">
        <v>910</v>
      </c>
      <c r="CJ34" s="183" t="s">
        <v>2843</v>
      </c>
      <c r="CK34" s="183" t="s">
        <v>910</v>
      </c>
      <c r="CL34" s="183" t="s">
        <v>910</v>
      </c>
      <c r="CM34" s="183" t="s">
        <v>2843</v>
      </c>
      <c r="CN34" s="183" t="s">
        <v>910</v>
      </c>
      <c r="CO34" s="183" t="s">
        <v>910</v>
      </c>
      <c r="CP34" s="183" t="s">
        <v>2843</v>
      </c>
      <c r="CQ34" s="183" t="s">
        <v>910</v>
      </c>
      <c r="CR34" s="183" t="s">
        <v>910</v>
      </c>
      <c r="CS34" s="183" t="s">
        <v>2843</v>
      </c>
      <c r="CT34" s="183" t="s">
        <v>910</v>
      </c>
      <c r="CU34" s="183" t="s">
        <v>910</v>
      </c>
      <c r="CV34" s="183" t="s">
        <v>2843</v>
      </c>
      <c r="CW34" s="183" t="s">
        <v>910</v>
      </c>
      <c r="CX34" s="183" t="s">
        <v>910</v>
      </c>
      <c r="CY34" s="183" t="s">
        <v>2843</v>
      </c>
      <c r="CZ34" s="183" t="s">
        <v>910</v>
      </c>
      <c r="DA34" s="183" t="s">
        <v>910</v>
      </c>
      <c r="DB34" s="183" t="s">
        <v>2843</v>
      </c>
      <c r="DC34" s="183" t="s">
        <v>910</v>
      </c>
      <c r="DD34" s="183" t="s">
        <v>910</v>
      </c>
      <c r="DE34" s="183" t="s">
        <v>2843</v>
      </c>
      <c r="DF34" s="183" t="s">
        <v>910</v>
      </c>
      <c r="DG34" s="183" t="s">
        <v>910</v>
      </c>
      <c r="DH34" s="183" t="s">
        <v>2843</v>
      </c>
      <c r="DI34" s="183" t="s">
        <v>910</v>
      </c>
      <c r="DJ34" s="183" t="s">
        <v>910</v>
      </c>
      <c r="DK34" s="183" t="s">
        <v>2843</v>
      </c>
      <c r="DL34" s="183" t="s">
        <v>910</v>
      </c>
      <c r="DM34" s="183" t="s">
        <v>910</v>
      </c>
      <c r="DN34" s="183" t="s">
        <v>2843</v>
      </c>
      <c r="DO34" s="183" t="s">
        <v>910</v>
      </c>
      <c r="DP34" s="183" t="s">
        <v>910</v>
      </c>
      <c r="DQ34" s="183" t="s">
        <v>2843</v>
      </c>
      <c r="DR34" s="183" t="s">
        <v>910</v>
      </c>
      <c r="DS34" s="183" t="s">
        <v>910</v>
      </c>
      <c r="DT34" s="183" t="s">
        <v>2843</v>
      </c>
      <c r="DU34" s="183" t="s">
        <v>910</v>
      </c>
      <c r="DV34" s="183" t="s">
        <v>910</v>
      </c>
      <c r="DW34" s="183" t="s">
        <v>2843</v>
      </c>
      <c r="DX34" s="183" t="s">
        <v>910</v>
      </c>
      <c r="DY34" s="183" t="s">
        <v>910</v>
      </c>
      <c r="DZ34" s="183" t="s">
        <v>2843</v>
      </c>
      <c r="EA34" s="183" t="s">
        <v>910</v>
      </c>
      <c r="EB34" s="183" t="s">
        <v>910</v>
      </c>
      <c r="EC34" s="183" t="s">
        <v>2843</v>
      </c>
      <c r="ED34" s="183" t="s">
        <v>910</v>
      </c>
      <c r="EE34" s="183" t="s">
        <v>910</v>
      </c>
      <c r="EF34" s="183" t="s">
        <v>2843</v>
      </c>
      <c r="EG34" s="183" t="s">
        <v>910</v>
      </c>
      <c r="EH34" s="183" t="s">
        <v>910</v>
      </c>
      <c r="EI34" s="183" t="s">
        <v>2843</v>
      </c>
      <c r="EJ34" s="183" t="s">
        <v>910</v>
      </c>
      <c r="EK34" s="183" t="s">
        <v>910</v>
      </c>
      <c r="EL34" s="183" t="s">
        <v>2843</v>
      </c>
      <c r="EM34" s="183" t="s">
        <v>910</v>
      </c>
      <c r="EN34" s="183" t="s">
        <v>910</v>
      </c>
      <c r="EO34" s="183" t="s">
        <v>2843</v>
      </c>
      <c r="EP34" s="183" t="s">
        <v>910</v>
      </c>
      <c r="EQ34" s="183" t="s">
        <v>910</v>
      </c>
      <c r="ER34" s="183" t="s">
        <v>2843</v>
      </c>
      <c r="ES34" s="183" t="s">
        <v>910</v>
      </c>
      <c r="ET34" s="183" t="s">
        <v>910</v>
      </c>
    </row>
    <row r="35" spans="1:150" x14ac:dyDescent="0.25">
      <c r="A35" s="1"/>
      <c r="B35" s="182" t="s">
        <v>2977</v>
      </c>
      <c r="C35" s="182" t="s">
        <v>107</v>
      </c>
      <c r="D35" s="182" t="s">
        <v>2968</v>
      </c>
      <c r="E35" s="182" t="s">
        <v>2978</v>
      </c>
      <c r="F35" s="182" t="s">
        <v>2979</v>
      </c>
      <c r="G35" s="183" t="s">
        <v>2843</v>
      </c>
      <c r="H35" s="183" t="s">
        <v>910</v>
      </c>
      <c r="I35" s="183" t="s">
        <v>910</v>
      </c>
      <c r="J35" s="183" t="s">
        <v>2843</v>
      </c>
      <c r="K35" s="183" t="s">
        <v>910</v>
      </c>
      <c r="L35" s="183" t="s">
        <v>910</v>
      </c>
      <c r="M35" s="183" t="s">
        <v>2843</v>
      </c>
      <c r="N35" s="183" t="s">
        <v>910</v>
      </c>
      <c r="O35" s="183" t="s">
        <v>910</v>
      </c>
      <c r="P35" s="183" t="s">
        <v>2843</v>
      </c>
      <c r="Q35" s="183" t="s">
        <v>910</v>
      </c>
      <c r="R35" s="183" t="s">
        <v>910</v>
      </c>
      <c r="S35" s="183" t="s">
        <v>2843</v>
      </c>
      <c r="T35" s="183" t="s">
        <v>910</v>
      </c>
      <c r="U35" s="183" t="s">
        <v>910</v>
      </c>
      <c r="V35" s="183" t="s">
        <v>2843</v>
      </c>
      <c r="W35" s="183" t="s">
        <v>910</v>
      </c>
      <c r="X35" s="183" t="s">
        <v>910</v>
      </c>
      <c r="Y35" s="183" t="s">
        <v>2843</v>
      </c>
      <c r="Z35" s="183" t="s">
        <v>910</v>
      </c>
      <c r="AA35" s="183" t="s">
        <v>910</v>
      </c>
      <c r="AB35" s="183" t="s">
        <v>2843</v>
      </c>
      <c r="AC35" s="183" t="s">
        <v>910</v>
      </c>
      <c r="AD35" s="183" t="s">
        <v>910</v>
      </c>
      <c r="AE35" s="183" t="s">
        <v>2843</v>
      </c>
      <c r="AF35" s="183" t="s">
        <v>910</v>
      </c>
      <c r="AG35" s="183" t="s">
        <v>910</v>
      </c>
      <c r="AH35" s="183" t="s">
        <v>2843</v>
      </c>
      <c r="AI35" s="183" t="s">
        <v>910</v>
      </c>
      <c r="AJ35" s="183" t="s">
        <v>910</v>
      </c>
      <c r="AK35" s="183" t="s">
        <v>2843</v>
      </c>
      <c r="AL35" s="183" t="s">
        <v>910</v>
      </c>
      <c r="AM35" s="183" t="s">
        <v>910</v>
      </c>
      <c r="AN35" s="183" t="s">
        <v>2843</v>
      </c>
      <c r="AO35" s="183" t="s">
        <v>910</v>
      </c>
      <c r="AP35" s="183" t="s">
        <v>910</v>
      </c>
      <c r="AQ35" s="183" t="s">
        <v>2843</v>
      </c>
      <c r="AR35" s="183" t="s">
        <v>910</v>
      </c>
      <c r="AS35" s="183" t="s">
        <v>910</v>
      </c>
      <c r="AT35" s="183" t="s">
        <v>2843</v>
      </c>
      <c r="AU35" s="183" t="s">
        <v>910</v>
      </c>
      <c r="AV35" s="183" t="s">
        <v>910</v>
      </c>
      <c r="AW35" s="183" t="s">
        <v>2843</v>
      </c>
      <c r="AX35" s="183" t="s">
        <v>910</v>
      </c>
      <c r="AY35" s="183" t="s">
        <v>910</v>
      </c>
      <c r="AZ35" s="183" t="s">
        <v>2843</v>
      </c>
      <c r="BA35" s="183" t="s">
        <v>910</v>
      </c>
      <c r="BB35" s="183" t="s">
        <v>910</v>
      </c>
      <c r="BC35" s="183" t="s">
        <v>2843</v>
      </c>
      <c r="BD35" s="183" t="s">
        <v>910</v>
      </c>
      <c r="BE35" s="183" t="s">
        <v>910</v>
      </c>
      <c r="BF35" s="183" t="s">
        <v>2843</v>
      </c>
      <c r="BG35" s="183" t="s">
        <v>910</v>
      </c>
      <c r="BH35" s="183" t="s">
        <v>910</v>
      </c>
      <c r="BI35" s="183" t="s">
        <v>2843</v>
      </c>
      <c r="BJ35" s="183" t="s">
        <v>910</v>
      </c>
      <c r="BK35" s="183" t="s">
        <v>910</v>
      </c>
      <c r="BL35" s="183" t="s">
        <v>2843</v>
      </c>
      <c r="BM35" s="183" t="s">
        <v>910</v>
      </c>
      <c r="BN35" s="183" t="s">
        <v>910</v>
      </c>
      <c r="BO35" s="183" t="s">
        <v>2843</v>
      </c>
      <c r="BP35" s="183" t="s">
        <v>910</v>
      </c>
      <c r="BQ35" s="183" t="s">
        <v>910</v>
      </c>
      <c r="BR35" s="183" t="s">
        <v>2843</v>
      </c>
      <c r="BS35" s="183" t="s">
        <v>910</v>
      </c>
      <c r="BT35" s="183" t="s">
        <v>910</v>
      </c>
      <c r="BU35" s="183" t="s">
        <v>2843</v>
      </c>
      <c r="BV35" s="183" t="s">
        <v>910</v>
      </c>
      <c r="BW35" s="183" t="s">
        <v>910</v>
      </c>
      <c r="BX35" s="183" t="s">
        <v>2843</v>
      </c>
      <c r="BY35" s="183" t="s">
        <v>910</v>
      </c>
      <c r="BZ35" s="183" t="s">
        <v>910</v>
      </c>
      <c r="CA35" s="183" t="s">
        <v>2843</v>
      </c>
      <c r="CB35" s="183" t="s">
        <v>910</v>
      </c>
      <c r="CC35" s="183" t="s">
        <v>910</v>
      </c>
      <c r="CD35" s="183" t="s">
        <v>2843</v>
      </c>
      <c r="CE35" s="183" t="s">
        <v>910</v>
      </c>
      <c r="CF35" s="183" t="s">
        <v>910</v>
      </c>
      <c r="CG35" s="183" t="s">
        <v>2843</v>
      </c>
      <c r="CH35" s="183" t="s">
        <v>910</v>
      </c>
      <c r="CI35" s="183" t="s">
        <v>910</v>
      </c>
      <c r="CJ35" s="183" t="s">
        <v>2843</v>
      </c>
      <c r="CK35" s="183" t="s">
        <v>910</v>
      </c>
      <c r="CL35" s="183" t="s">
        <v>910</v>
      </c>
      <c r="CM35" s="183" t="s">
        <v>2843</v>
      </c>
      <c r="CN35" s="183" t="s">
        <v>910</v>
      </c>
      <c r="CO35" s="183" t="s">
        <v>910</v>
      </c>
      <c r="CP35" s="183" t="s">
        <v>2843</v>
      </c>
      <c r="CQ35" s="183" t="s">
        <v>910</v>
      </c>
      <c r="CR35" s="183" t="s">
        <v>910</v>
      </c>
      <c r="CS35" s="183" t="s">
        <v>2843</v>
      </c>
      <c r="CT35" s="183" t="s">
        <v>910</v>
      </c>
      <c r="CU35" s="183" t="s">
        <v>910</v>
      </c>
      <c r="CV35" s="183" t="s">
        <v>2843</v>
      </c>
      <c r="CW35" s="183" t="s">
        <v>910</v>
      </c>
      <c r="CX35" s="183" t="s">
        <v>910</v>
      </c>
      <c r="CY35" s="183" t="s">
        <v>2843</v>
      </c>
      <c r="CZ35" s="183" t="s">
        <v>910</v>
      </c>
      <c r="DA35" s="183" t="s">
        <v>910</v>
      </c>
      <c r="DB35" s="183" t="s">
        <v>2843</v>
      </c>
      <c r="DC35" s="183" t="s">
        <v>910</v>
      </c>
      <c r="DD35" s="183" t="s">
        <v>910</v>
      </c>
      <c r="DE35" s="183" t="s">
        <v>2843</v>
      </c>
      <c r="DF35" s="183" t="s">
        <v>910</v>
      </c>
      <c r="DG35" s="183" t="s">
        <v>910</v>
      </c>
      <c r="DH35" s="183" t="s">
        <v>2843</v>
      </c>
      <c r="DI35" s="183" t="s">
        <v>910</v>
      </c>
      <c r="DJ35" s="183" t="s">
        <v>910</v>
      </c>
      <c r="DK35" s="183" t="s">
        <v>2843</v>
      </c>
      <c r="DL35" s="183" t="s">
        <v>910</v>
      </c>
      <c r="DM35" s="183" t="s">
        <v>910</v>
      </c>
      <c r="DN35" s="183" t="s">
        <v>2843</v>
      </c>
      <c r="DO35" s="183" t="s">
        <v>910</v>
      </c>
      <c r="DP35" s="183" t="s">
        <v>910</v>
      </c>
      <c r="DQ35" s="183" t="s">
        <v>2843</v>
      </c>
      <c r="DR35" s="183" t="s">
        <v>910</v>
      </c>
      <c r="DS35" s="183" t="s">
        <v>910</v>
      </c>
      <c r="DT35" s="183" t="s">
        <v>2843</v>
      </c>
      <c r="DU35" s="183" t="s">
        <v>910</v>
      </c>
      <c r="DV35" s="183" t="s">
        <v>910</v>
      </c>
      <c r="DW35" s="183" t="s">
        <v>2843</v>
      </c>
      <c r="DX35" s="183" t="s">
        <v>910</v>
      </c>
      <c r="DY35" s="183" t="s">
        <v>910</v>
      </c>
      <c r="DZ35" s="183" t="s">
        <v>2843</v>
      </c>
      <c r="EA35" s="183" t="s">
        <v>910</v>
      </c>
      <c r="EB35" s="183" t="s">
        <v>910</v>
      </c>
      <c r="EC35" s="183" t="s">
        <v>2843</v>
      </c>
      <c r="ED35" s="183" t="s">
        <v>910</v>
      </c>
      <c r="EE35" s="183" t="s">
        <v>910</v>
      </c>
      <c r="EF35" s="183" t="s">
        <v>2843</v>
      </c>
      <c r="EG35" s="183" t="s">
        <v>910</v>
      </c>
      <c r="EH35" s="183" t="s">
        <v>910</v>
      </c>
      <c r="EI35" s="183" t="s">
        <v>2843</v>
      </c>
      <c r="EJ35" s="183" t="s">
        <v>910</v>
      </c>
      <c r="EK35" s="183" t="s">
        <v>910</v>
      </c>
      <c r="EL35" s="183" t="s">
        <v>2843</v>
      </c>
      <c r="EM35" s="183" t="s">
        <v>910</v>
      </c>
      <c r="EN35" s="183" t="s">
        <v>910</v>
      </c>
      <c r="EO35" s="183" t="s">
        <v>2843</v>
      </c>
      <c r="EP35" s="183" t="s">
        <v>910</v>
      </c>
      <c r="EQ35" s="183" t="s">
        <v>910</v>
      </c>
      <c r="ER35" s="183" t="s">
        <v>2843</v>
      </c>
      <c r="ES35" s="183" t="s">
        <v>910</v>
      </c>
      <c r="ET35" s="183" t="s">
        <v>910</v>
      </c>
    </row>
    <row r="36" spans="1:150" x14ac:dyDescent="0.25">
      <c r="A36" s="1"/>
      <c r="B36" s="182" t="s">
        <v>2980</v>
      </c>
      <c r="C36" s="182" t="s">
        <v>107</v>
      </c>
      <c r="D36" s="182" t="s">
        <v>2968</v>
      </c>
      <c r="E36" s="182" t="s">
        <v>2981</v>
      </c>
      <c r="F36" s="182" t="s">
        <v>2982</v>
      </c>
      <c r="G36" s="183" t="s">
        <v>2843</v>
      </c>
      <c r="H36" s="183" t="s">
        <v>910</v>
      </c>
      <c r="I36" s="183" t="s">
        <v>910</v>
      </c>
      <c r="J36" s="183" t="s">
        <v>2843</v>
      </c>
      <c r="K36" s="183" t="s">
        <v>910</v>
      </c>
      <c r="L36" s="183" t="s">
        <v>910</v>
      </c>
      <c r="M36" s="183" t="s">
        <v>2843</v>
      </c>
      <c r="N36" s="183" t="s">
        <v>910</v>
      </c>
      <c r="O36" s="183" t="s">
        <v>910</v>
      </c>
      <c r="P36" s="183" t="s">
        <v>2843</v>
      </c>
      <c r="Q36" s="183" t="s">
        <v>910</v>
      </c>
      <c r="R36" s="183" t="s">
        <v>910</v>
      </c>
      <c r="S36" s="183" t="s">
        <v>2843</v>
      </c>
      <c r="T36" s="183" t="s">
        <v>910</v>
      </c>
      <c r="U36" s="183" t="s">
        <v>910</v>
      </c>
      <c r="V36" s="183" t="s">
        <v>2843</v>
      </c>
      <c r="W36" s="183" t="s">
        <v>910</v>
      </c>
      <c r="X36" s="183" t="s">
        <v>910</v>
      </c>
      <c r="Y36" s="183" t="s">
        <v>2843</v>
      </c>
      <c r="Z36" s="183" t="s">
        <v>910</v>
      </c>
      <c r="AA36" s="183" t="s">
        <v>910</v>
      </c>
      <c r="AB36" s="183" t="s">
        <v>2843</v>
      </c>
      <c r="AC36" s="183" t="s">
        <v>910</v>
      </c>
      <c r="AD36" s="183" t="s">
        <v>910</v>
      </c>
      <c r="AE36" s="183" t="s">
        <v>2843</v>
      </c>
      <c r="AF36" s="183" t="s">
        <v>910</v>
      </c>
      <c r="AG36" s="183" t="s">
        <v>910</v>
      </c>
      <c r="AH36" s="183" t="s">
        <v>2843</v>
      </c>
      <c r="AI36" s="183" t="s">
        <v>910</v>
      </c>
      <c r="AJ36" s="183" t="s">
        <v>910</v>
      </c>
      <c r="AK36" s="183" t="s">
        <v>2843</v>
      </c>
      <c r="AL36" s="183" t="s">
        <v>910</v>
      </c>
      <c r="AM36" s="183" t="s">
        <v>910</v>
      </c>
      <c r="AN36" s="183" t="s">
        <v>2843</v>
      </c>
      <c r="AO36" s="183" t="s">
        <v>910</v>
      </c>
      <c r="AP36" s="183" t="s">
        <v>910</v>
      </c>
      <c r="AQ36" s="183" t="s">
        <v>2843</v>
      </c>
      <c r="AR36" s="183" t="s">
        <v>910</v>
      </c>
      <c r="AS36" s="183" t="s">
        <v>910</v>
      </c>
      <c r="AT36" s="183" t="s">
        <v>2843</v>
      </c>
      <c r="AU36" s="183" t="s">
        <v>910</v>
      </c>
      <c r="AV36" s="183" t="s">
        <v>910</v>
      </c>
      <c r="AW36" s="183" t="s">
        <v>2843</v>
      </c>
      <c r="AX36" s="183" t="s">
        <v>910</v>
      </c>
      <c r="AY36" s="183" t="s">
        <v>910</v>
      </c>
      <c r="AZ36" s="183" t="s">
        <v>2843</v>
      </c>
      <c r="BA36" s="183" t="s">
        <v>910</v>
      </c>
      <c r="BB36" s="183" t="s">
        <v>910</v>
      </c>
      <c r="BC36" s="183" t="s">
        <v>2843</v>
      </c>
      <c r="BD36" s="183" t="s">
        <v>910</v>
      </c>
      <c r="BE36" s="183" t="s">
        <v>910</v>
      </c>
      <c r="BF36" s="183" t="s">
        <v>2843</v>
      </c>
      <c r="BG36" s="183" t="s">
        <v>910</v>
      </c>
      <c r="BH36" s="183" t="s">
        <v>910</v>
      </c>
      <c r="BI36" s="183" t="s">
        <v>2843</v>
      </c>
      <c r="BJ36" s="183" t="s">
        <v>910</v>
      </c>
      <c r="BK36" s="183" t="s">
        <v>910</v>
      </c>
      <c r="BL36" s="183" t="s">
        <v>2843</v>
      </c>
      <c r="BM36" s="183" t="s">
        <v>910</v>
      </c>
      <c r="BN36" s="183" t="s">
        <v>910</v>
      </c>
      <c r="BO36" s="183" t="s">
        <v>2843</v>
      </c>
      <c r="BP36" s="183" t="s">
        <v>910</v>
      </c>
      <c r="BQ36" s="183" t="s">
        <v>910</v>
      </c>
      <c r="BR36" s="183" t="s">
        <v>2843</v>
      </c>
      <c r="BS36" s="183" t="s">
        <v>910</v>
      </c>
      <c r="BT36" s="183" t="s">
        <v>910</v>
      </c>
      <c r="BU36" s="183" t="s">
        <v>2843</v>
      </c>
      <c r="BV36" s="183" t="s">
        <v>910</v>
      </c>
      <c r="BW36" s="183" t="s">
        <v>910</v>
      </c>
      <c r="BX36" s="183" t="s">
        <v>2843</v>
      </c>
      <c r="BY36" s="183" t="s">
        <v>910</v>
      </c>
      <c r="BZ36" s="183" t="s">
        <v>910</v>
      </c>
      <c r="CA36" s="183" t="s">
        <v>2843</v>
      </c>
      <c r="CB36" s="183" t="s">
        <v>910</v>
      </c>
      <c r="CC36" s="183" t="s">
        <v>910</v>
      </c>
      <c r="CD36" s="183" t="s">
        <v>2843</v>
      </c>
      <c r="CE36" s="183" t="s">
        <v>910</v>
      </c>
      <c r="CF36" s="183" t="s">
        <v>910</v>
      </c>
      <c r="CG36" s="183" t="s">
        <v>2843</v>
      </c>
      <c r="CH36" s="183" t="s">
        <v>910</v>
      </c>
      <c r="CI36" s="183" t="s">
        <v>910</v>
      </c>
      <c r="CJ36" s="183" t="s">
        <v>2843</v>
      </c>
      <c r="CK36" s="183" t="s">
        <v>910</v>
      </c>
      <c r="CL36" s="183" t="s">
        <v>910</v>
      </c>
      <c r="CM36" s="183" t="s">
        <v>2843</v>
      </c>
      <c r="CN36" s="183" t="s">
        <v>910</v>
      </c>
      <c r="CO36" s="183" t="s">
        <v>910</v>
      </c>
      <c r="CP36" s="183" t="s">
        <v>2843</v>
      </c>
      <c r="CQ36" s="183" t="s">
        <v>910</v>
      </c>
      <c r="CR36" s="183" t="s">
        <v>910</v>
      </c>
      <c r="CS36" s="183" t="s">
        <v>2843</v>
      </c>
      <c r="CT36" s="183" t="s">
        <v>910</v>
      </c>
      <c r="CU36" s="183" t="s">
        <v>910</v>
      </c>
      <c r="CV36" s="183" t="s">
        <v>2843</v>
      </c>
      <c r="CW36" s="183" t="s">
        <v>910</v>
      </c>
      <c r="CX36" s="183" t="s">
        <v>910</v>
      </c>
      <c r="CY36" s="183" t="s">
        <v>2843</v>
      </c>
      <c r="CZ36" s="183" t="s">
        <v>910</v>
      </c>
      <c r="DA36" s="183" t="s">
        <v>910</v>
      </c>
      <c r="DB36" s="183" t="s">
        <v>2843</v>
      </c>
      <c r="DC36" s="183" t="s">
        <v>910</v>
      </c>
      <c r="DD36" s="183" t="s">
        <v>910</v>
      </c>
      <c r="DE36" s="183" t="s">
        <v>2843</v>
      </c>
      <c r="DF36" s="183" t="s">
        <v>910</v>
      </c>
      <c r="DG36" s="183" t="s">
        <v>910</v>
      </c>
      <c r="DH36" s="183" t="s">
        <v>2843</v>
      </c>
      <c r="DI36" s="183" t="s">
        <v>910</v>
      </c>
      <c r="DJ36" s="183" t="s">
        <v>910</v>
      </c>
      <c r="DK36" s="183" t="s">
        <v>2843</v>
      </c>
      <c r="DL36" s="183" t="s">
        <v>910</v>
      </c>
      <c r="DM36" s="183" t="s">
        <v>910</v>
      </c>
      <c r="DN36" s="183" t="s">
        <v>2843</v>
      </c>
      <c r="DO36" s="183" t="s">
        <v>910</v>
      </c>
      <c r="DP36" s="183" t="s">
        <v>910</v>
      </c>
      <c r="DQ36" s="183" t="s">
        <v>2843</v>
      </c>
      <c r="DR36" s="183" t="s">
        <v>910</v>
      </c>
      <c r="DS36" s="183" t="s">
        <v>910</v>
      </c>
      <c r="DT36" s="183" t="s">
        <v>2843</v>
      </c>
      <c r="DU36" s="183" t="s">
        <v>910</v>
      </c>
      <c r="DV36" s="183" t="s">
        <v>910</v>
      </c>
      <c r="DW36" s="183" t="s">
        <v>2843</v>
      </c>
      <c r="DX36" s="183" t="s">
        <v>910</v>
      </c>
      <c r="DY36" s="183" t="s">
        <v>910</v>
      </c>
      <c r="DZ36" s="183" t="s">
        <v>2843</v>
      </c>
      <c r="EA36" s="183" t="s">
        <v>910</v>
      </c>
      <c r="EB36" s="183" t="s">
        <v>910</v>
      </c>
      <c r="EC36" s="183" t="s">
        <v>2843</v>
      </c>
      <c r="ED36" s="183" t="s">
        <v>910</v>
      </c>
      <c r="EE36" s="183" t="s">
        <v>910</v>
      </c>
      <c r="EF36" s="183" t="s">
        <v>2843</v>
      </c>
      <c r="EG36" s="183" t="s">
        <v>910</v>
      </c>
      <c r="EH36" s="183" t="s">
        <v>910</v>
      </c>
      <c r="EI36" s="183" t="s">
        <v>2843</v>
      </c>
      <c r="EJ36" s="183" t="s">
        <v>910</v>
      </c>
      <c r="EK36" s="183" t="s">
        <v>910</v>
      </c>
      <c r="EL36" s="183" t="s">
        <v>2843</v>
      </c>
      <c r="EM36" s="183" t="s">
        <v>910</v>
      </c>
      <c r="EN36" s="183" t="s">
        <v>910</v>
      </c>
      <c r="EO36" s="183" t="s">
        <v>2843</v>
      </c>
      <c r="EP36" s="183" t="s">
        <v>910</v>
      </c>
      <c r="EQ36" s="183" t="s">
        <v>910</v>
      </c>
      <c r="ER36" s="183" t="s">
        <v>2843</v>
      </c>
      <c r="ES36" s="183" t="s">
        <v>910</v>
      </c>
      <c r="ET36" s="183" t="s">
        <v>910</v>
      </c>
    </row>
    <row r="37" spans="1:150" x14ac:dyDescent="0.25">
      <c r="A37" s="1"/>
      <c r="B37" s="182" t="s">
        <v>2983</v>
      </c>
      <c r="C37" s="182" t="s">
        <v>107</v>
      </c>
      <c r="D37" s="182" t="s">
        <v>2968</v>
      </c>
      <c r="E37" s="182" t="s">
        <v>2984</v>
      </c>
      <c r="F37" s="182" t="s">
        <v>2985</v>
      </c>
      <c r="G37" s="183" t="s">
        <v>2843</v>
      </c>
      <c r="H37" s="183" t="s">
        <v>910</v>
      </c>
      <c r="I37" s="183" t="s">
        <v>910</v>
      </c>
      <c r="J37" s="183" t="s">
        <v>2843</v>
      </c>
      <c r="K37" s="183" t="s">
        <v>910</v>
      </c>
      <c r="L37" s="183" t="s">
        <v>910</v>
      </c>
      <c r="M37" s="183" t="s">
        <v>2843</v>
      </c>
      <c r="N37" s="183" t="s">
        <v>910</v>
      </c>
      <c r="O37" s="183" t="s">
        <v>910</v>
      </c>
      <c r="P37" s="183" t="s">
        <v>2843</v>
      </c>
      <c r="Q37" s="183" t="s">
        <v>910</v>
      </c>
      <c r="R37" s="183" t="s">
        <v>910</v>
      </c>
      <c r="S37" s="183" t="s">
        <v>2843</v>
      </c>
      <c r="T37" s="183" t="s">
        <v>910</v>
      </c>
      <c r="U37" s="183" t="s">
        <v>910</v>
      </c>
      <c r="V37" s="183" t="s">
        <v>2843</v>
      </c>
      <c r="W37" s="183" t="s">
        <v>910</v>
      </c>
      <c r="X37" s="183" t="s">
        <v>910</v>
      </c>
      <c r="Y37" s="183" t="s">
        <v>2843</v>
      </c>
      <c r="Z37" s="183" t="s">
        <v>910</v>
      </c>
      <c r="AA37" s="183" t="s">
        <v>910</v>
      </c>
      <c r="AB37" s="183" t="s">
        <v>2843</v>
      </c>
      <c r="AC37" s="183" t="s">
        <v>910</v>
      </c>
      <c r="AD37" s="183" t="s">
        <v>910</v>
      </c>
      <c r="AE37" s="183" t="s">
        <v>2843</v>
      </c>
      <c r="AF37" s="183" t="s">
        <v>910</v>
      </c>
      <c r="AG37" s="183" t="s">
        <v>910</v>
      </c>
      <c r="AH37" s="183" t="s">
        <v>2843</v>
      </c>
      <c r="AI37" s="183" t="s">
        <v>910</v>
      </c>
      <c r="AJ37" s="183" t="s">
        <v>910</v>
      </c>
      <c r="AK37" s="183" t="s">
        <v>2843</v>
      </c>
      <c r="AL37" s="183" t="s">
        <v>910</v>
      </c>
      <c r="AM37" s="183" t="s">
        <v>910</v>
      </c>
      <c r="AN37" s="183" t="s">
        <v>2843</v>
      </c>
      <c r="AO37" s="183" t="s">
        <v>910</v>
      </c>
      <c r="AP37" s="183" t="s">
        <v>910</v>
      </c>
      <c r="AQ37" s="183" t="s">
        <v>2843</v>
      </c>
      <c r="AR37" s="183" t="s">
        <v>910</v>
      </c>
      <c r="AS37" s="183" t="s">
        <v>910</v>
      </c>
      <c r="AT37" s="183" t="s">
        <v>2843</v>
      </c>
      <c r="AU37" s="183" t="s">
        <v>910</v>
      </c>
      <c r="AV37" s="183" t="s">
        <v>910</v>
      </c>
      <c r="AW37" s="183" t="s">
        <v>2843</v>
      </c>
      <c r="AX37" s="183" t="s">
        <v>910</v>
      </c>
      <c r="AY37" s="183" t="s">
        <v>910</v>
      </c>
      <c r="AZ37" s="183" t="s">
        <v>2843</v>
      </c>
      <c r="BA37" s="183" t="s">
        <v>910</v>
      </c>
      <c r="BB37" s="183" t="s">
        <v>910</v>
      </c>
      <c r="BC37" s="183" t="s">
        <v>2843</v>
      </c>
      <c r="BD37" s="183" t="s">
        <v>910</v>
      </c>
      <c r="BE37" s="183" t="s">
        <v>910</v>
      </c>
      <c r="BF37" s="183" t="s">
        <v>2843</v>
      </c>
      <c r="BG37" s="183" t="s">
        <v>910</v>
      </c>
      <c r="BH37" s="183" t="s">
        <v>910</v>
      </c>
      <c r="BI37" s="183" t="s">
        <v>2843</v>
      </c>
      <c r="BJ37" s="183" t="s">
        <v>910</v>
      </c>
      <c r="BK37" s="183" t="s">
        <v>910</v>
      </c>
      <c r="BL37" s="183" t="s">
        <v>2843</v>
      </c>
      <c r="BM37" s="183" t="s">
        <v>910</v>
      </c>
      <c r="BN37" s="183" t="s">
        <v>910</v>
      </c>
      <c r="BO37" s="183" t="s">
        <v>2843</v>
      </c>
      <c r="BP37" s="183" t="s">
        <v>910</v>
      </c>
      <c r="BQ37" s="183" t="s">
        <v>910</v>
      </c>
      <c r="BR37" s="183" t="s">
        <v>2843</v>
      </c>
      <c r="BS37" s="183" t="s">
        <v>910</v>
      </c>
      <c r="BT37" s="183" t="s">
        <v>910</v>
      </c>
      <c r="BU37" s="183" t="s">
        <v>2843</v>
      </c>
      <c r="BV37" s="183" t="s">
        <v>910</v>
      </c>
      <c r="BW37" s="183" t="s">
        <v>910</v>
      </c>
      <c r="BX37" s="183" t="s">
        <v>2843</v>
      </c>
      <c r="BY37" s="183" t="s">
        <v>910</v>
      </c>
      <c r="BZ37" s="183" t="s">
        <v>910</v>
      </c>
      <c r="CA37" s="183" t="s">
        <v>2843</v>
      </c>
      <c r="CB37" s="183" t="s">
        <v>910</v>
      </c>
      <c r="CC37" s="183" t="s">
        <v>910</v>
      </c>
      <c r="CD37" s="183" t="s">
        <v>2843</v>
      </c>
      <c r="CE37" s="183" t="s">
        <v>910</v>
      </c>
      <c r="CF37" s="183" t="s">
        <v>910</v>
      </c>
      <c r="CG37" s="183" t="s">
        <v>2843</v>
      </c>
      <c r="CH37" s="183" t="s">
        <v>910</v>
      </c>
      <c r="CI37" s="183" t="s">
        <v>910</v>
      </c>
      <c r="CJ37" s="183" t="s">
        <v>2843</v>
      </c>
      <c r="CK37" s="183" t="s">
        <v>910</v>
      </c>
      <c r="CL37" s="183" t="s">
        <v>910</v>
      </c>
      <c r="CM37" s="183" t="s">
        <v>2843</v>
      </c>
      <c r="CN37" s="183" t="s">
        <v>910</v>
      </c>
      <c r="CO37" s="183" t="s">
        <v>910</v>
      </c>
      <c r="CP37" s="183" t="s">
        <v>2843</v>
      </c>
      <c r="CQ37" s="183" t="s">
        <v>910</v>
      </c>
      <c r="CR37" s="183" t="s">
        <v>910</v>
      </c>
      <c r="CS37" s="183" t="s">
        <v>2843</v>
      </c>
      <c r="CT37" s="183" t="s">
        <v>910</v>
      </c>
      <c r="CU37" s="183" t="s">
        <v>910</v>
      </c>
      <c r="CV37" s="183" t="s">
        <v>2843</v>
      </c>
      <c r="CW37" s="183" t="s">
        <v>910</v>
      </c>
      <c r="CX37" s="183" t="s">
        <v>910</v>
      </c>
      <c r="CY37" s="183" t="s">
        <v>2843</v>
      </c>
      <c r="CZ37" s="183" t="s">
        <v>910</v>
      </c>
      <c r="DA37" s="183" t="s">
        <v>910</v>
      </c>
      <c r="DB37" s="183" t="s">
        <v>2843</v>
      </c>
      <c r="DC37" s="183" t="s">
        <v>910</v>
      </c>
      <c r="DD37" s="183" t="s">
        <v>910</v>
      </c>
      <c r="DE37" s="183" t="s">
        <v>2843</v>
      </c>
      <c r="DF37" s="183" t="s">
        <v>910</v>
      </c>
      <c r="DG37" s="183" t="s">
        <v>910</v>
      </c>
      <c r="DH37" s="183" t="s">
        <v>2843</v>
      </c>
      <c r="DI37" s="183" t="s">
        <v>910</v>
      </c>
      <c r="DJ37" s="183" t="s">
        <v>910</v>
      </c>
      <c r="DK37" s="183" t="s">
        <v>2843</v>
      </c>
      <c r="DL37" s="183" t="s">
        <v>910</v>
      </c>
      <c r="DM37" s="183" t="s">
        <v>910</v>
      </c>
      <c r="DN37" s="183" t="s">
        <v>2843</v>
      </c>
      <c r="DO37" s="183" t="s">
        <v>910</v>
      </c>
      <c r="DP37" s="183" t="s">
        <v>910</v>
      </c>
      <c r="DQ37" s="183" t="s">
        <v>2843</v>
      </c>
      <c r="DR37" s="183" t="s">
        <v>910</v>
      </c>
      <c r="DS37" s="183" t="s">
        <v>910</v>
      </c>
      <c r="DT37" s="183" t="s">
        <v>2843</v>
      </c>
      <c r="DU37" s="183" t="s">
        <v>910</v>
      </c>
      <c r="DV37" s="183" t="s">
        <v>910</v>
      </c>
      <c r="DW37" s="183" t="s">
        <v>2843</v>
      </c>
      <c r="DX37" s="183" t="s">
        <v>910</v>
      </c>
      <c r="DY37" s="183" t="s">
        <v>910</v>
      </c>
      <c r="DZ37" s="183" t="s">
        <v>2843</v>
      </c>
      <c r="EA37" s="183" t="s">
        <v>910</v>
      </c>
      <c r="EB37" s="183" t="s">
        <v>910</v>
      </c>
      <c r="EC37" s="183" t="s">
        <v>2843</v>
      </c>
      <c r="ED37" s="183" t="s">
        <v>910</v>
      </c>
      <c r="EE37" s="183" t="s">
        <v>910</v>
      </c>
      <c r="EF37" s="183" t="s">
        <v>2843</v>
      </c>
      <c r="EG37" s="183" t="s">
        <v>910</v>
      </c>
      <c r="EH37" s="183" t="s">
        <v>910</v>
      </c>
      <c r="EI37" s="183" t="s">
        <v>2843</v>
      </c>
      <c r="EJ37" s="183" t="s">
        <v>910</v>
      </c>
      <c r="EK37" s="183" t="s">
        <v>910</v>
      </c>
      <c r="EL37" s="183" t="s">
        <v>2843</v>
      </c>
      <c r="EM37" s="183" t="s">
        <v>910</v>
      </c>
      <c r="EN37" s="183" t="s">
        <v>910</v>
      </c>
      <c r="EO37" s="183" t="s">
        <v>2843</v>
      </c>
      <c r="EP37" s="183" t="s">
        <v>910</v>
      </c>
      <c r="EQ37" s="183" t="s">
        <v>910</v>
      </c>
      <c r="ER37" s="183" t="s">
        <v>2843</v>
      </c>
      <c r="ES37" s="183" t="s">
        <v>910</v>
      </c>
      <c r="ET37" s="183" t="s">
        <v>910</v>
      </c>
    </row>
    <row r="38" spans="1:150" x14ac:dyDescent="0.25">
      <c r="A38" s="1"/>
      <c r="B38" s="182" t="s">
        <v>2986</v>
      </c>
      <c r="C38" s="182" t="s">
        <v>107</v>
      </c>
      <c r="D38" s="182" t="s">
        <v>2968</v>
      </c>
      <c r="E38" s="182" t="s">
        <v>2987</v>
      </c>
      <c r="F38" s="182" t="s">
        <v>2988</v>
      </c>
      <c r="G38" s="183" t="s">
        <v>2843</v>
      </c>
      <c r="H38" s="183" t="s">
        <v>910</v>
      </c>
      <c r="I38" s="183" t="s">
        <v>910</v>
      </c>
      <c r="J38" s="183" t="s">
        <v>2843</v>
      </c>
      <c r="K38" s="183" t="s">
        <v>910</v>
      </c>
      <c r="L38" s="183" t="s">
        <v>910</v>
      </c>
      <c r="M38" s="183" t="s">
        <v>2843</v>
      </c>
      <c r="N38" s="183" t="s">
        <v>910</v>
      </c>
      <c r="O38" s="183" t="s">
        <v>910</v>
      </c>
      <c r="P38" s="183" t="s">
        <v>2843</v>
      </c>
      <c r="Q38" s="183" t="s">
        <v>910</v>
      </c>
      <c r="R38" s="183" t="s">
        <v>910</v>
      </c>
      <c r="S38" s="183" t="s">
        <v>2843</v>
      </c>
      <c r="T38" s="183" t="s">
        <v>910</v>
      </c>
      <c r="U38" s="183" t="s">
        <v>910</v>
      </c>
      <c r="V38" s="183" t="s">
        <v>2843</v>
      </c>
      <c r="W38" s="183" t="s">
        <v>910</v>
      </c>
      <c r="X38" s="183" t="s">
        <v>910</v>
      </c>
      <c r="Y38" s="183" t="s">
        <v>2843</v>
      </c>
      <c r="Z38" s="183" t="s">
        <v>910</v>
      </c>
      <c r="AA38" s="183" t="s">
        <v>910</v>
      </c>
      <c r="AB38" s="183" t="s">
        <v>2843</v>
      </c>
      <c r="AC38" s="183" t="s">
        <v>910</v>
      </c>
      <c r="AD38" s="183" t="s">
        <v>910</v>
      </c>
      <c r="AE38" s="183" t="s">
        <v>2843</v>
      </c>
      <c r="AF38" s="183" t="s">
        <v>910</v>
      </c>
      <c r="AG38" s="183" t="s">
        <v>910</v>
      </c>
      <c r="AH38" s="183" t="s">
        <v>2843</v>
      </c>
      <c r="AI38" s="183" t="s">
        <v>910</v>
      </c>
      <c r="AJ38" s="183" t="s">
        <v>910</v>
      </c>
      <c r="AK38" s="183" t="s">
        <v>2843</v>
      </c>
      <c r="AL38" s="183" t="s">
        <v>910</v>
      </c>
      <c r="AM38" s="183" t="s">
        <v>910</v>
      </c>
      <c r="AN38" s="183" t="s">
        <v>2843</v>
      </c>
      <c r="AO38" s="183" t="s">
        <v>910</v>
      </c>
      <c r="AP38" s="183" t="s">
        <v>910</v>
      </c>
      <c r="AQ38" s="183" t="s">
        <v>2843</v>
      </c>
      <c r="AR38" s="183" t="s">
        <v>910</v>
      </c>
      <c r="AS38" s="183" t="s">
        <v>910</v>
      </c>
      <c r="AT38" s="183" t="s">
        <v>2843</v>
      </c>
      <c r="AU38" s="183" t="s">
        <v>910</v>
      </c>
      <c r="AV38" s="183" t="s">
        <v>910</v>
      </c>
      <c r="AW38" s="183" t="s">
        <v>2843</v>
      </c>
      <c r="AX38" s="183" t="s">
        <v>910</v>
      </c>
      <c r="AY38" s="183" t="s">
        <v>910</v>
      </c>
      <c r="AZ38" s="183" t="s">
        <v>2843</v>
      </c>
      <c r="BA38" s="183" t="s">
        <v>910</v>
      </c>
      <c r="BB38" s="183" t="s">
        <v>910</v>
      </c>
      <c r="BC38" s="183" t="s">
        <v>2843</v>
      </c>
      <c r="BD38" s="183" t="s">
        <v>910</v>
      </c>
      <c r="BE38" s="183" t="s">
        <v>910</v>
      </c>
      <c r="BF38" s="183" t="s">
        <v>2843</v>
      </c>
      <c r="BG38" s="183" t="s">
        <v>910</v>
      </c>
      <c r="BH38" s="183" t="s">
        <v>910</v>
      </c>
      <c r="BI38" s="183" t="s">
        <v>2843</v>
      </c>
      <c r="BJ38" s="183" t="s">
        <v>910</v>
      </c>
      <c r="BK38" s="183" t="s">
        <v>910</v>
      </c>
      <c r="BL38" s="183" t="s">
        <v>2843</v>
      </c>
      <c r="BM38" s="183" t="s">
        <v>910</v>
      </c>
      <c r="BN38" s="183" t="s">
        <v>910</v>
      </c>
      <c r="BO38" s="183" t="s">
        <v>2843</v>
      </c>
      <c r="BP38" s="183" t="s">
        <v>910</v>
      </c>
      <c r="BQ38" s="183" t="s">
        <v>910</v>
      </c>
      <c r="BR38" s="183" t="s">
        <v>2843</v>
      </c>
      <c r="BS38" s="183" t="s">
        <v>910</v>
      </c>
      <c r="BT38" s="183" t="s">
        <v>910</v>
      </c>
      <c r="BU38" s="183" t="s">
        <v>2843</v>
      </c>
      <c r="BV38" s="183" t="s">
        <v>910</v>
      </c>
      <c r="BW38" s="183" t="s">
        <v>910</v>
      </c>
      <c r="BX38" s="183" t="s">
        <v>2843</v>
      </c>
      <c r="BY38" s="183" t="s">
        <v>910</v>
      </c>
      <c r="BZ38" s="183" t="s">
        <v>910</v>
      </c>
      <c r="CA38" s="183" t="s">
        <v>2843</v>
      </c>
      <c r="CB38" s="183" t="s">
        <v>910</v>
      </c>
      <c r="CC38" s="183" t="s">
        <v>910</v>
      </c>
      <c r="CD38" s="183" t="s">
        <v>2843</v>
      </c>
      <c r="CE38" s="183" t="s">
        <v>910</v>
      </c>
      <c r="CF38" s="183" t="s">
        <v>910</v>
      </c>
      <c r="CG38" s="183" t="s">
        <v>2843</v>
      </c>
      <c r="CH38" s="183" t="s">
        <v>910</v>
      </c>
      <c r="CI38" s="183" t="s">
        <v>910</v>
      </c>
      <c r="CJ38" s="183" t="s">
        <v>2843</v>
      </c>
      <c r="CK38" s="183" t="s">
        <v>910</v>
      </c>
      <c r="CL38" s="183" t="s">
        <v>910</v>
      </c>
      <c r="CM38" s="183" t="s">
        <v>2843</v>
      </c>
      <c r="CN38" s="183" t="s">
        <v>910</v>
      </c>
      <c r="CO38" s="183" t="s">
        <v>910</v>
      </c>
      <c r="CP38" s="183" t="s">
        <v>2843</v>
      </c>
      <c r="CQ38" s="183" t="s">
        <v>910</v>
      </c>
      <c r="CR38" s="183" t="s">
        <v>910</v>
      </c>
      <c r="CS38" s="183" t="s">
        <v>2843</v>
      </c>
      <c r="CT38" s="183" t="s">
        <v>910</v>
      </c>
      <c r="CU38" s="183" t="s">
        <v>910</v>
      </c>
      <c r="CV38" s="183" t="s">
        <v>2843</v>
      </c>
      <c r="CW38" s="183" t="s">
        <v>910</v>
      </c>
      <c r="CX38" s="183" t="s">
        <v>910</v>
      </c>
      <c r="CY38" s="183" t="s">
        <v>2843</v>
      </c>
      <c r="CZ38" s="183" t="s">
        <v>910</v>
      </c>
      <c r="DA38" s="183" t="s">
        <v>910</v>
      </c>
      <c r="DB38" s="183" t="s">
        <v>2843</v>
      </c>
      <c r="DC38" s="183" t="s">
        <v>910</v>
      </c>
      <c r="DD38" s="183" t="s">
        <v>910</v>
      </c>
      <c r="DE38" s="183" t="s">
        <v>2843</v>
      </c>
      <c r="DF38" s="183" t="s">
        <v>910</v>
      </c>
      <c r="DG38" s="183" t="s">
        <v>910</v>
      </c>
      <c r="DH38" s="183" t="s">
        <v>2843</v>
      </c>
      <c r="DI38" s="183" t="s">
        <v>910</v>
      </c>
      <c r="DJ38" s="183" t="s">
        <v>910</v>
      </c>
      <c r="DK38" s="183" t="s">
        <v>2843</v>
      </c>
      <c r="DL38" s="183" t="s">
        <v>910</v>
      </c>
      <c r="DM38" s="183" t="s">
        <v>910</v>
      </c>
      <c r="DN38" s="183" t="s">
        <v>2843</v>
      </c>
      <c r="DO38" s="183" t="s">
        <v>910</v>
      </c>
      <c r="DP38" s="183" t="s">
        <v>910</v>
      </c>
      <c r="DQ38" s="183" t="s">
        <v>2843</v>
      </c>
      <c r="DR38" s="183" t="s">
        <v>910</v>
      </c>
      <c r="DS38" s="183" t="s">
        <v>910</v>
      </c>
      <c r="DT38" s="183" t="s">
        <v>2843</v>
      </c>
      <c r="DU38" s="183" t="s">
        <v>910</v>
      </c>
      <c r="DV38" s="183" t="s">
        <v>910</v>
      </c>
      <c r="DW38" s="183" t="s">
        <v>2843</v>
      </c>
      <c r="DX38" s="183" t="s">
        <v>910</v>
      </c>
      <c r="DY38" s="183" t="s">
        <v>910</v>
      </c>
      <c r="DZ38" s="183" t="s">
        <v>2843</v>
      </c>
      <c r="EA38" s="183" t="s">
        <v>910</v>
      </c>
      <c r="EB38" s="183" t="s">
        <v>910</v>
      </c>
      <c r="EC38" s="183" t="s">
        <v>2843</v>
      </c>
      <c r="ED38" s="183" t="s">
        <v>910</v>
      </c>
      <c r="EE38" s="183" t="s">
        <v>910</v>
      </c>
      <c r="EF38" s="183" t="s">
        <v>2843</v>
      </c>
      <c r="EG38" s="183" t="s">
        <v>910</v>
      </c>
      <c r="EH38" s="183" t="s">
        <v>910</v>
      </c>
      <c r="EI38" s="183" t="s">
        <v>2843</v>
      </c>
      <c r="EJ38" s="183" t="s">
        <v>910</v>
      </c>
      <c r="EK38" s="183" t="s">
        <v>910</v>
      </c>
      <c r="EL38" s="183" t="s">
        <v>2843</v>
      </c>
      <c r="EM38" s="183" t="s">
        <v>910</v>
      </c>
      <c r="EN38" s="183" t="s">
        <v>910</v>
      </c>
      <c r="EO38" s="183" t="s">
        <v>2843</v>
      </c>
      <c r="EP38" s="183" t="s">
        <v>910</v>
      </c>
      <c r="EQ38" s="183" t="s">
        <v>910</v>
      </c>
      <c r="ER38" s="183" t="s">
        <v>2843</v>
      </c>
      <c r="ES38" s="183" t="s">
        <v>910</v>
      </c>
      <c r="ET38" s="183" t="s">
        <v>910</v>
      </c>
    </row>
    <row r="39" spans="1:150" x14ac:dyDescent="0.25">
      <c r="A39" s="1"/>
      <c r="B39" s="181" t="s">
        <v>2989</v>
      </c>
      <c r="C39" s="181" t="s">
        <v>107</v>
      </c>
      <c r="D39" s="181" t="s">
        <v>121</v>
      </c>
      <c r="E39" s="181" t="s">
        <v>2990</v>
      </c>
      <c r="F39" s="181" t="s">
        <v>2991</v>
      </c>
      <c r="G39" s="181" t="s">
        <v>2843</v>
      </c>
      <c r="H39" s="181" t="s">
        <v>2737</v>
      </c>
      <c r="I39" s="181" t="s">
        <v>2737</v>
      </c>
      <c r="J39" s="181" t="s">
        <v>2843</v>
      </c>
      <c r="K39" s="181" t="s">
        <v>2737</v>
      </c>
      <c r="L39" s="181" t="s">
        <v>2737</v>
      </c>
      <c r="M39" s="181" t="s">
        <v>2843</v>
      </c>
      <c r="N39" s="181" t="s">
        <v>2737</v>
      </c>
      <c r="O39" s="181" t="s">
        <v>2737</v>
      </c>
      <c r="P39" s="181" t="s">
        <v>2843</v>
      </c>
      <c r="Q39" s="181" t="s">
        <v>2737</v>
      </c>
      <c r="R39" s="181" t="s">
        <v>2737</v>
      </c>
      <c r="S39" s="181" t="s">
        <v>2843</v>
      </c>
      <c r="T39" s="181" t="s">
        <v>2737</v>
      </c>
      <c r="U39" s="181" t="s">
        <v>2737</v>
      </c>
      <c r="V39" s="181" t="s">
        <v>2843</v>
      </c>
      <c r="W39" s="181" t="s">
        <v>2737</v>
      </c>
      <c r="X39" s="181" t="s">
        <v>2737</v>
      </c>
      <c r="Y39" s="181" t="s">
        <v>2843</v>
      </c>
      <c r="Z39" s="181" t="s">
        <v>2737</v>
      </c>
      <c r="AA39" s="181" t="s">
        <v>2737</v>
      </c>
      <c r="AB39" s="181" t="s">
        <v>2843</v>
      </c>
      <c r="AC39" s="181" t="s">
        <v>2737</v>
      </c>
      <c r="AD39" s="181" t="s">
        <v>2737</v>
      </c>
      <c r="AE39" s="181" t="s">
        <v>2843</v>
      </c>
      <c r="AF39" s="181" t="s">
        <v>2737</v>
      </c>
      <c r="AG39" s="181" t="s">
        <v>2737</v>
      </c>
      <c r="AH39" s="181" t="s">
        <v>2843</v>
      </c>
      <c r="AI39" s="181" t="s">
        <v>2737</v>
      </c>
      <c r="AJ39" s="181" t="s">
        <v>2737</v>
      </c>
      <c r="AK39" s="181" t="s">
        <v>2843</v>
      </c>
      <c r="AL39" s="181" t="s">
        <v>2737</v>
      </c>
      <c r="AM39" s="181" t="s">
        <v>2737</v>
      </c>
      <c r="AN39" s="181" t="s">
        <v>2843</v>
      </c>
      <c r="AO39" s="181" t="s">
        <v>2737</v>
      </c>
      <c r="AP39" s="181" t="s">
        <v>2737</v>
      </c>
      <c r="AQ39" s="181" t="s">
        <v>2843</v>
      </c>
      <c r="AR39" s="181" t="s">
        <v>2737</v>
      </c>
      <c r="AS39" s="181" t="s">
        <v>2737</v>
      </c>
      <c r="AT39" s="181" t="s">
        <v>2843</v>
      </c>
      <c r="AU39" s="181" t="s">
        <v>2737</v>
      </c>
      <c r="AV39" s="181" t="s">
        <v>2737</v>
      </c>
      <c r="AW39" s="181" t="s">
        <v>2843</v>
      </c>
      <c r="AX39" s="181" t="s">
        <v>2737</v>
      </c>
      <c r="AY39" s="181" t="s">
        <v>2737</v>
      </c>
      <c r="AZ39" s="181" t="s">
        <v>2843</v>
      </c>
      <c r="BA39" s="181" t="s">
        <v>2737</v>
      </c>
      <c r="BB39" s="181" t="s">
        <v>2737</v>
      </c>
      <c r="BC39" s="181" t="s">
        <v>2843</v>
      </c>
      <c r="BD39" s="181" t="s">
        <v>2737</v>
      </c>
      <c r="BE39" s="181" t="s">
        <v>2737</v>
      </c>
      <c r="BF39" s="181" t="s">
        <v>2843</v>
      </c>
      <c r="BG39" s="181" t="s">
        <v>2737</v>
      </c>
      <c r="BH39" s="181" t="s">
        <v>2737</v>
      </c>
      <c r="BI39" s="181" t="s">
        <v>2843</v>
      </c>
      <c r="BJ39" s="181" t="s">
        <v>2737</v>
      </c>
      <c r="BK39" s="181" t="s">
        <v>2737</v>
      </c>
      <c r="BL39" s="181" t="s">
        <v>2843</v>
      </c>
      <c r="BM39" s="181" t="s">
        <v>2737</v>
      </c>
      <c r="BN39" s="181" t="s">
        <v>2737</v>
      </c>
      <c r="BO39" s="181" t="s">
        <v>2843</v>
      </c>
      <c r="BP39" s="181" t="s">
        <v>2737</v>
      </c>
      <c r="BQ39" s="181" t="s">
        <v>2737</v>
      </c>
      <c r="BR39" s="181" t="s">
        <v>2843</v>
      </c>
      <c r="BS39" s="181" t="s">
        <v>2737</v>
      </c>
      <c r="BT39" s="181" t="s">
        <v>2737</v>
      </c>
      <c r="BU39" s="181" t="s">
        <v>2843</v>
      </c>
      <c r="BV39" s="181" t="s">
        <v>2737</v>
      </c>
      <c r="BW39" s="181" t="s">
        <v>2737</v>
      </c>
      <c r="BX39" s="181" t="s">
        <v>2843</v>
      </c>
      <c r="BY39" s="181" t="s">
        <v>2737</v>
      </c>
      <c r="BZ39" s="181" t="s">
        <v>2737</v>
      </c>
      <c r="CA39" s="181" t="s">
        <v>2843</v>
      </c>
      <c r="CB39" s="181" t="s">
        <v>2737</v>
      </c>
      <c r="CC39" s="181" t="s">
        <v>2737</v>
      </c>
      <c r="CD39" s="181" t="s">
        <v>2843</v>
      </c>
      <c r="CE39" s="181" t="s">
        <v>2737</v>
      </c>
      <c r="CF39" s="181" t="s">
        <v>2737</v>
      </c>
      <c r="CG39" s="181" t="s">
        <v>2843</v>
      </c>
      <c r="CH39" s="181" t="s">
        <v>2737</v>
      </c>
      <c r="CI39" s="181" t="s">
        <v>2737</v>
      </c>
      <c r="CJ39" s="181" t="s">
        <v>2843</v>
      </c>
      <c r="CK39" s="181" t="s">
        <v>2737</v>
      </c>
      <c r="CL39" s="181" t="s">
        <v>2737</v>
      </c>
      <c r="CM39" s="181" t="s">
        <v>2843</v>
      </c>
      <c r="CN39" s="181" t="s">
        <v>2737</v>
      </c>
      <c r="CO39" s="181" t="s">
        <v>2737</v>
      </c>
      <c r="CP39" s="181" t="s">
        <v>2843</v>
      </c>
      <c r="CQ39" s="181" t="s">
        <v>2737</v>
      </c>
      <c r="CR39" s="181" t="s">
        <v>2737</v>
      </c>
      <c r="CS39" s="181" t="s">
        <v>2843</v>
      </c>
      <c r="CT39" s="181" t="s">
        <v>2737</v>
      </c>
      <c r="CU39" s="181" t="s">
        <v>2737</v>
      </c>
      <c r="CV39" s="181" t="s">
        <v>2843</v>
      </c>
      <c r="CW39" s="181" t="s">
        <v>2737</v>
      </c>
      <c r="CX39" s="181" t="s">
        <v>2737</v>
      </c>
      <c r="CY39" s="181" t="s">
        <v>2843</v>
      </c>
      <c r="CZ39" s="181" t="s">
        <v>2737</v>
      </c>
      <c r="DA39" s="181" t="s">
        <v>2737</v>
      </c>
      <c r="DB39" s="181" t="s">
        <v>2843</v>
      </c>
      <c r="DC39" s="181" t="s">
        <v>2737</v>
      </c>
      <c r="DD39" s="181" t="s">
        <v>2737</v>
      </c>
      <c r="DE39" s="181" t="s">
        <v>2843</v>
      </c>
      <c r="DF39" s="181" t="s">
        <v>2737</v>
      </c>
      <c r="DG39" s="181" t="s">
        <v>2737</v>
      </c>
      <c r="DH39" s="181" t="s">
        <v>2843</v>
      </c>
      <c r="DI39" s="181" t="s">
        <v>2737</v>
      </c>
      <c r="DJ39" s="181" t="s">
        <v>2737</v>
      </c>
      <c r="DK39" s="181" t="s">
        <v>2843</v>
      </c>
      <c r="DL39" s="181" t="s">
        <v>2737</v>
      </c>
      <c r="DM39" s="181" t="s">
        <v>2737</v>
      </c>
      <c r="DN39" s="181" t="s">
        <v>2843</v>
      </c>
      <c r="DO39" s="181" t="s">
        <v>2737</v>
      </c>
      <c r="DP39" s="181" t="s">
        <v>2737</v>
      </c>
      <c r="DQ39" s="181" t="s">
        <v>2843</v>
      </c>
      <c r="DR39" s="181" t="s">
        <v>2737</v>
      </c>
      <c r="DS39" s="181" t="s">
        <v>2737</v>
      </c>
      <c r="DT39" s="181" t="s">
        <v>2843</v>
      </c>
      <c r="DU39" s="181" t="s">
        <v>2737</v>
      </c>
      <c r="DV39" s="181" t="s">
        <v>2737</v>
      </c>
      <c r="DW39" s="181" t="s">
        <v>2843</v>
      </c>
      <c r="DX39" s="181" t="s">
        <v>2737</v>
      </c>
      <c r="DY39" s="181" t="s">
        <v>2737</v>
      </c>
      <c r="DZ39" s="181" t="s">
        <v>2843</v>
      </c>
      <c r="EA39" s="181" t="s">
        <v>2737</v>
      </c>
      <c r="EB39" s="181" t="s">
        <v>2737</v>
      </c>
      <c r="EC39" s="181" t="s">
        <v>2843</v>
      </c>
      <c r="ED39" s="181" t="s">
        <v>2737</v>
      </c>
      <c r="EE39" s="181" t="s">
        <v>2737</v>
      </c>
      <c r="EF39" s="181" t="s">
        <v>2843</v>
      </c>
      <c r="EG39" s="181" t="s">
        <v>2737</v>
      </c>
      <c r="EH39" s="181" t="s">
        <v>2737</v>
      </c>
      <c r="EI39" s="181" t="s">
        <v>2843</v>
      </c>
      <c r="EJ39" s="181" t="s">
        <v>2737</v>
      </c>
      <c r="EK39" s="181" t="s">
        <v>2737</v>
      </c>
      <c r="EL39" s="181" t="s">
        <v>2843</v>
      </c>
      <c r="EM39" s="181" t="s">
        <v>2737</v>
      </c>
      <c r="EN39" s="181" t="s">
        <v>2737</v>
      </c>
      <c r="EO39" s="181" t="s">
        <v>2843</v>
      </c>
      <c r="EP39" s="181" t="s">
        <v>2737</v>
      </c>
      <c r="EQ39" s="181" t="s">
        <v>2737</v>
      </c>
      <c r="ER39" s="181" t="s">
        <v>2843</v>
      </c>
      <c r="ES39" s="181" t="s">
        <v>2737</v>
      </c>
      <c r="ET39" s="181" t="s">
        <v>2737</v>
      </c>
    </row>
    <row r="40" spans="1:150" x14ac:dyDescent="0.25">
      <c r="A40" s="1"/>
      <c r="B40" s="182" t="s">
        <v>2992</v>
      </c>
      <c r="C40" s="182" t="s">
        <v>107</v>
      </c>
      <c r="D40" s="182" t="s">
        <v>121</v>
      </c>
      <c r="E40" s="182" t="s">
        <v>2993</v>
      </c>
      <c r="F40" s="182" t="s">
        <v>2994</v>
      </c>
      <c r="G40" s="183" t="s">
        <v>2843</v>
      </c>
      <c r="H40" s="183" t="s">
        <v>2737</v>
      </c>
      <c r="I40" s="183" t="s">
        <v>2737</v>
      </c>
      <c r="J40" s="183" t="s">
        <v>2843</v>
      </c>
      <c r="K40" s="183" t="s">
        <v>2737</v>
      </c>
      <c r="L40" s="183" t="s">
        <v>2737</v>
      </c>
      <c r="M40" s="183" t="s">
        <v>2843</v>
      </c>
      <c r="N40" s="183" t="s">
        <v>2737</v>
      </c>
      <c r="O40" s="183" t="s">
        <v>2737</v>
      </c>
      <c r="P40" s="183" t="s">
        <v>2843</v>
      </c>
      <c r="Q40" s="183" t="s">
        <v>2737</v>
      </c>
      <c r="R40" s="183" t="s">
        <v>2737</v>
      </c>
      <c r="S40" s="183" t="s">
        <v>2843</v>
      </c>
      <c r="T40" s="183" t="s">
        <v>2737</v>
      </c>
      <c r="U40" s="183" t="s">
        <v>2737</v>
      </c>
      <c r="V40" s="183" t="s">
        <v>2843</v>
      </c>
      <c r="W40" s="183" t="s">
        <v>2737</v>
      </c>
      <c r="X40" s="183" t="s">
        <v>2737</v>
      </c>
      <c r="Y40" s="183" t="s">
        <v>2843</v>
      </c>
      <c r="Z40" s="183" t="s">
        <v>2737</v>
      </c>
      <c r="AA40" s="183" t="s">
        <v>2737</v>
      </c>
      <c r="AB40" s="183" t="s">
        <v>2843</v>
      </c>
      <c r="AC40" s="183" t="s">
        <v>2737</v>
      </c>
      <c r="AD40" s="183" t="s">
        <v>2737</v>
      </c>
      <c r="AE40" s="183" t="s">
        <v>2843</v>
      </c>
      <c r="AF40" s="183" t="s">
        <v>2737</v>
      </c>
      <c r="AG40" s="183" t="s">
        <v>2737</v>
      </c>
      <c r="AH40" s="183" t="s">
        <v>2843</v>
      </c>
      <c r="AI40" s="183" t="s">
        <v>2737</v>
      </c>
      <c r="AJ40" s="183" t="s">
        <v>2737</v>
      </c>
      <c r="AK40" s="183" t="s">
        <v>2843</v>
      </c>
      <c r="AL40" s="183" t="s">
        <v>2737</v>
      </c>
      <c r="AM40" s="183" t="s">
        <v>2737</v>
      </c>
      <c r="AN40" s="183" t="s">
        <v>2843</v>
      </c>
      <c r="AO40" s="183" t="s">
        <v>2737</v>
      </c>
      <c r="AP40" s="183" t="s">
        <v>2737</v>
      </c>
      <c r="AQ40" s="183" t="s">
        <v>2843</v>
      </c>
      <c r="AR40" s="183" t="s">
        <v>2737</v>
      </c>
      <c r="AS40" s="183" t="s">
        <v>2737</v>
      </c>
      <c r="AT40" s="183" t="s">
        <v>2843</v>
      </c>
      <c r="AU40" s="183" t="s">
        <v>2737</v>
      </c>
      <c r="AV40" s="183" t="s">
        <v>2737</v>
      </c>
      <c r="AW40" s="183" t="s">
        <v>2843</v>
      </c>
      <c r="AX40" s="183" t="s">
        <v>2737</v>
      </c>
      <c r="AY40" s="183" t="s">
        <v>2737</v>
      </c>
      <c r="AZ40" s="183" t="s">
        <v>2843</v>
      </c>
      <c r="BA40" s="183" t="s">
        <v>2737</v>
      </c>
      <c r="BB40" s="183" t="s">
        <v>2737</v>
      </c>
      <c r="BC40" s="183" t="s">
        <v>2843</v>
      </c>
      <c r="BD40" s="183" t="s">
        <v>2737</v>
      </c>
      <c r="BE40" s="183" t="s">
        <v>2737</v>
      </c>
      <c r="BF40" s="183" t="s">
        <v>2843</v>
      </c>
      <c r="BG40" s="183" t="s">
        <v>2737</v>
      </c>
      <c r="BH40" s="183" t="s">
        <v>2737</v>
      </c>
      <c r="BI40" s="183" t="s">
        <v>2843</v>
      </c>
      <c r="BJ40" s="183" t="s">
        <v>2737</v>
      </c>
      <c r="BK40" s="183" t="s">
        <v>2737</v>
      </c>
      <c r="BL40" s="183" t="s">
        <v>2843</v>
      </c>
      <c r="BM40" s="183" t="s">
        <v>2737</v>
      </c>
      <c r="BN40" s="183" t="s">
        <v>2737</v>
      </c>
      <c r="BO40" s="183" t="s">
        <v>2843</v>
      </c>
      <c r="BP40" s="183" t="s">
        <v>2737</v>
      </c>
      <c r="BQ40" s="183" t="s">
        <v>2737</v>
      </c>
      <c r="BR40" s="183" t="s">
        <v>2843</v>
      </c>
      <c r="BS40" s="183" t="s">
        <v>2737</v>
      </c>
      <c r="BT40" s="183" t="s">
        <v>2737</v>
      </c>
      <c r="BU40" s="183" t="s">
        <v>2843</v>
      </c>
      <c r="BV40" s="183" t="s">
        <v>2737</v>
      </c>
      <c r="BW40" s="183" t="s">
        <v>2737</v>
      </c>
      <c r="BX40" s="183" t="s">
        <v>2843</v>
      </c>
      <c r="BY40" s="183" t="s">
        <v>2737</v>
      </c>
      <c r="BZ40" s="183" t="s">
        <v>2737</v>
      </c>
      <c r="CA40" s="183" t="s">
        <v>2843</v>
      </c>
      <c r="CB40" s="183" t="s">
        <v>2737</v>
      </c>
      <c r="CC40" s="183" t="s">
        <v>2737</v>
      </c>
      <c r="CD40" s="183" t="s">
        <v>2843</v>
      </c>
      <c r="CE40" s="183" t="s">
        <v>2737</v>
      </c>
      <c r="CF40" s="183" t="s">
        <v>2737</v>
      </c>
      <c r="CG40" s="183" t="s">
        <v>2843</v>
      </c>
      <c r="CH40" s="183" t="s">
        <v>2737</v>
      </c>
      <c r="CI40" s="183" t="s">
        <v>2737</v>
      </c>
      <c r="CJ40" s="183" t="s">
        <v>2843</v>
      </c>
      <c r="CK40" s="183" t="s">
        <v>2737</v>
      </c>
      <c r="CL40" s="183" t="s">
        <v>2737</v>
      </c>
      <c r="CM40" s="183" t="s">
        <v>2843</v>
      </c>
      <c r="CN40" s="183" t="s">
        <v>2737</v>
      </c>
      <c r="CO40" s="183" t="s">
        <v>2737</v>
      </c>
      <c r="CP40" s="183" t="s">
        <v>2843</v>
      </c>
      <c r="CQ40" s="183" t="s">
        <v>2737</v>
      </c>
      <c r="CR40" s="183" t="s">
        <v>2737</v>
      </c>
      <c r="CS40" s="183" t="s">
        <v>2843</v>
      </c>
      <c r="CT40" s="183" t="s">
        <v>2737</v>
      </c>
      <c r="CU40" s="183" t="s">
        <v>2737</v>
      </c>
      <c r="CV40" s="183" t="s">
        <v>2843</v>
      </c>
      <c r="CW40" s="183" t="s">
        <v>2737</v>
      </c>
      <c r="CX40" s="183" t="s">
        <v>2737</v>
      </c>
      <c r="CY40" s="183" t="s">
        <v>2843</v>
      </c>
      <c r="CZ40" s="183" t="s">
        <v>2737</v>
      </c>
      <c r="DA40" s="183" t="s">
        <v>2737</v>
      </c>
      <c r="DB40" s="183" t="s">
        <v>2843</v>
      </c>
      <c r="DC40" s="183" t="s">
        <v>2737</v>
      </c>
      <c r="DD40" s="183" t="s">
        <v>2737</v>
      </c>
      <c r="DE40" s="183" t="s">
        <v>2843</v>
      </c>
      <c r="DF40" s="183" t="s">
        <v>2737</v>
      </c>
      <c r="DG40" s="183" t="s">
        <v>2737</v>
      </c>
      <c r="DH40" s="183" t="s">
        <v>2843</v>
      </c>
      <c r="DI40" s="183" t="s">
        <v>2737</v>
      </c>
      <c r="DJ40" s="183" t="s">
        <v>2737</v>
      </c>
      <c r="DK40" s="183" t="s">
        <v>2843</v>
      </c>
      <c r="DL40" s="183" t="s">
        <v>2737</v>
      </c>
      <c r="DM40" s="183" t="s">
        <v>2737</v>
      </c>
      <c r="DN40" s="183" t="s">
        <v>2843</v>
      </c>
      <c r="DO40" s="183" t="s">
        <v>2737</v>
      </c>
      <c r="DP40" s="183" t="s">
        <v>2737</v>
      </c>
      <c r="DQ40" s="183" t="s">
        <v>2843</v>
      </c>
      <c r="DR40" s="183" t="s">
        <v>2737</v>
      </c>
      <c r="DS40" s="183" t="s">
        <v>2737</v>
      </c>
      <c r="DT40" s="183" t="s">
        <v>2843</v>
      </c>
      <c r="DU40" s="183" t="s">
        <v>2737</v>
      </c>
      <c r="DV40" s="183" t="s">
        <v>2737</v>
      </c>
      <c r="DW40" s="183" t="s">
        <v>2843</v>
      </c>
      <c r="DX40" s="183" t="s">
        <v>2737</v>
      </c>
      <c r="DY40" s="183" t="s">
        <v>2737</v>
      </c>
      <c r="DZ40" s="183" t="s">
        <v>2843</v>
      </c>
      <c r="EA40" s="183" t="s">
        <v>2737</v>
      </c>
      <c r="EB40" s="183" t="s">
        <v>2737</v>
      </c>
      <c r="EC40" s="183" t="s">
        <v>2843</v>
      </c>
      <c r="ED40" s="183" t="s">
        <v>2737</v>
      </c>
      <c r="EE40" s="183" t="s">
        <v>2737</v>
      </c>
      <c r="EF40" s="183" t="s">
        <v>2843</v>
      </c>
      <c r="EG40" s="183" t="s">
        <v>2737</v>
      </c>
      <c r="EH40" s="183" t="s">
        <v>2737</v>
      </c>
      <c r="EI40" s="183" t="s">
        <v>2843</v>
      </c>
      <c r="EJ40" s="183" t="s">
        <v>2737</v>
      </c>
      <c r="EK40" s="183" t="s">
        <v>2737</v>
      </c>
      <c r="EL40" s="183" t="s">
        <v>2843</v>
      </c>
      <c r="EM40" s="183" t="s">
        <v>2737</v>
      </c>
      <c r="EN40" s="183" t="s">
        <v>2737</v>
      </c>
      <c r="EO40" s="183" t="s">
        <v>2843</v>
      </c>
      <c r="EP40" s="183" t="s">
        <v>2737</v>
      </c>
      <c r="EQ40" s="183" t="s">
        <v>2737</v>
      </c>
      <c r="ER40" s="183" t="s">
        <v>2843</v>
      </c>
      <c r="ES40" s="183" t="s">
        <v>2737</v>
      </c>
      <c r="ET40" s="183" t="s">
        <v>2737</v>
      </c>
    </row>
    <row r="41" spans="1:150" x14ac:dyDescent="0.25">
      <c r="A41" s="1"/>
      <c r="B41" s="182" t="s">
        <v>2995</v>
      </c>
      <c r="C41" s="182" t="s">
        <v>107</v>
      </c>
      <c r="D41" s="182" t="s">
        <v>121</v>
      </c>
      <c r="E41" s="182" t="s">
        <v>2996</v>
      </c>
      <c r="F41" s="182" t="s">
        <v>2997</v>
      </c>
      <c r="G41" s="183" t="s">
        <v>2843</v>
      </c>
      <c r="H41" s="183" t="s">
        <v>2737</v>
      </c>
      <c r="I41" s="183" t="s">
        <v>2737</v>
      </c>
      <c r="J41" s="183" t="s">
        <v>2843</v>
      </c>
      <c r="K41" s="183" t="s">
        <v>2737</v>
      </c>
      <c r="L41" s="183" t="s">
        <v>2737</v>
      </c>
      <c r="M41" s="183" t="s">
        <v>2843</v>
      </c>
      <c r="N41" s="183" t="s">
        <v>2737</v>
      </c>
      <c r="O41" s="183" t="s">
        <v>2737</v>
      </c>
      <c r="P41" s="183" t="s">
        <v>2843</v>
      </c>
      <c r="Q41" s="183" t="s">
        <v>2737</v>
      </c>
      <c r="R41" s="183" t="s">
        <v>2737</v>
      </c>
      <c r="S41" s="183" t="s">
        <v>2843</v>
      </c>
      <c r="T41" s="183" t="s">
        <v>2737</v>
      </c>
      <c r="U41" s="183" t="s">
        <v>2737</v>
      </c>
      <c r="V41" s="183" t="s">
        <v>2843</v>
      </c>
      <c r="W41" s="183" t="s">
        <v>2737</v>
      </c>
      <c r="X41" s="183" t="s">
        <v>2737</v>
      </c>
      <c r="Y41" s="183" t="s">
        <v>2843</v>
      </c>
      <c r="Z41" s="183" t="s">
        <v>2737</v>
      </c>
      <c r="AA41" s="183" t="s">
        <v>2737</v>
      </c>
      <c r="AB41" s="183" t="s">
        <v>2843</v>
      </c>
      <c r="AC41" s="183" t="s">
        <v>2737</v>
      </c>
      <c r="AD41" s="183" t="s">
        <v>2737</v>
      </c>
      <c r="AE41" s="183" t="s">
        <v>2843</v>
      </c>
      <c r="AF41" s="183" t="s">
        <v>2737</v>
      </c>
      <c r="AG41" s="183" t="s">
        <v>2737</v>
      </c>
      <c r="AH41" s="183" t="s">
        <v>2843</v>
      </c>
      <c r="AI41" s="183" t="s">
        <v>2737</v>
      </c>
      <c r="AJ41" s="183" t="s">
        <v>2737</v>
      </c>
      <c r="AK41" s="183" t="s">
        <v>2843</v>
      </c>
      <c r="AL41" s="183" t="s">
        <v>2737</v>
      </c>
      <c r="AM41" s="183" t="s">
        <v>2737</v>
      </c>
      <c r="AN41" s="183" t="s">
        <v>2843</v>
      </c>
      <c r="AO41" s="183" t="s">
        <v>2737</v>
      </c>
      <c r="AP41" s="183" t="s">
        <v>2737</v>
      </c>
      <c r="AQ41" s="183" t="s">
        <v>2843</v>
      </c>
      <c r="AR41" s="183" t="s">
        <v>2737</v>
      </c>
      <c r="AS41" s="183" t="s">
        <v>2737</v>
      </c>
      <c r="AT41" s="183" t="s">
        <v>2843</v>
      </c>
      <c r="AU41" s="183" t="s">
        <v>2737</v>
      </c>
      <c r="AV41" s="183" t="s">
        <v>2737</v>
      </c>
      <c r="AW41" s="183" t="s">
        <v>2843</v>
      </c>
      <c r="AX41" s="183" t="s">
        <v>2737</v>
      </c>
      <c r="AY41" s="183" t="s">
        <v>2737</v>
      </c>
      <c r="AZ41" s="183" t="s">
        <v>2843</v>
      </c>
      <c r="BA41" s="183" t="s">
        <v>2737</v>
      </c>
      <c r="BB41" s="183" t="s">
        <v>2737</v>
      </c>
      <c r="BC41" s="183" t="s">
        <v>2843</v>
      </c>
      <c r="BD41" s="183" t="s">
        <v>2737</v>
      </c>
      <c r="BE41" s="183" t="s">
        <v>2737</v>
      </c>
      <c r="BF41" s="183" t="s">
        <v>2843</v>
      </c>
      <c r="BG41" s="183" t="s">
        <v>2737</v>
      </c>
      <c r="BH41" s="183" t="s">
        <v>2737</v>
      </c>
      <c r="BI41" s="183" t="s">
        <v>2843</v>
      </c>
      <c r="BJ41" s="183" t="s">
        <v>2737</v>
      </c>
      <c r="BK41" s="183" t="s">
        <v>2737</v>
      </c>
      <c r="BL41" s="183" t="s">
        <v>2843</v>
      </c>
      <c r="BM41" s="183" t="s">
        <v>2737</v>
      </c>
      <c r="BN41" s="183" t="s">
        <v>2737</v>
      </c>
      <c r="BO41" s="183" t="s">
        <v>2843</v>
      </c>
      <c r="BP41" s="183" t="s">
        <v>2737</v>
      </c>
      <c r="BQ41" s="183" t="s">
        <v>2737</v>
      </c>
      <c r="BR41" s="183" t="s">
        <v>2843</v>
      </c>
      <c r="BS41" s="183" t="s">
        <v>2737</v>
      </c>
      <c r="BT41" s="183" t="s">
        <v>2737</v>
      </c>
      <c r="BU41" s="183" t="s">
        <v>2843</v>
      </c>
      <c r="BV41" s="183" t="s">
        <v>2737</v>
      </c>
      <c r="BW41" s="183" t="s">
        <v>2737</v>
      </c>
      <c r="BX41" s="183" t="s">
        <v>2843</v>
      </c>
      <c r="BY41" s="183" t="s">
        <v>2737</v>
      </c>
      <c r="BZ41" s="183" t="s">
        <v>2737</v>
      </c>
      <c r="CA41" s="183" t="s">
        <v>2843</v>
      </c>
      <c r="CB41" s="183" t="s">
        <v>2737</v>
      </c>
      <c r="CC41" s="183" t="s">
        <v>2737</v>
      </c>
      <c r="CD41" s="183" t="s">
        <v>2843</v>
      </c>
      <c r="CE41" s="183" t="s">
        <v>2737</v>
      </c>
      <c r="CF41" s="183" t="s">
        <v>2737</v>
      </c>
      <c r="CG41" s="183" t="s">
        <v>2843</v>
      </c>
      <c r="CH41" s="183" t="s">
        <v>2737</v>
      </c>
      <c r="CI41" s="183" t="s">
        <v>2737</v>
      </c>
      <c r="CJ41" s="183" t="s">
        <v>2843</v>
      </c>
      <c r="CK41" s="183" t="s">
        <v>2737</v>
      </c>
      <c r="CL41" s="183" t="s">
        <v>2737</v>
      </c>
      <c r="CM41" s="183" t="s">
        <v>2843</v>
      </c>
      <c r="CN41" s="183" t="s">
        <v>2737</v>
      </c>
      <c r="CO41" s="183" t="s">
        <v>2737</v>
      </c>
      <c r="CP41" s="183" t="s">
        <v>2843</v>
      </c>
      <c r="CQ41" s="183" t="s">
        <v>2737</v>
      </c>
      <c r="CR41" s="183" t="s">
        <v>2737</v>
      </c>
      <c r="CS41" s="183" t="s">
        <v>2843</v>
      </c>
      <c r="CT41" s="183" t="s">
        <v>2737</v>
      </c>
      <c r="CU41" s="183" t="s">
        <v>2737</v>
      </c>
      <c r="CV41" s="183" t="s">
        <v>2843</v>
      </c>
      <c r="CW41" s="183" t="s">
        <v>2737</v>
      </c>
      <c r="CX41" s="183" t="s">
        <v>2737</v>
      </c>
      <c r="CY41" s="183" t="s">
        <v>2843</v>
      </c>
      <c r="CZ41" s="183" t="s">
        <v>2737</v>
      </c>
      <c r="DA41" s="183" t="s">
        <v>2737</v>
      </c>
      <c r="DB41" s="183" t="s">
        <v>2843</v>
      </c>
      <c r="DC41" s="183" t="s">
        <v>2737</v>
      </c>
      <c r="DD41" s="183" t="s">
        <v>2737</v>
      </c>
      <c r="DE41" s="183" t="s">
        <v>2843</v>
      </c>
      <c r="DF41" s="183" t="s">
        <v>2737</v>
      </c>
      <c r="DG41" s="183" t="s">
        <v>2737</v>
      </c>
      <c r="DH41" s="183" t="s">
        <v>2843</v>
      </c>
      <c r="DI41" s="183" t="s">
        <v>2737</v>
      </c>
      <c r="DJ41" s="183" t="s">
        <v>2737</v>
      </c>
      <c r="DK41" s="183" t="s">
        <v>2843</v>
      </c>
      <c r="DL41" s="183" t="s">
        <v>2737</v>
      </c>
      <c r="DM41" s="183" t="s">
        <v>2737</v>
      </c>
      <c r="DN41" s="183" t="s">
        <v>2843</v>
      </c>
      <c r="DO41" s="183" t="s">
        <v>2737</v>
      </c>
      <c r="DP41" s="183" t="s">
        <v>2737</v>
      </c>
      <c r="DQ41" s="183" t="s">
        <v>2843</v>
      </c>
      <c r="DR41" s="183" t="s">
        <v>2737</v>
      </c>
      <c r="DS41" s="183" t="s">
        <v>2737</v>
      </c>
      <c r="DT41" s="183" t="s">
        <v>2843</v>
      </c>
      <c r="DU41" s="183" t="s">
        <v>2737</v>
      </c>
      <c r="DV41" s="183" t="s">
        <v>2737</v>
      </c>
      <c r="DW41" s="183" t="s">
        <v>2843</v>
      </c>
      <c r="DX41" s="183" t="s">
        <v>2737</v>
      </c>
      <c r="DY41" s="183" t="s">
        <v>2737</v>
      </c>
      <c r="DZ41" s="183" t="s">
        <v>2843</v>
      </c>
      <c r="EA41" s="183" t="s">
        <v>2737</v>
      </c>
      <c r="EB41" s="183" t="s">
        <v>2737</v>
      </c>
      <c r="EC41" s="183" t="s">
        <v>2843</v>
      </c>
      <c r="ED41" s="183" t="s">
        <v>2737</v>
      </c>
      <c r="EE41" s="183" t="s">
        <v>2737</v>
      </c>
      <c r="EF41" s="183" t="s">
        <v>2843</v>
      </c>
      <c r="EG41" s="183" t="s">
        <v>2737</v>
      </c>
      <c r="EH41" s="183" t="s">
        <v>2737</v>
      </c>
      <c r="EI41" s="183" t="s">
        <v>2843</v>
      </c>
      <c r="EJ41" s="183" t="s">
        <v>2737</v>
      </c>
      <c r="EK41" s="183" t="s">
        <v>2737</v>
      </c>
      <c r="EL41" s="183" t="s">
        <v>2843</v>
      </c>
      <c r="EM41" s="183" t="s">
        <v>2737</v>
      </c>
      <c r="EN41" s="183" t="s">
        <v>2737</v>
      </c>
      <c r="EO41" s="183" t="s">
        <v>2843</v>
      </c>
      <c r="EP41" s="183" t="s">
        <v>2737</v>
      </c>
      <c r="EQ41" s="183" t="s">
        <v>2737</v>
      </c>
      <c r="ER41" s="183" t="s">
        <v>2843</v>
      </c>
      <c r="ES41" s="183" t="s">
        <v>2737</v>
      </c>
      <c r="ET41" s="183" t="s">
        <v>2737</v>
      </c>
    </row>
    <row r="42" spans="1:150" x14ac:dyDescent="0.25">
      <c r="A42" s="1"/>
      <c r="B42" s="182" t="s">
        <v>2998</v>
      </c>
      <c r="C42" s="182" t="s">
        <v>107</v>
      </c>
      <c r="D42" s="182" t="s">
        <v>121</v>
      </c>
      <c r="E42" s="182" t="s">
        <v>2999</v>
      </c>
      <c r="F42" s="182" t="s">
        <v>3000</v>
      </c>
      <c r="G42" s="183" t="s">
        <v>2843</v>
      </c>
      <c r="H42" s="183" t="s">
        <v>2737</v>
      </c>
      <c r="I42" s="183" t="s">
        <v>2737</v>
      </c>
      <c r="J42" s="183" t="s">
        <v>2843</v>
      </c>
      <c r="K42" s="183" t="s">
        <v>2737</v>
      </c>
      <c r="L42" s="183" t="s">
        <v>2737</v>
      </c>
      <c r="M42" s="183" t="s">
        <v>2843</v>
      </c>
      <c r="N42" s="183" t="s">
        <v>2737</v>
      </c>
      <c r="O42" s="183" t="s">
        <v>2737</v>
      </c>
      <c r="P42" s="183" t="s">
        <v>2843</v>
      </c>
      <c r="Q42" s="183" t="s">
        <v>2737</v>
      </c>
      <c r="R42" s="183" t="s">
        <v>2737</v>
      </c>
      <c r="S42" s="183" t="s">
        <v>2843</v>
      </c>
      <c r="T42" s="183" t="s">
        <v>2737</v>
      </c>
      <c r="U42" s="183" t="s">
        <v>2737</v>
      </c>
      <c r="V42" s="183" t="s">
        <v>2843</v>
      </c>
      <c r="W42" s="183" t="s">
        <v>2737</v>
      </c>
      <c r="X42" s="183" t="s">
        <v>2737</v>
      </c>
      <c r="Y42" s="183" t="s">
        <v>2843</v>
      </c>
      <c r="Z42" s="183" t="s">
        <v>2737</v>
      </c>
      <c r="AA42" s="183" t="s">
        <v>2737</v>
      </c>
      <c r="AB42" s="183" t="s">
        <v>2843</v>
      </c>
      <c r="AC42" s="183" t="s">
        <v>2737</v>
      </c>
      <c r="AD42" s="183" t="s">
        <v>2737</v>
      </c>
      <c r="AE42" s="183" t="s">
        <v>2843</v>
      </c>
      <c r="AF42" s="183" t="s">
        <v>2737</v>
      </c>
      <c r="AG42" s="183" t="s">
        <v>2737</v>
      </c>
      <c r="AH42" s="183" t="s">
        <v>2843</v>
      </c>
      <c r="AI42" s="183" t="s">
        <v>2737</v>
      </c>
      <c r="AJ42" s="183" t="s">
        <v>2737</v>
      </c>
      <c r="AK42" s="183" t="s">
        <v>2843</v>
      </c>
      <c r="AL42" s="183" t="s">
        <v>2737</v>
      </c>
      <c r="AM42" s="183" t="s">
        <v>2737</v>
      </c>
      <c r="AN42" s="183" t="s">
        <v>2843</v>
      </c>
      <c r="AO42" s="183" t="s">
        <v>2737</v>
      </c>
      <c r="AP42" s="183" t="s">
        <v>2737</v>
      </c>
      <c r="AQ42" s="183" t="s">
        <v>2843</v>
      </c>
      <c r="AR42" s="183" t="s">
        <v>2737</v>
      </c>
      <c r="AS42" s="183" t="s">
        <v>2737</v>
      </c>
      <c r="AT42" s="183" t="s">
        <v>2843</v>
      </c>
      <c r="AU42" s="183" t="s">
        <v>2737</v>
      </c>
      <c r="AV42" s="183" t="s">
        <v>2737</v>
      </c>
      <c r="AW42" s="183" t="s">
        <v>2843</v>
      </c>
      <c r="AX42" s="183" t="s">
        <v>2737</v>
      </c>
      <c r="AY42" s="183" t="s">
        <v>2737</v>
      </c>
      <c r="AZ42" s="183" t="s">
        <v>2843</v>
      </c>
      <c r="BA42" s="183" t="s">
        <v>2737</v>
      </c>
      <c r="BB42" s="183" t="s">
        <v>2737</v>
      </c>
      <c r="BC42" s="183" t="s">
        <v>2843</v>
      </c>
      <c r="BD42" s="183" t="s">
        <v>2737</v>
      </c>
      <c r="BE42" s="183" t="s">
        <v>2737</v>
      </c>
      <c r="BF42" s="183" t="s">
        <v>2843</v>
      </c>
      <c r="BG42" s="183" t="s">
        <v>2737</v>
      </c>
      <c r="BH42" s="183" t="s">
        <v>2737</v>
      </c>
      <c r="BI42" s="183" t="s">
        <v>2843</v>
      </c>
      <c r="BJ42" s="183" t="s">
        <v>2737</v>
      </c>
      <c r="BK42" s="183" t="s">
        <v>2737</v>
      </c>
      <c r="BL42" s="183" t="s">
        <v>2843</v>
      </c>
      <c r="BM42" s="183" t="s">
        <v>2737</v>
      </c>
      <c r="BN42" s="183" t="s">
        <v>2737</v>
      </c>
      <c r="BO42" s="183" t="s">
        <v>2843</v>
      </c>
      <c r="BP42" s="183" t="s">
        <v>2737</v>
      </c>
      <c r="BQ42" s="183" t="s">
        <v>2737</v>
      </c>
      <c r="BR42" s="183" t="s">
        <v>2843</v>
      </c>
      <c r="BS42" s="183" t="s">
        <v>2737</v>
      </c>
      <c r="BT42" s="183" t="s">
        <v>2737</v>
      </c>
      <c r="BU42" s="183" t="s">
        <v>2843</v>
      </c>
      <c r="BV42" s="183" t="s">
        <v>2737</v>
      </c>
      <c r="BW42" s="183" t="s">
        <v>2737</v>
      </c>
      <c r="BX42" s="183" t="s">
        <v>2843</v>
      </c>
      <c r="BY42" s="183" t="s">
        <v>2737</v>
      </c>
      <c r="BZ42" s="183" t="s">
        <v>2737</v>
      </c>
      <c r="CA42" s="183" t="s">
        <v>2843</v>
      </c>
      <c r="CB42" s="183" t="s">
        <v>2737</v>
      </c>
      <c r="CC42" s="183" t="s">
        <v>2737</v>
      </c>
      <c r="CD42" s="183" t="s">
        <v>2843</v>
      </c>
      <c r="CE42" s="183" t="s">
        <v>2737</v>
      </c>
      <c r="CF42" s="183" t="s">
        <v>2737</v>
      </c>
      <c r="CG42" s="183" t="s">
        <v>2843</v>
      </c>
      <c r="CH42" s="183" t="s">
        <v>2737</v>
      </c>
      <c r="CI42" s="183" t="s">
        <v>2737</v>
      </c>
      <c r="CJ42" s="183" t="s">
        <v>2843</v>
      </c>
      <c r="CK42" s="183" t="s">
        <v>2737</v>
      </c>
      <c r="CL42" s="183" t="s">
        <v>2737</v>
      </c>
      <c r="CM42" s="183" t="s">
        <v>2843</v>
      </c>
      <c r="CN42" s="183" t="s">
        <v>2737</v>
      </c>
      <c r="CO42" s="183" t="s">
        <v>2737</v>
      </c>
      <c r="CP42" s="183" t="s">
        <v>2843</v>
      </c>
      <c r="CQ42" s="183" t="s">
        <v>2737</v>
      </c>
      <c r="CR42" s="183" t="s">
        <v>2737</v>
      </c>
      <c r="CS42" s="183" t="s">
        <v>2843</v>
      </c>
      <c r="CT42" s="183" t="s">
        <v>2737</v>
      </c>
      <c r="CU42" s="183" t="s">
        <v>2737</v>
      </c>
      <c r="CV42" s="183" t="s">
        <v>2843</v>
      </c>
      <c r="CW42" s="183" t="s">
        <v>2737</v>
      </c>
      <c r="CX42" s="183" t="s">
        <v>2737</v>
      </c>
      <c r="CY42" s="183" t="s">
        <v>2843</v>
      </c>
      <c r="CZ42" s="183" t="s">
        <v>2737</v>
      </c>
      <c r="DA42" s="183" t="s">
        <v>2737</v>
      </c>
      <c r="DB42" s="183" t="s">
        <v>2843</v>
      </c>
      <c r="DC42" s="183" t="s">
        <v>2737</v>
      </c>
      <c r="DD42" s="183" t="s">
        <v>2737</v>
      </c>
      <c r="DE42" s="183" t="s">
        <v>2843</v>
      </c>
      <c r="DF42" s="183" t="s">
        <v>2737</v>
      </c>
      <c r="DG42" s="183" t="s">
        <v>2737</v>
      </c>
      <c r="DH42" s="183" t="s">
        <v>2843</v>
      </c>
      <c r="DI42" s="183" t="s">
        <v>2737</v>
      </c>
      <c r="DJ42" s="183" t="s">
        <v>2737</v>
      </c>
      <c r="DK42" s="183" t="s">
        <v>2843</v>
      </c>
      <c r="DL42" s="183" t="s">
        <v>2737</v>
      </c>
      <c r="DM42" s="183" t="s">
        <v>2737</v>
      </c>
      <c r="DN42" s="183" t="s">
        <v>2843</v>
      </c>
      <c r="DO42" s="183" t="s">
        <v>2737</v>
      </c>
      <c r="DP42" s="183" t="s">
        <v>2737</v>
      </c>
      <c r="DQ42" s="183" t="s">
        <v>2843</v>
      </c>
      <c r="DR42" s="183" t="s">
        <v>2737</v>
      </c>
      <c r="DS42" s="183" t="s">
        <v>2737</v>
      </c>
      <c r="DT42" s="183" t="s">
        <v>2843</v>
      </c>
      <c r="DU42" s="183" t="s">
        <v>2737</v>
      </c>
      <c r="DV42" s="183" t="s">
        <v>2737</v>
      </c>
      <c r="DW42" s="183" t="s">
        <v>2843</v>
      </c>
      <c r="DX42" s="183" t="s">
        <v>2737</v>
      </c>
      <c r="DY42" s="183" t="s">
        <v>2737</v>
      </c>
      <c r="DZ42" s="183" t="s">
        <v>2843</v>
      </c>
      <c r="EA42" s="183" t="s">
        <v>2737</v>
      </c>
      <c r="EB42" s="183" t="s">
        <v>2737</v>
      </c>
      <c r="EC42" s="183" t="s">
        <v>2843</v>
      </c>
      <c r="ED42" s="183" t="s">
        <v>2737</v>
      </c>
      <c r="EE42" s="183" t="s">
        <v>2737</v>
      </c>
      <c r="EF42" s="183" t="s">
        <v>2843</v>
      </c>
      <c r="EG42" s="183" t="s">
        <v>2737</v>
      </c>
      <c r="EH42" s="183" t="s">
        <v>2737</v>
      </c>
      <c r="EI42" s="183" t="s">
        <v>2843</v>
      </c>
      <c r="EJ42" s="183" t="s">
        <v>2737</v>
      </c>
      <c r="EK42" s="183" t="s">
        <v>2737</v>
      </c>
      <c r="EL42" s="183" t="s">
        <v>2843</v>
      </c>
      <c r="EM42" s="183" t="s">
        <v>2737</v>
      </c>
      <c r="EN42" s="183" t="s">
        <v>2737</v>
      </c>
      <c r="EO42" s="183" t="s">
        <v>2843</v>
      </c>
      <c r="EP42" s="183" t="s">
        <v>2737</v>
      </c>
      <c r="EQ42" s="183" t="s">
        <v>2737</v>
      </c>
      <c r="ER42" s="183" t="s">
        <v>2843</v>
      </c>
      <c r="ES42" s="183" t="s">
        <v>2737</v>
      </c>
      <c r="ET42" s="183" t="s">
        <v>2737</v>
      </c>
    </row>
    <row r="43" spans="1:150" x14ac:dyDescent="0.25">
      <c r="A43" s="1"/>
      <c r="B43" s="181" t="s">
        <v>3001</v>
      </c>
      <c r="C43" s="181" t="s">
        <v>45</v>
      </c>
      <c r="D43" s="181" t="s">
        <v>137</v>
      </c>
      <c r="E43" s="181" t="s">
        <v>3002</v>
      </c>
      <c r="F43" s="181" t="s">
        <v>3003</v>
      </c>
      <c r="G43" s="181" t="s">
        <v>2843</v>
      </c>
      <c r="H43" s="181" t="s">
        <v>2737</v>
      </c>
      <c r="I43" s="181" t="s">
        <v>3004</v>
      </c>
      <c r="J43" s="181" t="s">
        <v>2843</v>
      </c>
      <c r="K43" s="181" t="s">
        <v>3005</v>
      </c>
      <c r="L43" s="181" t="s">
        <v>3006</v>
      </c>
      <c r="M43" s="181" t="s">
        <v>2843</v>
      </c>
      <c r="N43" s="181" t="s">
        <v>3007</v>
      </c>
      <c r="O43" s="181" t="s">
        <v>2737</v>
      </c>
      <c r="P43" s="181" t="s">
        <v>2843</v>
      </c>
      <c r="Q43" s="181" t="s">
        <v>3008</v>
      </c>
      <c r="R43" s="181" t="s">
        <v>3009</v>
      </c>
      <c r="S43" s="181" t="s">
        <v>2843</v>
      </c>
      <c r="T43" s="181" t="s">
        <v>3010</v>
      </c>
      <c r="U43" s="181" t="s">
        <v>3011</v>
      </c>
      <c r="V43" s="181" t="s">
        <v>2843</v>
      </c>
      <c r="W43" s="181" t="s">
        <v>3012</v>
      </c>
      <c r="X43" s="181" t="s">
        <v>3013</v>
      </c>
      <c r="Y43" s="181" t="s">
        <v>2843</v>
      </c>
      <c r="Z43" s="181" t="s">
        <v>3014</v>
      </c>
      <c r="AA43" s="181" t="s">
        <v>2737</v>
      </c>
      <c r="AB43" s="181" t="s">
        <v>2843</v>
      </c>
      <c r="AC43" s="181" t="s">
        <v>3015</v>
      </c>
      <c r="AD43" s="181" t="s">
        <v>2737</v>
      </c>
      <c r="AE43" s="181" t="s">
        <v>2843</v>
      </c>
      <c r="AF43" s="181" t="s">
        <v>3016</v>
      </c>
      <c r="AG43" s="181" t="s">
        <v>3017</v>
      </c>
      <c r="AH43" s="181" t="s">
        <v>2843</v>
      </c>
      <c r="AI43" s="181" t="s">
        <v>3018</v>
      </c>
      <c r="AJ43" s="181" t="s">
        <v>2737</v>
      </c>
      <c r="AK43" s="181" t="s">
        <v>2843</v>
      </c>
      <c r="AL43" s="181" t="s">
        <v>3019</v>
      </c>
      <c r="AM43" s="181" t="s">
        <v>2737</v>
      </c>
      <c r="AN43" s="181" t="s">
        <v>2843</v>
      </c>
      <c r="AO43" s="181" t="s">
        <v>3020</v>
      </c>
      <c r="AP43" s="181" t="s">
        <v>3021</v>
      </c>
      <c r="AQ43" s="181" t="s">
        <v>2843</v>
      </c>
      <c r="AR43" s="181" t="s">
        <v>3022</v>
      </c>
      <c r="AS43" s="181" t="s">
        <v>3023</v>
      </c>
      <c r="AT43" s="181" t="s">
        <v>2843</v>
      </c>
      <c r="AU43" s="181" t="s">
        <v>3024</v>
      </c>
      <c r="AV43" s="181" t="s">
        <v>3025</v>
      </c>
      <c r="AW43" s="181" t="s">
        <v>2843</v>
      </c>
      <c r="AX43" s="181" t="s">
        <v>2887</v>
      </c>
      <c r="AY43" s="181" t="s">
        <v>3026</v>
      </c>
      <c r="AZ43" s="181" t="s">
        <v>2843</v>
      </c>
      <c r="BA43" s="181" t="s">
        <v>3027</v>
      </c>
      <c r="BB43" s="181" t="s">
        <v>3028</v>
      </c>
      <c r="BC43" s="181" t="s">
        <v>2843</v>
      </c>
      <c r="BD43" s="181" t="s">
        <v>3029</v>
      </c>
      <c r="BE43" s="181" t="s">
        <v>3030</v>
      </c>
      <c r="BF43" s="181" t="s">
        <v>2843</v>
      </c>
      <c r="BG43" s="181" t="s">
        <v>2737</v>
      </c>
      <c r="BH43" s="181" t="s">
        <v>3031</v>
      </c>
      <c r="BI43" s="181" t="s">
        <v>2843</v>
      </c>
      <c r="BJ43" s="181" t="s">
        <v>3032</v>
      </c>
      <c r="BK43" s="181" t="s">
        <v>3033</v>
      </c>
      <c r="BL43" s="181" t="s">
        <v>2843</v>
      </c>
      <c r="BM43" s="181" t="s">
        <v>2737</v>
      </c>
      <c r="BN43" s="181" t="s">
        <v>3034</v>
      </c>
      <c r="BO43" s="181" t="s">
        <v>2843</v>
      </c>
      <c r="BP43" s="181" t="s">
        <v>3035</v>
      </c>
      <c r="BQ43" s="181" t="s">
        <v>3036</v>
      </c>
      <c r="BR43" s="181" t="s">
        <v>2843</v>
      </c>
      <c r="BS43" s="181" t="s">
        <v>3037</v>
      </c>
      <c r="BT43" s="181" t="s">
        <v>3038</v>
      </c>
      <c r="BU43" s="181" t="s">
        <v>2843</v>
      </c>
      <c r="BV43" s="181" t="s">
        <v>2737</v>
      </c>
      <c r="BW43" s="181" t="s">
        <v>3039</v>
      </c>
      <c r="BX43" s="181" t="s">
        <v>2843</v>
      </c>
      <c r="BY43" s="181" t="s">
        <v>2737</v>
      </c>
      <c r="BZ43" s="181" t="s">
        <v>3039</v>
      </c>
      <c r="CA43" s="181" t="s">
        <v>2843</v>
      </c>
      <c r="CB43" s="181" t="s">
        <v>2737</v>
      </c>
      <c r="CC43" s="181" t="s">
        <v>3039</v>
      </c>
      <c r="CD43" s="181" t="s">
        <v>2843</v>
      </c>
      <c r="CE43" s="181" t="s">
        <v>2737</v>
      </c>
      <c r="CF43" s="181" t="s">
        <v>3039</v>
      </c>
      <c r="CG43" s="181" t="s">
        <v>2843</v>
      </c>
      <c r="CH43" s="181" t="s">
        <v>2737</v>
      </c>
      <c r="CI43" s="181" t="s">
        <v>3039</v>
      </c>
      <c r="CJ43" s="181" t="s">
        <v>2843</v>
      </c>
      <c r="CK43" s="181" t="s">
        <v>2737</v>
      </c>
      <c r="CL43" s="181" t="s">
        <v>3039</v>
      </c>
      <c r="CM43" s="181" t="s">
        <v>2843</v>
      </c>
      <c r="CN43" s="181" t="s">
        <v>2737</v>
      </c>
      <c r="CO43" s="181" t="s">
        <v>3039</v>
      </c>
      <c r="CP43" s="181" t="s">
        <v>2843</v>
      </c>
      <c r="CQ43" s="181" t="s">
        <v>2737</v>
      </c>
      <c r="CR43" s="181" t="s">
        <v>3039</v>
      </c>
      <c r="CS43" s="181" t="s">
        <v>2843</v>
      </c>
      <c r="CT43" s="181" t="s">
        <v>2737</v>
      </c>
      <c r="CU43" s="181" t="s">
        <v>3039</v>
      </c>
      <c r="CV43" s="181" t="s">
        <v>2843</v>
      </c>
      <c r="CW43" s="181" t="s">
        <v>2737</v>
      </c>
      <c r="CX43" s="181" t="s">
        <v>3039</v>
      </c>
      <c r="CY43" s="181" t="s">
        <v>2843</v>
      </c>
      <c r="CZ43" s="181" t="s">
        <v>2737</v>
      </c>
      <c r="DA43" s="181" t="s">
        <v>3039</v>
      </c>
      <c r="DB43" s="181" t="s">
        <v>2843</v>
      </c>
      <c r="DC43" s="181" t="s">
        <v>2737</v>
      </c>
      <c r="DD43" s="181" t="s">
        <v>3039</v>
      </c>
      <c r="DE43" s="181" t="s">
        <v>2843</v>
      </c>
      <c r="DF43" s="181" t="s">
        <v>2737</v>
      </c>
      <c r="DG43" s="181" t="s">
        <v>3039</v>
      </c>
      <c r="DH43" s="181" t="s">
        <v>2843</v>
      </c>
      <c r="DI43" s="181" t="s">
        <v>2737</v>
      </c>
      <c r="DJ43" s="181" t="s">
        <v>3039</v>
      </c>
      <c r="DK43" s="181" t="s">
        <v>2843</v>
      </c>
      <c r="DL43" s="181" t="s">
        <v>2737</v>
      </c>
      <c r="DM43" s="181" t="s">
        <v>3039</v>
      </c>
      <c r="DN43" s="181" t="s">
        <v>2843</v>
      </c>
      <c r="DO43" s="181" t="s">
        <v>2737</v>
      </c>
      <c r="DP43" s="181" t="s">
        <v>3039</v>
      </c>
      <c r="DQ43" s="181" t="s">
        <v>2843</v>
      </c>
      <c r="DR43" s="181" t="s">
        <v>2737</v>
      </c>
      <c r="DS43" s="181" t="s">
        <v>3040</v>
      </c>
      <c r="DT43" s="181" t="s">
        <v>2843</v>
      </c>
      <c r="DU43" s="181" t="s">
        <v>2737</v>
      </c>
      <c r="DV43" s="181" t="s">
        <v>3041</v>
      </c>
      <c r="DW43" s="181" t="s">
        <v>2843</v>
      </c>
      <c r="DX43" s="181" t="s">
        <v>2737</v>
      </c>
      <c r="DY43" s="181" t="s">
        <v>2737</v>
      </c>
      <c r="DZ43" s="181" t="s">
        <v>2843</v>
      </c>
      <c r="EA43" s="181" t="s">
        <v>2737</v>
      </c>
      <c r="EB43" s="181" t="s">
        <v>2737</v>
      </c>
      <c r="EC43" s="181" t="s">
        <v>2843</v>
      </c>
      <c r="ED43" s="181" t="s">
        <v>2737</v>
      </c>
      <c r="EE43" s="181" t="s">
        <v>2737</v>
      </c>
      <c r="EF43" s="181" t="s">
        <v>2843</v>
      </c>
      <c r="EG43" s="181" t="s">
        <v>2737</v>
      </c>
      <c r="EH43" s="181" t="s">
        <v>2737</v>
      </c>
      <c r="EI43" s="181" t="s">
        <v>2843</v>
      </c>
      <c r="EJ43" s="181" t="s">
        <v>2737</v>
      </c>
      <c r="EK43" s="181" t="s">
        <v>3042</v>
      </c>
      <c r="EL43" s="181" t="s">
        <v>2843</v>
      </c>
      <c r="EM43" s="181" t="s">
        <v>2737</v>
      </c>
      <c r="EN43" s="181" t="s">
        <v>3039</v>
      </c>
      <c r="EO43" s="181" t="s">
        <v>2843</v>
      </c>
      <c r="EP43" s="181" t="s">
        <v>2737</v>
      </c>
      <c r="EQ43" s="181" t="s">
        <v>3039</v>
      </c>
      <c r="ER43" s="181" t="s">
        <v>2843</v>
      </c>
      <c r="ES43" s="181" t="s">
        <v>2737</v>
      </c>
      <c r="ET43" s="181" t="s">
        <v>3043</v>
      </c>
    </row>
    <row r="44" spans="1:150" x14ac:dyDescent="0.25">
      <c r="A44" s="1"/>
      <c r="B44" s="182" t="s">
        <v>3044</v>
      </c>
      <c r="C44" s="182" t="s">
        <v>45</v>
      </c>
      <c r="D44" s="182" t="s">
        <v>137</v>
      </c>
      <c r="E44" s="182" t="s">
        <v>3045</v>
      </c>
      <c r="F44" s="182" t="s">
        <v>3046</v>
      </c>
      <c r="G44" s="183" t="s">
        <v>2843</v>
      </c>
      <c r="H44" s="183" t="s">
        <v>2737</v>
      </c>
      <c r="I44" s="183" t="s">
        <v>2737</v>
      </c>
      <c r="J44" s="183" t="s">
        <v>2843</v>
      </c>
      <c r="K44" s="183" t="s">
        <v>2737</v>
      </c>
      <c r="L44" s="183" t="s">
        <v>2737</v>
      </c>
      <c r="M44" s="183" t="s">
        <v>2843</v>
      </c>
      <c r="N44" s="183" t="s">
        <v>2737</v>
      </c>
      <c r="O44" s="183" t="s">
        <v>2737</v>
      </c>
      <c r="P44" s="183" t="s">
        <v>2843</v>
      </c>
      <c r="Q44" s="183" t="s">
        <v>2737</v>
      </c>
      <c r="R44" s="183" t="s">
        <v>2737</v>
      </c>
      <c r="S44" s="183" t="s">
        <v>2843</v>
      </c>
      <c r="T44" s="183" t="s">
        <v>2737</v>
      </c>
      <c r="U44" s="183" t="s">
        <v>2737</v>
      </c>
      <c r="V44" s="183" t="s">
        <v>2843</v>
      </c>
      <c r="W44" s="183" t="s">
        <v>2737</v>
      </c>
      <c r="X44" s="183" t="s">
        <v>2737</v>
      </c>
      <c r="Y44" s="183" t="s">
        <v>2843</v>
      </c>
      <c r="Z44" s="183" t="s">
        <v>2737</v>
      </c>
      <c r="AA44" s="183" t="s">
        <v>2737</v>
      </c>
      <c r="AB44" s="183" t="s">
        <v>2843</v>
      </c>
      <c r="AC44" s="183" t="s">
        <v>2737</v>
      </c>
      <c r="AD44" s="183" t="s">
        <v>2737</v>
      </c>
      <c r="AE44" s="183" t="s">
        <v>2843</v>
      </c>
      <c r="AF44" s="183" t="s">
        <v>2737</v>
      </c>
      <c r="AG44" s="183" t="s">
        <v>2737</v>
      </c>
      <c r="AH44" s="183" t="s">
        <v>2843</v>
      </c>
      <c r="AI44" s="183" t="s">
        <v>2737</v>
      </c>
      <c r="AJ44" s="183" t="s">
        <v>2737</v>
      </c>
      <c r="AK44" s="183" t="s">
        <v>2843</v>
      </c>
      <c r="AL44" s="183" t="s">
        <v>2737</v>
      </c>
      <c r="AM44" s="183" t="s">
        <v>2737</v>
      </c>
      <c r="AN44" s="183" t="s">
        <v>2843</v>
      </c>
      <c r="AO44" s="183" t="s">
        <v>2737</v>
      </c>
      <c r="AP44" s="183" t="s">
        <v>2737</v>
      </c>
      <c r="AQ44" s="183" t="s">
        <v>2843</v>
      </c>
      <c r="AR44" s="183" t="s">
        <v>2737</v>
      </c>
      <c r="AS44" s="183" t="s">
        <v>2737</v>
      </c>
      <c r="AT44" s="183" t="s">
        <v>2843</v>
      </c>
      <c r="AU44" s="183" t="s">
        <v>2737</v>
      </c>
      <c r="AV44" s="183" t="s">
        <v>2737</v>
      </c>
      <c r="AW44" s="183" t="s">
        <v>2843</v>
      </c>
      <c r="AX44" s="183" t="s">
        <v>2737</v>
      </c>
      <c r="AY44" s="183" t="s">
        <v>2737</v>
      </c>
      <c r="AZ44" s="183" t="s">
        <v>2843</v>
      </c>
      <c r="BA44" s="183" t="s">
        <v>2737</v>
      </c>
      <c r="BB44" s="183" t="s">
        <v>2737</v>
      </c>
      <c r="BC44" s="183" t="s">
        <v>2843</v>
      </c>
      <c r="BD44" s="183" t="s">
        <v>2737</v>
      </c>
      <c r="BE44" s="183" t="s">
        <v>2737</v>
      </c>
      <c r="BF44" s="183" t="s">
        <v>2843</v>
      </c>
      <c r="BG44" s="183" t="s">
        <v>2737</v>
      </c>
      <c r="BH44" s="183" t="s">
        <v>2737</v>
      </c>
      <c r="BI44" s="183" t="s">
        <v>2843</v>
      </c>
      <c r="BJ44" s="183" t="s">
        <v>2737</v>
      </c>
      <c r="BK44" s="183" t="s">
        <v>2737</v>
      </c>
      <c r="BL44" s="183" t="s">
        <v>2843</v>
      </c>
      <c r="BM44" s="183" t="s">
        <v>2737</v>
      </c>
      <c r="BN44" s="183" t="s">
        <v>2737</v>
      </c>
      <c r="BO44" s="183" t="s">
        <v>2843</v>
      </c>
      <c r="BP44" s="183" t="s">
        <v>2737</v>
      </c>
      <c r="BQ44" s="183" t="s">
        <v>2737</v>
      </c>
      <c r="BR44" s="183" t="s">
        <v>2843</v>
      </c>
      <c r="BS44" s="183" t="s">
        <v>2737</v>
      </c>
      <c r="BT44" s="183" t="s">
        <v>2737</v>
      </c>
      <c r="BU44" s="183" t="s">
        <v>2843</v>
      </c>
      <c r="BV44" s="183" t="s">
        <v>2737</v>
      </c>
      <c r="BW44" s="183" t="s">
        <v>2737</v>
      </c>
      <c r="BX44" s="183" t="s">
        <v>2843</v>
      </c>
      <c r="BY44" s="183" t="s">
        <v>2737</v>
      </c>
      <c r="BZ44" s="183" t="s">
        <v>2737</v>
      </c>
      <c r="CA44" s="183" t="s">
        <v>2843</v>
      </c>
      <c r="CB44" s="183" t="s">
        <v>2737</v>
      </c>
      <c r="CC44" s="183" t="s">
        <v>2737</v>
      </c>
      <c r="CD44" s="183" t="s">
        <v>2843</v>
      </c>
      <c r="CE44" s="183" t="s">
        <v>2737</v>
      </c>
      <c r="CF44" s="183" t="s">
        <v>2737</v>
      </c>
      <c r="CG44" s="183" t="s">
        <v>2843</v>
      </c>
      <c r="CH44" s="183" t="s">
        <v>2737</v>
      </c>
      <c r="CI44" s="183" t="s">
        <v>2737</v>
      </c>
      <c r="CJ44" s="183" t="s">
        <v>2843</v>
      </c>
      <c r="CK44" s="183" t="s">
        <v>2737</v>
      </c>
      <c r="CL44" s="183" t="s">
        <v>2737</v>
      </c>
      <c r="CM44" s="183" t="s">
        <v>2843</v>
      </c>
      <c r="CN44" s="183" t="s">
        <v>2737</v>
      </c>
      <c r="CO44" s="183" t="s">
        <v>2737</v>
      </c>
      <c r="CP44" s="183" t="s">
        <v>2843</v>
      </c>
      <c r="CQ44" s="183" t="s">
        <v>2737</v>
      </c>
      <c r="CR44" s="183" t="s">
        <v>2737</v>
      </c>
      <c r="CS44" s="183" t="s">
        <v>2843</v>
      </c>
      <c r="CT44" s="183" t="s">
        <v>2737</v>
      </c>
      <c r="CU44" s="183" t="s">
        <v>2737</v>
      </c>
      <c r="CV44" s="183" t="s">
        <v>2843</v>
      </c>
      <c r="CW44" s="183" t="s">
        <v>2737</v>
      </c>
      <c r="CX44" s="183" t="s">
        <v>2737</v>
      </c>
      <c r="CY44" s="183" t="s">
        <v>2843</v>
      </c>
      <c r="CZ44" s="183" t="s">
        <v>2737</v>
      </c>
      <c r="DA44" s="183" t="s">
        <v>2737</v>
      </c>
      <c r="DB44" s="183" t="s">
        <v>2843</v>
      </c>
      <c r="DC44" s="183" t="s">
        <v>2737</v>
      </c>
      <c r="DD44" s="183" t="s">
        <v>2737</v>
      </c>
      <c r="DE44" s="183" t="s">
        <v>2843</v>
      </c>
      <c r="DF44" s="183" t="s">
        <v>2737</v>
      </c>
      <c r="DG44" s="183" t="s">
        <v>2737</v>
      </c>
      <c r="DH44" s="183" t="s">
        <v>2843</v>
      </c>
      <c r="DI44" s="183" t="s">
        <v>2737</v>
      </c>
      <c r="DJ44" s="183" t="s">
        <v>2737</v>
      </c>
      <c r="DK44" s="183" t="s">
        <v>2843</v>
      </c>
      <c r="DL44" s="183" t="s">
        <v>2737</v>
      </c>
      <c r="DM44" s="183" t="s">
        <v>2737</v>
      </c>
      <c r="DN44" s="183" t="s">
        <v>2843</v>
      </c>
      <c r="DO44" s="183" t="s">
        <v>2737</v>
      </c>
      <c r="DP44" s="183" t="s">
        <v>2737</v>
      </c>
      <c r="DQ44" s="183" t="s">
        <v>2843</v>
      </c>
      <c r="DR44" s="183" t="s">
        <v>2737</v>
      </c>
      <c r="DS44" s="183" t="s">
        <v>2737</v>
      </c>
      <c r="DT44" s="183" t="s">
        <v>2843</v>
      </c>
      <c r="DU44" s="183" t="s">
        <v>2737</v>
      </c>
      <c r="DV44" s="183" t="s">
        <v>2737</v>
      </c>
      <c r="DW44" s="183" t="s">
        <v>2843</v>
      </c>
      <c r="DX44" s="183" t="s">
        <v>2737</v>
      </c>
      <c r="DY44" s="183" t="s">
        <v>2737</v>
      </c>
      <c r="DZ44" s="183" t="s">
        <v>2843</v>
      </c>
      <c r="EA44" s="183" t="s">
        <v>2737</v>
      </c>
      <c r="EB44" s="183" t="s">
        <v>2737</v>
      </c>
      <c r="EC44" s="183" t="s">
        <v>2843</v>
      </c>
      <c r="ED44" s="183" t="s">
        <v>2737</v>
      </c>
      <c r="EE44" s="183" t="s">
        <v>2737</v>
      </c>
      <c r="EF44" s="183" t="s">
        <v>2843</v>
      </c>
      <c r="EG44" s="183" t="s">
        <v>2737</v>
      </c>
      <c r="EH44" s="183" t="s">
        <v>2737</v>
      </c>
      <c r="EI44" s="183" t="s">
        <v>2843</v>
      </c>
      <c r="EJ44" s="183" t="s">
        <v>2737</v>
      </c>
      <c r="EK44" s="183" t="s">
        <v>2737</v>
      </c>
      <c r="EL44" s="183" t="s">
        <v>2843</v>
      </c>
      <c r="EM44" s="183" t="s">
        <v>2737</v>
      </c>
      <c r="EN44" s="183" t="s">
        <v>2737</v>
      </c>
      <c r="EO44" s="183" t="s">
        <v>2843</v>
      </c>
      <c r="EP44" s="183" t="s">
        <v>2737</v>
      </c>
      <c r="EQ44" s="183" t="s">
        <v>2737</v>
      </c>
      <c r="ER44" s="183" t="s">
        <v>2843</v>
      </c>
      <c r="ES44" s="183" t="s">
        <v>2737</v>
      </c>
      <c r="ET44" s="183" t="s">
        <v>2737</v>
      </c>
    </row>
    <row r="45" spans="1:150" x14ac:dyDescent="0.25">
      <c r="A45" s="1"/>
      <c r="B45" s="182" t="s">
        <v>3047</v>
      </c>
      <c r="C45" s="182" t="s">
        <v>45</v>
      </c>
      <c r="D45" s="182" t="s">
        <v>137</v>
      </c>
      <c r="E45" s="182" t="s">
        <v>3048</v>
      </c>
      <c r="F45" s="182" t="s">
        <v>3049</v>
      </c>
      <c r="G45" s="183" t="s">
        <v>2843</v>
      </c>
      <c r="H45" s="183" t="s">
        <v>2737</v>
      </c>
      <c r="I45" s="183" t="s">
        <v>3004</v>
      </c>
      <c r="J45" s="183" t="s">
        <v>2843</v>
      </c>
      <c r="K45" s="183" t="s">
        <v>3005</v>
      </c>
      <c r="L45" s="183" t="s">
        <v>3006</v>
      </c>
      <c r="M45" s="183" t="s">
        <v>2843</v>
      </c>
      <c r="N45" s="183" t="s">
        <v>3007</v>
      </c>
      <c r="O45" s="183" t="s">
        <v>2737</v>
      </c>
      <c r="P45" s="183" t="s">
        <v>2843</v>
      </c>
      <c r="Q45" s="183" t="s">
        <v>3008</v>
      </c>
      <c r="R45" s="183" t="s">
        <v>3009</v>
      </c>
      <c r="S45" s="183" t="s">
        <v>2843</v>
      </c>
      <c r="T45" s="183" t="s">
        <v>3010</v>
      </c>
      <c r="U45" s="183" t="s">
        <v>3011</v>
      </c>
      <c r="V45" s="183" t="s">
        <v>2843</v>
      </c>
      <c r="W45" s="183" t="s">
        <v>3012</v>
      </c>
      <c r="X45" s="183" t="s">
        <v>3013</v>
      </c>
      <c r="Y45" s="183" t="s">
        <v>2843</v>
      </c>
      <c r="Z45" s="183" t="s">
        <v>3014</v>
      </c>
      <c r="AA45" s="183" t="s">
        <v>2737</v>
      </c>
      <c r="AB45" s="183" t="s">
        <v>2843</v>
      </c>
      <c r="AC45" s="183" t="s">
        <v>3015</v>
      </c>
      <c r="AD45" s="183" t="s">
        <v>2737</v>
      </c>
      <c r="AE45" s="183" t="s">
        <v>2843</v>
      </c>
      <c r="AF45" s="183" t="s">
        <v>3016</v>
      </c>
      <c r="AG45" s="183" t="s">
        <v>3017</v>
      </c>
      <c r="AH45" s="183" t="s">
        <v>2843</v>
      </c>
      <c r="AI45" s="183" t="s">
        <v>3018</v>
      </c>
      <c r="AJ45" s="183" t="s">
        <v>2737</v>
      </c>
      <c r="AK45" s="183" t="s">
        <v>2843</v>
      </c>
      <c r="AL45" s="183" t="s">
        <v>3019</v>
      </c>
      <c r="AM45" s="183" t="s">
        <v>2737</v>
      </c>
      <c r="AN45" s="183" t="s">
        <v>2843</v>
      </c>
      <c r="AO45" s="183" t="s">
        <v>3020</v>
      </c>
      <c r="AP45" s="183" t="s">
        <v>3021</v>
      </c>
      <c r="AQ45" s="183" t="s">
        <v>2843</v>
      </c>
      <c r="AR45" s="183" t="s">
        <v>3022</v>
      </c>
      <c r="AS45" s="183" t="s">
        <v>3023</v>
      </c>
      <c r="AT45" s="183" t="s">
        <v>2843</v>
      </c>
      <c r="AU45" s="183" t="s">
        <v>3024</v>
      </c>
      <c r="AV45" s="183" t="s">
        <v>3025</v>
      </c>
      <c r="AW45" s="183" t="s">
        <v>2843</v>
      </c>
      <c r="AX45" s="183" t="s">
        <v>2887</v>
      </c>
      <c r="AY45" s="183" t="s">
        <v>3026</v>
      </c>
      <c r="AZ45" s="183" t="s">
        <v>2843</v>
      </c>
      <c r="BA45" s="183" t="s">
        <v>3027</v>
      </c>
      <c r="BB45" s="183" t="s">
        <v>3028</v>
      </c>
      <c r="BC45" s="183" t="s">
        <v>2843</v>
      </c>
      <c r="BD45" s="183" t="s">
        <v>3029</v>
      </c>
      <c r="BE45" s="183" t="s">
        <v>3030</v>
      </c>
      <c r="BF45" s="183" t="s">
        <v>2843</v>
      </c>
      <c r="BG45" s="183" t="s">
        <v>2737</v>
      </c>
      <c r="BH45" s="183" t="s">
        <v>3031</v>
      </c>
      <c r="BI45" s="183" t="s">
        <v>2843</v>
      </c>
      <c r="BJ45" s="183" t="s">
        <v>3032</v>
      </c>
      <c r="BK45" s="183" t="s">
        <v>3033</v>
      </c>
      <c r="BL45" s="183" t="s">
        <v>2843</v>
      </c>
      <c r="BM45" s="183" t="s">
        <v>2737</v>
      </c>
      <c r="BN45" s="183" t="s">
        <v>3034</v>
      </c>
      <c r="BO45" s="183" t="s">
        <v>2843</v>
      </c>
      <c r="BP45" s="183" t="s">
        <v>3035</v>
      </c>
      <c r="BQ45" s="183" t="s">
        <v>3036</v>
      </c>
      <c r="BR45" s="183" t="s">
        <v>2843</v>
      </c>
      <c r="BS45" s="183" t="s">
        <v>3037</v>
      </c>
      <c r="BT45" s="183" t="s">
        <v>3038</v>
      </c>
      <c r="BU45" s="183" t="s">
        <v>2843</v>
      </c>
      <c r="BV45" s="183" t="s">
        <v>2737</v>
      </c>
      <c r="BW45" s="183" t="s">
        <v>3039</v>
      </c>
      <c r="BX45" s="183" t="s">
        <v>2843</v>
      </c>
      <c r="BY45" s="183" t="s">
        <v>2737</v>
      </c>
      <c r="BZ45" s="183" t="s">
        <v>3039</v>
      </c>
      <c r="CA45" s="183" t="s">
        <v>2843</v>
      </c>
      <c r="CB45" s="183" t="s">
        <v>2737</v>
      </c>
      <c r="CC45" s="183" t="s">
        <v>3039</v>
      </c>
      <c r="CD45" s="183" t="s">
        <v>2843</v>
      </c>
      <c r="CE45" s="183" t="s">
        <v>2737</v>
      </c>
      <c r="CF45" s="183" t="s">
        <v>3039</v>
      </c>
      <c r="CG45" s="183" t="s">
        <v>2843</v>
      </c>
      <c r="CH45" s="183" t="s">
        <v>2737</v>
      </c>
      <c r="CI45" s="183" t="s">
        <v>3039</v>
      </c>
      <c r="CJ45" s="183" t="s">
        <v>2843</v>
      </c>
      <c r="CK45" s="183" t="s">
        <v>2737</v>
      </c>
      <c r="CL45" s="183" t="s">
        <v>3039</v>
      </c>
      <c r="CM45" s="183" t="s">
        <v>2843</v>
      </c>
      <c r="CN45" s="183" t="s">
        <v>2737</v>
      </c>
      <c r="CO45" s="183" t="s">
        <v>3039</v>
      </c>
      <c r="CP45" s="183" t="s">
        <v>2843</v>
      </c>
      <c r="CQ45" s="183" t="s">
        <v>2737</v>
      </c>
      <c r="CR45" s="183" t="s">
        <v>3039</v>
      </c>
      <c r="CS45" s="183" t="s">
        <v>2843</v>
      </c>
      <c r="CT45" s="183" t="s">
        <v>2737</v>
      </c>
      <c r="CU45" s="183" t="s">
        <v>3039</v>
      </c>
      <c r="CV45" s="183" t="s">
        <v>2843</v>
      </c>
      <c r="CW45" s="183" t="s">
        <v>2737</v>
      </c>
      <c r="CX45" s="183" t="s">
        <v>3039</v>
      </c>
      <c r="CY45" s="183" t="s">
        <v>2843</v>
      </c>
      <c r="CZ45" s="183" t="s">
        <v>2737</v>
      </c>
      <c r="DA45" s="183" t="s">
        <v>3039</v>
      </c>
      <c r="DB45" s="183" t="s">
        <v>2843</v>
      </c>
      <c r="DC45" s="183" t="s">
        <v>2737</v>
      </c>
      <c r="DD45" s="183" t="s">
        <v>3039</v>
      </c>
      <c r="DE45" s="183" t="s">
        <v>2843</v>
      </c>
      <c r="DF45" s="183" t="s">
        <v>2737</v>
      </c>
      <c r="DG45" s="183" t="s">
        <v>3039</v>
      </c>
      <c r="DH45" s="183" t="s">
        <v>2843</v>
      </c>
      <c r="DI45" s="183" t="s">
        <v>2737</v>
      </c>
      <c r="DJ45" s="183" t="s">
        <v>3039</v>
      </c>
      <c r="DK45" s="183" t="s">
        <v>2843</v>
      </c>
      <c r="DL45" s="183" t="s">
        <v>2737</v>
      </c>
      <c r="DM45" s="183" t="s">
        <v>3039</v>
      </c>
      <c r="DN45" s="183" t="s">
        <v>2843</v>
      </c>
      <c r="DO45" s="183" t="s">
        <v>2737</v>
      </c>
      <c r="DP45" s="183" t="s">
        <v>3039</v>
      </c>
      <c r="DQ45" s="183" t="s">
        <v>2843</v>
      </c>
      <c r="DR45" s="183" t="s">
        <v>2737</v>
      </c>
      <c r="DS45" s="183" t="s">
        <v>3040</v>
      </c>
      <c r="DT45" s="183" t="s">
        <v>2843</v>
      </c>
      <c r="DU45" s="183" t="s">
        <v>2737</v>
      </c>
      <c r="DV45" s="183" t="s">
        <v>3041</v>
      </c>
      <c r="DW45" s="183" t="s">
        <v>2843</v>
      </c>
      <c r="DX45" s="183" t="s">
        <v>2737</v>
      </c>
      <c r="DY45" s="183" t="s">
        <v>2737</v>
      </c>
      <c r="DZ45" s="183" t="s">
        <v>2843</v>
      </c>
      <c r="EA45" s="183" t="s">
        <v>2737</v>
      </c>
      <c r="EB45" s="183" t="s">
        <v>2737</v>
      </c>
      <c r="EC45" s="183" t="s">
        <v>2843</v>
      </c>
      <c r="ED45" s="183" t="s">
        <v>2737</v>
      </c>
      <c r="EE45" s="183" t="s">
        <v>2737</v>
      </c>
      <c r="EF45" s="183" t="s">
        <v>2843</v>
      </c>
      <c r="EG45" s="183" t="s">
        <v>2737</v>
      </c>
      <c r="EH45" s="183" t="s">
        <v>2737</v>
      </c>
      <c r="EI45" s="183" t="s">
        <v>2843</v>
      </c>
      <c r="EJ45" s="183" t="s">
        <v>2737</v>
      </c>
      <c r="EK45" s="183" t="s">
        <v>3042</v>
      </c>
      <c r="EL45" s="183" t="s">
        <v>2843</v>
      </c>
      <c r="EM45" s="183" t="s">
        <v>2737</v>
      </c>
      <c r="EN45" s="183" t="s">
        <v>3039</v>
      </c>
      <c r="EO45" s="183" t="s">
        <v>2843</v>
      </c>
      <c r="EP45" s="183" t="s">
        <v>2737</v>
      </c>
      <c r="EQ45" s="183" t="s">
        <v>3039</v>
      </c>
      <c r="ER45" s="183" t="s">
        <v>2843</v>
      </c>
      <c r="ES45" s="183" t="s">
        <v>2737</v>
      </c>
      <c r="ET45" s="183" t="s">
        <v>3043</v>
      </c>
    </row>
    <row r="46" spans="1:150" x14ac:dyDescent="0.25">
      <c r="A46" s="1"/>
      <c r="B46" s="181" t="s">
        <v>3050</v>
      </c>
      <c r="C46" s="181" t="s">
        <v>141</v>
      </c>
      <c r="D46" s="181" t="s">
        <v>1122</v>
      </c>
      <c r="E46" s="181" t="s">
        <v>3051</v>
      </c>
      <c r="F46" s="181" t="s">
        <v>3052</v>
      </c>
      <c r="G46" s="181" t="s">
        <v>2843</v>
      </c>
      <c r="H46" s="181" t="s">
        <v>2737</v>
      </c>
      <c r="I46" s="181" t="s">
        <v>2737</v>
      </c>
      <c r="J46" s="181" t="s">
        <v>2843</v>
      </c>
      <c r="K46" s="181" t="s">
        <v>2737</v>
      </c>
      <c r="L46" s="181" t="s">
        <v>2737</v>
      </c>
      <c r="M46" s="181" t="s">
        <v>2843</v>
      </c>
      <c r="N46" s="181" t="s">
        <v>2737</v>
      </c>
      <c r="O46" s="181" t="s">
        <v>2737</v>
      </c>
      <c r="P46" s="181" t="s">
        <v>2843</v>
      </c>
      <c r="Q46" s="181" t="s">
        <v>2737</v>
      </c>
      <c r="R46" s="181" t="s">
        <v>2737</v>
      </c>
      <c r="S46" s="181" t="s">
        <v>2843</v>
      </c>
      <c r="T46" s="181" t="s">
        <v>2737</v>
      </c>
      <c r="U46" s="181" t="s">
        <v>2737</v>
      </c>
      <c r="V46" s="181" t="s">
        <v>2843</v>
      </c>
      <c r="W46" s="181" t="s">
        <v>2737</v>
      </c>
      <c r="X46" s="181" t="s">
        <v>2737</v>
      </c>
      <c r="Y46" s="181" t="s">
        <v>2843</v>
      </c>
      <c r="Z46" s="181" t="s">
        <v>2737</v>
      </c>
      <c r="AA46" s="181" t="s">
        <v>2737</v>
      </c>
      <c r="AB46" s="181" t="s">
        <v>2843</v>
      </c>
      <c r="AC46" s="181" t="s">
        <v>2737</v>
      </c>
      <c r="AD46" s="181" t="s">
        <v>2737</v>
      </c>
      <c r="AE46" s="181" t="s">
        <v>2843</v>
      </c>
      <c r="AF46" s="181" t="s">
        <v>2737</v>
      </c>
      <c r="AG46" s="181" t="s">
        <v>2737</v>
      </c>
      <c r="AH46" s="181" t="s">
        <v>2843</v>
      </c>
      <c r="AI46" s="181" t="s">
        <v>2737</v>
      </c>
      <c r="AJ46" s="181" t="s">
        <v>2737</v>
      </c>
      <c r="AK46" s="181" t="s">
        <v>2843</v>
      </c>
      <c r="AL46" s="181" t="s">
        <v>2737</v>
      </c>
      <c r="AM46" s="181" t="s">
        <v>2737</v>
      </c>
      <c r="AN46" s="181" t="s">
        <v>2843</v>
      </c>
      <c r="AO46" s="181" t="s">
        <v>2737</v>
      </c>
      <c r="AP46" s="181" t="s">
        <v>2737</v>
      </c>
      <c r="AQ46" s="181" t="s">
        <v>2843</v>
      </c>
      <c r="AR46" s="181" t="s">
        <v>2737</v>
      </c>
      <c r="AS46" s="181" t="s">
        <v>2737</v>
      </c>
      <c r="AT46" s="181" t="s">
        <v>2843</v>
      </c>
      <c r="AU46" s="181" t="s">
        <v>2737</v>
      </c>
      <c r="AV46" s="181" t="s">
        <v>2737</v>
      </c>
      <c r="AW46" s="181" t="s">
        <v>2843</v>
      </c>
      <c r="AX46" s="181" t="s">
        <v>2737</v>
      </c>
      <c r="AY46" s="181" t="s">
        <v>2737</v>
      </c>
      <c r="AZ46" s="181" t="s">
        <v>2843</v>
      </c>
      <c r="BA46" s="181" t="s">
        <v>2737</v>
      </c>
      <c r="BB46" s="181" t="s">
        <v>2737</v>
      </c>
      <c r="BC46" s="181" t="s">
        <v>2843</v>
      </c>
      <c r="BD46" s="181" t="s">
        <v>2737</v>
      </c>
      <c r="BE46" s="181" t="s">
        <v>2737</v>
      </c>
      <c r="BF46" s="181" t="s">
        <v>2843</v>
      </c>
      <c r="BG46" s="181" t="s">
        <v>2737</v>
      </c>
      <c r="BH46" s="181" t="s">
        <v>2737</v>
      </c>
      <c r="BI46" s="181" t="s">
        <v>2843</v>
      </c>
      <c r="BJ46" s="181" t="s">
        <v>2737</v>
      </c>
      <c r="BK46" s="181" t="s">
        <v>2737</v>
      </c>
      <c r="BL46" s="181" t="s">
        <v>2843</v>
      </c>
      <c r="BM46" s="181" t="s">
        <v>2737</v>
      </c>
      <c r="BN46" s="181" t="s">
        <v>2737</v>
      </c>
      <c r="BO46" s="181" t="s">
        <v>2843</v>
      </c>
      <c r="BP46" s="181" t="s">
        <v>2737</v>
      </c>
      <c r="BQ46" s="181" t="s">
        <v>2737</v>
      </c>
      <c r="BR46" s="181" t="s">
        <v>2843</v>
      </c>
      <c r="BS46" s="181" t="s">
        <v>2737</v>
      </c>
      <c r="BT46" s="181" t="s">
        <v>2737</v>
      </c>
      <c r="BU46" s="181" t="s">
        <v>2843</v>
      </c>
      <c r="BV46" s="181" t="s">
        <v>2737</v>
      </c>
      <c r="BW46" s="181" t="s">
        <v>2737</v>
      </c>
      <c r="BX46" s="181" t="s">
        <v>2843</v>
      </c>
      <c r="BY46" s="181" t="s">
        <v>2737</v>
      </c>
      <c r="BZ46" s="181" t="s">
        <v>2737</v>
      </c>
      <c r="CA46" s="181" t="s">
        <v>2843</v>
      </c>
      <c r="CB46" s="181" t="s">
        <v>2737</v>
      </c>
      <c r="CC46" s="181" t="s">
        <v>2737</v>
      </c>
      <c r="CD46" s="181" t="s">
        <v>2843</v>
      </c>
      <c r="CE46" s="181" t="s">
        <v>2737</v>
      </c>
      <c r="CF46" s="181" t="s">
        <v>2737</v>
      </c>
      <c r="CG46" s="181" t="s">
        <v>2843</v>
      </c>
      <c r="CH46" s="181" t="s">
        <v>2737</v>
      </c>
      <c r="CI46" s="181" t="s">
        <v>2737</v>
      </c>
      <c r="CJ46" s="181" t="s">
        <v>2843</v>
      </c>
      <c r="CK46" s="181" t="s">
        <v>2737</v>
      </c>
      <c r="CL46" s="181" t="s">
        <v>2737</v>
      </c>
      <c r="CM46" s="181" t="s">
        <v>2843</v>
      </c>
      <c r="CN46" s="181" t="s">
        <v>2737</v>
      </c>
      <c r="CO46" s="181" t="s">
        <v>2737</v>
      </c>
      <c r="CP46" s="181" t="s">
        <v>2843</v>
      </c>
      <c r="CQ46" s="181" t="s">
        <v>2737</v>
      </c>
      <c r="CR46" s="181" t="s">
        <v>2737</v>
      </c>
      <c r="CS46" s="181" t="s">
        <v>2843</v>
      </c>
      <c r="CT46" s="181" t="s">
        <v>2737</v>
      </c>
      <c r="CU46" s="181" t="s">
        <v>2737</v>
      </c>
      <c r="CV46" s="181" t="s">
        <v>2843</v>
      </c>
      <c r="CW46" s="181" t="s">
        <v>2737</v>
      </c>
      <c r="CX46" s="181" t="s">
        <v>2737</v>
      </c>
      <c r="CY46" s="181" t="s">
        <v>2843</v>
      </c>
      <c r="CZ46" s="181" t="s">
        <v>2737</v>
      </c>
      <c r="DA46" s="181" t="s">
        <v>2737</v>
      </c>
      <c r="DB46" s="181" t="s">
        <v>2843</v>
      </c>
      <c r="DC46" s="181" t="s">
        <v>2737</v>
      </c>
      <c r="DD46" s="181" t="s">
        <v>2737</v>
      </c>
      <c r="DE46" s="181" t="s">
        <v>2843</v>
      </c>
      <c r="DF46" s="181" t="s">
        <v>2737</v>
      </c>
      <c r="DG46" s="181" t="s">
        <v>2737</v>
      </c>
      <c r="DH46" s="181" t="s">
        <v>2843</v>
      </c>
      <c r="DI46" s="181" t="s">
        <v>2737</v>
      </c>
      <c r="DJ46" s="181" t="s">
        <v>2737</v>
      </c>
      <c r="DK46" s="181" t="s">
        <v>2843</v>
      </c>
      <c r="DL46" s="181" t="s">
        <v>2737</v>
      </c>
      <c r="DM46" s="181" t="s">
        <v>2737</v>
      </c>
      <c r="DN46" s="181" t="s">
        <v>2843</v>
      </c>
      <c r="DO46" s="181" t="s">
        <v>2737</v>
      </c>
      <c r="DP46" s="181" t="s">
        <v>2737</v>
      </c>
      <c r="DQ46" s="181" t="s">
        <v>2843</v>
      </c>
      <c r="DR46" s="181" t="s">
        <v>2737</v>
      </c>
      <c r="DS46" s="181" t="s">
        <v>2737</v>
      </c>
      <c r="DT46" s="181" t="s">
        <v>2843</v>
      </c>
      <c r="DU46" s="181" t="s">
        <v>2737</v>
      </c>
      <c r="DV46" s="181" t="s">
        <v>2737</v>
      </c>
      <c r="DW46" s="181" t="s">
        <v>2843</v>
      </c>
      <c r="DX46" s="181" t="s">
        <v>2737</v>
      </c>
      <c r="DY46" s="181" t="s">
        <v>2737</v>
      </c>
      <c r="DZ46" s="181" t="s">
        <v>2843</v>
      </c>
      <c r="EA46" s="181" t="s">
        <v>2737</v>
      </c>
      <c r="EB46" s="181" t="s">
        <v>2737</v>
      </c>
      <c r="EC46" s="181" t="s">
        <v>2843</v>
      </c>
      <c r="ED46" s="181" t="s">
        <v>2737</v>
      </c>
      <c r="EE46" s="181" t="s">
        <v>2737</v>
      </c>
      <c r="EF46" s="181" t="s">
        <v>2843</v>
      </c>
      <c r="EG46" s="181" t="s">
        <v>2737</v>
      </c>
      <c r="EH46" s="181" t="s">
        <v>2737</v>
      </c>
      <c r="EI46" s="181" t="s">
        <v>2843</v>
      </c>
      <c r="EJ46" s="181" t="s">
        <v>2737</v>
      </c>
      <c r="EK46" s="181" t="s">
        <v>2737</v>
      </c>
      <c r="EL46" s="181" t="s">
        <v>2843</v>
      </c>
      <c r="EM46" s="181" t="s">
        <v>2737</v>
      </c>
      <c r="EN46" s="181" t="s">
        <v>2737</v>
      </c>
      <c r="EO46" s="181" t="s">
        <v>2843</v>
      </c>
      <c r="EP46" s="181" t="s">
        <v>2737</v>
      </c>
      <c r="EQ46" s="181" t="s">
        <v>2737</v>
      </c>
      <c r="ER46" s="181" t="s">
        <v>2843</v>
      </c>
      <c r="ES46" s="181" t="s">
        <v>2737</v>
      </c>
      <c r="ET46" s="181" t="s">
        <v>2737</v>
      </c>
    </row>
    <row r="47" spans="1:150" x14ac:dyDescent="0.25">
      <c r="A47" s="1"/>
      <c r="B47" s="182" t="s">
        <v>3053</v>
      </c>
      <c r="C47" s="182" t="s">
        <v>141</v>
      </c>
      <c r="D47" s="182" t="s">
        <v>1122</v>
      </c>
      <c r="E47" s="182" t="s">
        <v>3054</v>
      </c>
      <c r="F47" s="182" t="s">
        <v>3055</v>
      </c>
      <c r="G47" s="183" t="s">
        <v>2843</v>
      </c>
      <c r="H47" s="183" t="s">
        <v>2737</v>
      </c>
      <c r="I47" s="183" t="s">
        <v>2737</v>
      </c>
      <c r="J47" s="183" t="s">
        <v>2843</v>
      </c>
      <c r="K47" s="183" t="s">
        <v>2737</v>
      </c>
      <c r="L47" s="183" t="s">
        <v>2737</v>
      </c>
      <c r="M47" s="183" t="s">
        <v>2843</v>
      </c>
      <c r="N47" s="183" t="s">
        <v>2737</v>
      </c>
      <c r="O47" s="183" t="s">
        <v>2737</v>
      </c>
      <c r="P47" s="183" t="s">
        <v>2843</v>
      </c>
      <c r="Q47" s="183" t="s">
        <v>2737</v>
      </c>
      <c r="R47" s="183" t="s">
        <v>2737</v>
      </c>
      <c r="S47" s="183" t="s">
        <v>2843</v>
      </c>
      <c r="T47" s="183" t="s">
        <v>2737</v>
      </c>
      <c r="U47" s="183" t="s">
        <v>2737</v>
      </c>
      <c r="V47" s="183" t="s">
        <v>2843</v>
      </c>
      <c r="W47" s="183" t="s">
        <v>2737</v>
      </c>
      <c r="X47" s="183" t="s">
        <v>2737</v>
      </c>
      <c r="Y47" s="183" t="s">
        <v>2843</v>
      </c>
      <c r="Z47" s="183" t="s">
        <v>2737</v>
      </c>
      <c r="AA47" s="183" t="s">
        <v>2737</v>
      </c>
      <c r="AB47" s="183" t="s">
        <v>2843</v>
      </c>
      <c r="AC47" s="183" t="s">
        <v>2737</v>
      </c>
      <c r="AD47" s="183" t="s">
        <v>2737</v>
      </c>
      <c r="AE47" s="183" t="s">
        <v>2843</v>
      </c>
      <c r="AF47" s="183" t="s">
        <v>2737</v>
      </c>
      <c r="AG47" s="183" t="s">
        <v>2737</v>
      </c>
      <c r="AH47" s="183" t="s">
        <v>2843</v>
      </c>
      <c r="AI47" s="183" t="s">
        <v>2737</v>
      </c>
      <c r="AJ47" s="183" t="s">
        <v>2737</v>
      </c>
      <c r="AK47" s="183" t="s">
        <v>2843</v>
      </c>
      <c r="AL47" s="183" t="s">
        <v>2737</v>
      </c>
      <c r="AM47" s="183" t="s">
        <v>2737</v>
      </c>
      <c r="AN47" s="183" t="s">
        <v>2843</v>
      </c>
      <c r="AO47" s="183" t="s">
        <v>2737</v>
      </c>
      <c r="AP47" s="183" t="s">
        <v>2737</v>
      </c>
      <c r="AQ47" s="183" t="s">
        <v>2843</v>
      </c>
      <c r="AR47" s="183" t="s">
        <v>2737</v>
      </c>
      <c r="AS47" s="183" t="s">
        <v>2737</v>
      </c>
      <c r="AT47" s="183" t="s">
        <v>2843</v>
      </c>
      <c r="AU47" s="183" t="s">
        <v>2737</v>
      </c>
      <c r="AV47" s="183" t="s">
        <v>2737</v>
      </c>
      <c r="AW47" s="183" t="s">
        <v>2843</v>
      </c>
      <c r="AX47" s="183" t="s">
        <v>2737</v>
      </c>
      <c r="AY47" s="183" t="s">
        <v>2737</v>
      </c>
      <c r="AZ47" s="183" t="s">
        <v>2843</v>
      </c>
      <c r="BA47" s="183" t="s">
        <v>2737</v>
      </c>
      <c r="BB47" s="183" t="s">
        <v>2737</v>
      </c>
      <c r="BC47" s="183" t="s">
        <v>2843</v>
      </c>
      <c r="BD47" s="183" t="s">
        <v>2737</v>
      </c>
      <c r="BE47" s="183" t="s">
        <v>2737</v>
      </c>
      <c r="BF47" s="183" t="s">
        <v>2843</v>
      </c>
      <c r="BG47" s="183" t="s">
        <v>2737</v>
      </c>
      <c r="BH47" s="183" t="s">
        <v>2737</v>
      </c>
      <c r="BI47" s="183" t="s">
        <v>2843</v>
      </c>
      <c r="BJ47" s="183" t="s">
        <v>2737</v>
      </c>
      <c r="BK47" s="183" t="s">
        <v>2737</v>
      </c>
      <c r="BL47" s="183" t="s">
        <v>2843</v>
      </c>
      <c r="BM47" s="183" t="s">
        <v>2737</v>
      </c>
      <c r="BN47" s="183" t="s">
        <v>2737</v>
      </c>
      <c r="BO47" s="183" t="s">
        <v>2843</v>
      </c>
      <c r="BP47" s="183" t="s">
        <v>2737</v>
      </c>
      <c r="BQ47" s="183" t="s">
        <v>2737</v>
      </c>
      <c r="BR47" s="183" t="s">
        <v>2843</v>
      </c>
      <c r="BS47" s="183" t="s">
        <v>2737</v>
      </c>
      <c r="BT47" s="183" t="s">
        <v>2737</v>
      </c>
      <c r="BU47" s="183" t="s">
        <v>2843</v>
      </c>
      <c r="BV47" s="183" t="s">
        <v>2737</v>
      </c>
      <c r="BW47" s="183" t="s">
        <v>2737</v>
      </c>
      <c r="BX47" s="183" t="s">
        <v>2843</v>
      </c>
      <c r="BY47" s="183" t="s">
        <v>2737</v>
      </c>
      <c r="BZ47" s="183" t="s">
        <v>2737</v>
      </c>
      <c r="CA47" s="183" t="s">
        <v>2843</v>
      </c>
      <c r="CB47" s="183" t="s">
        <v>2737</v>
      </c>
      <c r="CC47" s="183" t="s">
        <v>2737</v>
      </c>
      <c r="CD47" s="183" t="s">
        <v>2843</v>
      </c>
      <c r="CE47" s="183" t="s">
        <v>2737</v>
      </c>
      <c r="CF47" s="183" t="s">
        <v>2737</v>
      </c>
      <c r="CG47" s="183" t="s">
        <v>2843</v>
      </c>
      <c r="CH47" s="183" t="s">
        <v>2737</v>
      </c>
      <c r="CI47" s="183" t="s">
        <v>2737</v>
      </c>
      <c r="CJ47" s="183" t="s">
        <v>2843</v>
      </c>
      <c r="CK47" s="183" t="s">
        <v>2737</v>
      </c>
      <c r="CL47" s="183" t="s">
        <v>2737</v>
      </c>
      <c r="CM47" s="183" t="s">
        <v>2843</v>
      </c>
      <c r="CN47" s="183" t="s">
        <v>2737</v>
      </c>
      <c r="CO47" s="183" t="s">
        <v>2737</v>
      </c>
      <c r="CP47" s="183" t="s">
        <v>2843</v>
      </c>
      <c r="CQ47" s="183" t="s">
        <v>2737</v>
      </c>
      <c r="CR47" s="183" t="s">
        <v>2737</v>
      </c>
      <c r="CS47" s="183" t="s">
        <v>2843</v>
      </c>
      <c r="CT47" s="183" t="s">
        <v>2737</v>
      </c>
      <c r="CU47" s="183" t="s">
        <v>2737</v>
      </c>
      <c r="CV47" s="183" t="s">
        <v>2843</v>
      </c>
      <c r="CW47" s="183" t="s">
        <v>2737</v>
      </c>
      <c r="CX47" s="183" t="s">
        <v>2737</v>
      </c>
      <c r="CY47" s="183" t="s">
        <v>2843</v>
      </c>
      <c r="CZ47" s="183" t="s">
        <v>2737</v>
      </c>
      <c r="DA47" s="183" t="s">
        <v>2737</v>
      </c>
      <c r="DB47" s="183" t="s">
        <v>2843</v>
      </c>
      <c r="DC47" s="183" t="s">
        <v>2737</v>
      </c>
      <c r="DD47" s="183" t="s">
        <v>2737</v>
      </c>
      <c r="DE47" s="183" t="s">
        <v>2843</v>
      </c>
      <c r="DF47" s="183" t="s">
        <v>2737</v>
      </c>
      <c r="DG47" s="183" t="s">
        <v>2737</v>
      </c>
      <c r="DH47" s="183" t="s">
        <v>2843</v>
      </c>
      <c r="DI47" s="183" t="s">
        <v>2737</v>
      </c>
      <c r="DJ47" s="183" t="s">
        <v>2737</v>
      </c>
      <c r="DK47" s="183" t="s">
        <v>2843</v>
      </c>
      <c r="DL47" s="183" t="s">
        <v>2737</v>
      </c>
      <c r="DM47" s="183" t="s">
        <v>2737</v>
      </c>
      <c r="DN47" s="183" t="s">
        <v>2843</v>
      </c>
      <c r="DO47" s="183" t="s">
        <v>2737</v>
      </c>
      <c r="DP47" s="183" t="s">
        <v>2737</v>
      </c>
      <c r="DQ47" s="183" t="s">
        <v>2843</v>
      </c>
      <c r="DR47" s="183" t="s">
        <v>2737</v>
      </c>
      <c r="DS47" s="183" t="s">
        <v>2737</v>
      </c>
      <c r="DT47" s="183" t="s">
        <v>2843</v>
      </c>
      <c r="DU47" s="183" t="s">
        <v>2737</v>
      </c>
      <c r="DV47" s="183" t="s">
        <v>2737</v>
      </c>
      <c r="DW47" s="183" t="s">
        <v>2843</v>
      </c>
      <c r="DX47" s="183" t="s">
        <v>2737</v>
      </c>
      <c r="DY47" s="183" t="s">
        <v>2737</v>
      </c>
      <c r="DZ47" s="183" t="s">
        <v>2843</v>
      </c>
      <c r="EA47" s="183" t="s">
        <v>2737</v>
      </c>
      <c r="EB47" s="183" t="s">
        <v>2737</v>
      </c>
      <c r="EC47" s="183" t="s">
        <v>2843</v>
      </c>
      <c r="ED47" s="183" t="s">
        <v>2737</v>
      </c>
      <c r="EE47" s="183" t="s">
        <v>2737</v>
      </c>
      <c r="EF47" s="183" t="s">
        <v>2843</v>
      </c>
      <c r="EG47" s="183" t="s">
        <v>2737</v>
      </c>
      <c r="EH47" s="183" t="s">
        <v>2737</v>
      </c>
      <c r="EI47" s="183" t="s">
        <v>2843</v>
      </c>
      <c r="EJ47" s="183" t="s">
        <v>2737</v>
      </c>
      <c r="EK47" s="183" t="s">
        <v>2737</v>
      </c>
      <c r="EL47" s="183" t="s">
        <v>2843</v>
      </c>
      <c r="EM47" s="183" t="s">
        <v>2737</v>
      </c>
      <c r="EN47" s="183" t="s">
        <v>2737</v>
      </c>
      <c r="EO47" s="183" t="s">
        <v>2843</v>
      </c>
      <c r="EP47" s="183" t="s">
        <v>2737</v>
      </c>
      <c r="EQ47" s="183" t="s">
        <v>2737</v>
      </c>
      <c r="ER47" s="183" t="s">
        <v>2843</v>
      </c>
      <c r="ES47" s="183" t="s">
        <v>2737</v>
      </c>
      <c r="ET47" s="183" t="s">
        <v>2737</v>
      </c>
    </row>
    <row r="48" spans="1:150" x14ac:dyDescent="0.25">
      <c r="A48" s="1"/>
      <c r="B48" s="182" t="s">
        <v>3056</v>
      </c>
      <c r="C48" s="182" t="s">
        <v>141</v>
      </c>
      <c r="D48" s="182" t="s">
        <v>1122</v>
      </c>
      <c r="E48" s="182" t="s">
        <v>3057</v>
      </c>
      <c r="F48" s="182" t="s">
        <v>3058</v>
      </c>
      <c r="G48" s="183" t="s">
        <v>2843</v>
      </c>
      <c r="H48" s="183" t="s">
        <v>910</v>
      </c>
      <c r="I48" s="183" t="s">
        <v>910</v>
      </c>
      <c r="J48" s="183" t="s">
        <v>2843</v>
      </c>
      <c r="K48" s="183" t="s">
        <v>910</v>
      </c>
      <c r="L48" s="183" t="s">
        <v>910</v>
      </c>
      <c r="M48" s="183" t="s">
        <v>2843</v>
      </c>
      <c r="N48" s="183" t="s">
        <v>910</v>
      </c>
      <c r="O48" s="183" t="s">
        <v>910</v>
      </c>
      <c r="P48" s="183" t="s">
        <v>2843</v>
      </c>
      <c r="Q48" s="183" t="s">
        <v>910</v>
      </c>
      <c r="R48" s="183" t="s">
        <v>910</v>
      </c>
      <c r="S48" s="183" t="s">
        <v>2843</v>
      </c>
      <c r="T48" s="183" t="s">
        <v>910</v>
      </c>
      <c r="U48" s="183" t="s">
        <v>910</v>
      </c>
      <c r="V48" s="183" t="s">
        <v>2843</v>
      </c>
      <c r="W48" s="183" t="s">
        <v>910</v>
      </c>
      <c r="X48" s="183" t="s">
        <v>910</v>
      </c>
      <c r="Y48" s="183" t="s">
        <v>2843</v>
      </c>
      <c r="Z48" s="183" t="s">
        <v>910</v>
      </c>
      <c r="AA48" s="183" t="s">
        <v>910</v>
      </c>
      <c r="AB48" s="183" t="s">
        <v>2843</v>
      </c>
      <c r="AC48" s="183" t="s">
        <v>910</v>
      </c>
      <c r="AD48" s="183" t="s">
        <v>910</v>
      </c>
      <c r="AE48" s="183" t="s">
        <v>2843</v>
      </c>
      <c r="AF48" s="183" t="s">
        <v>910</v>
      </c>
      <c r="AG48" s="183" t="s">
        <v>910</v>
      </c>
      <c r="AH48" s="183" t="s">
        <v>2843</v>
      </c>
      <c r="AI48" s="183" t="s">
        <v>910</v>
      </c>
      <c r="AJ48" s="183" t="s">
        <v>910</v>
      </c>
      <c r="AK48" s="183" t="s">
        <v>2843</v>
      </c>
      <c r="AL48" s="183" t="s">
        <v>910</v>
      </c>
      <c r="AM48" s="183" t="s">
        <v>910</v>
      </c>
      <c r="AN48" s="183" t="s">
        <v>2843</v>
      </c>
      <c r="AO48" s="183" t="s">
        <v>910</v>
      </c>
      <c r="AP48" s="183" t="s">
        <v>910</v>
      </c>
      <c r="AQ48" s="183" t="s">
        <v>2843</v>
      </c>
      <c r="AR48" s="183" t="s">
        <v>910</v>
      </c>
      <c r="AS48" s="183" t="s">
        <v>910</v>
      </c>
      <c r="AT48" s="183" t="s">
        <v>2843</v>
      </c>
      <c r="AU48" s="183" t="s">
        <v>910</v>
      </c>
      <c r="AV48" s="183" t="s">
        <v>910</v>
      </c>
      <c r="AW48" s="183" t="s">
        <v>2843</v>
      </c>
      <c r="AX48" s="183" t="s">
        <v>910</v>
      </c>
      <c r="AY48" s="183" t="s">
        <v>910</v>
      </c>
      <c r="AZ48" s="183" t="s">
        <v>2843</v>
      </c>
      <c r="BA48" s="183" t="s">
        <v>910</v>
      </c>
      <c r="BB48" s="183" t="s">
        <v>910</v>
      </c>
      <c r="BC48" s="183" t="s">
        <v>2843</v>
      </c>
      <c r="BD48" s="183" t="s">
        <v>910</v>
      </c>
      <c r="BE48" s="183" t="s">
        <v>910</v>
      </c>
      <c r="BF48" s="183" t="s">
        <v>2843</v>
      </c>
      <c r="BG48" s="183" t="s">
        <v>910</v>
      </c>
      <c r="BH48" s="183" t="s">
        <v>910</v>
      </c>
      <c r="BI48" s="183" t="s">
        <v>2843</v>
      </c>
      <c r="BJ48" s="183" t="s">
        <v>910</v>
      </c>
      <c r="BK48" s="183" t="s">
        <v>910</v>
      </c>
      <c r="BL48" s="183" t="s">
        <v>2843</v>
      </c>
      <c r="BM48" s="183" t="s">
        <v>910</v>
      </c>
      <c r="BN48" s="183" t="s">
        <v>910</v>
      </c>
      <c r="BO48" s="183" t="s">
        <v>2843</v>
      </c>
      <c r="BP48" s="183" t="s">
        <v>910</v>
      </c>
      <c r="BQ48" s="183" t="s">
        <v>910</v>
      </c>
      <c r="BR48" s="183" t="s">
        <v>2843</v>
      </c>
      <c r="BS48" s="183" t="s">
        <v>910</v>
      </c>
      <c r="BT48" s="183" t="s">
        <v>910</v>
      </c>
      <c r="BU48" s="183" t="s">
        <v>2843</v>
      </c>
      <c r="BV48" s="183" t="s">
        <v>910</v>
      </c>
      <c r="BW48" s="183" t="s">
        <v>910</v>
      </c>
      <c r="BX48" s="183" t="s">
        <v>2843</v>
      </c>
      <c r="BY48" s="183" t="s">
        <v>910</v>
      </c>
      <c r="BZ48" s="183" t="s">
        <v>910</v>
      </c>
      <c r="CA48" s="183" t="s">
        <v>2843</v>
      </c>
      <c r="CB48" s="183" t="s">
        <v>910</v>
      </c>
      <c r="CC48" s="183" t="s">
        <v>910</v>
      </c>
      <c r="CD48" s="183" t="s">
        <v>2843</v>
      </c>
      <c r="CE48" s="183" t="s">
        <v>910</v>
      </c>
      <c r="CF48" s="183" t="s">
        <v>910</v>
      </c>
      <c r="CG48" s="183" t="s">
        <v>2843</v>
      </c>
      <c r="CH48" s="183" t="s">
        <v>910</v>
      </c>
      <c r="CI48" s="183" t="s">
        <v>910</v>
      </c>
      <c r="CJ48" s="183" t="s">
        <v>2843</v>
      </c>
      <c r="CK48" s="183" t="s">
        <v>910</v>
      </c>
      <c r="CL48" s="183" t="s">
        <v>910</v>
      </c>
      <c r="CM48" s="183" t="s">
        <v>2843</v>
      </c>
      <c r="CN48" s="183" t="s">
        <v>910</v>
      </c>
      <c r="CO48" s="183" t="s">
        <v>910</v>
      </c>
      <c r="CP48" s="183" t="s">
        <v>2843</v>
      </c>
      <c r="CQ48" s="183" t="s">
        <v>910</v>
      </c>
      <c r="CR48" s="183" t="s">
        <v>910</v>
      </c>
      <c r="CS48" s="183" t="s">
        <v>2843</v>
      </c>
      <c r="CT48" s="183" t="s">
        <v>910</v>
      </c>
      <c r="CU48" s="183" t="s">
        <v>910</v>
      </c>
      <c r="CV48" s="183" t="s">
        <v>2843</v>
      </c>
      <c r="CW48" s="183" t="s">
        <v>910</v>
      </c>
      <c r="CX48" s="183" t="s">
        <v>910</v>
      </c>
      <c r="CY48" s="183" t="s">
        <v>2843</v>
      </c>
      <c r="CZ48" s="183" t="s">
        <v>910</v>
      </c>
      <c r="DA48" s="183" t="s">
        <v>910</v>
      </c>
      <c r="DB48" s="183" t="s">
        <v>2843</v>
      </c>
      <c r="DC48" s="183" t="s">
        <v>910</v>
      </c>
      <c r="DD48" s="183" t="s">
        <v>910</v>
      </c>
      <c r="DE48" s="183" t="s">
        <v>2843</v>
      </c>
      <c r="DF48" s="183" t="s">
        <v>910</v>
      </c>
      <c r="DG48" s="183" t="s">
        <v>910</v>
      </c>
      <c r="DH48" s="183" t="s">
        <v>2843</v>
      </c>
      <c r="DI48" s="183" t="s">
        <v>910</v>
      </c>
      <c r="DJ48" s="183" t="s">
        <v>910</v>
      </c>
      <c r="DK48" s="183" t="s">
        <v>2843</v>
      </c>
      <c r="DL48" s="183" t="s">
        <v>910</v>
      </c>
      <c r="DM48" s="183" t="s">
        <v>910</v>
      </c>
      <c r="DN48" s="183" t="s">
        <v>2843</v>
      </c>
      <c r="DO48" s="183" t="s">
        <v>910</v>
      </c>
      <c r="DP48" s="183" t="s">
        <v>910</v>
      </c>
      <c r="DQ48" s="183" t="s">
        <v>2843</v>
      </c>
      <c r="DR48" s="183" t="s">
        <v>910</v>
      </c>
      <c r="DS48" s="183" t="s">
        <v>910</v>
      </c>
      <c r="DT48" s="183" t="s">
        <v>2843</v>
      </c>
      <c r="DU48" s="183" t="s">
        <v>910</v>
      </c>
      <c r="DV48" s="183" t="s">
        <v>910</v>
      </c>
      <c r="DW48" s="183" t="s">
        <v>2843</v>
      </c>
      <c r="DX48" s="183" t="s">
        <v>910</v>
      </c>
      <c r="DY48" s="183" t="s">
        <v>910</v>
      </c>
      <c r="DZ48" s="183" t="s">
        <v>2843</v>
      </c>
      <c r="EA48" s="183" t="s">
        <v>910</v>
      </c>
      <c r="EB48" s="183" t="s">
        <v>910</v>
      </c>
      <c r="EC48" s="183" t="s">
        <v>2843</v>
      </c>
      <c r="ED48" s="183" t="s">
        <v>910</v>
      </c>
      <c r="EE48" s="183" t="s">
        <v>910</v>
      </c>
      <c r="EF48" s="183" t="s">
        <v>2843</v>
      </c>
      <c r="EG48" s="183" t="s">
        <v>910</v>
      </c>
      <c r="EH48" s="183" t="s">
        <v>910</v>
      </c>
      <c r="EI48" s="183" t="s">
        <v>2843</v>
      </c>
      <c r="EJ48" s="183" t="s">
        <v>910</v>
      </c>
      <c r="EK48" s="183" t="s">
        <v>910</v>
      </c>
      <c r="EL48" s="183" t="s">
        <v>2843</v>
      </c>
      <c r="EM48" s="183" t="s">
        <v>910</v>
      </c>
      <c r="EN48" s="183" t="s">
        <v>910</v>
      </c>
      <c r="EO48" s="183" t="s">
        <v>2843</v>
      </c>
      <c r="EP48" s="183" t="s">
        <v>910</v>
      </c>
      <c r="EQ48" s="183" t="s">
        <v>910</v>
      </c>
      <c r="ER48" s="183" t="s">
        <v>2843</v>
      </c>
      <c r="ES48" s="183" t="s">
        <v>910</v>
      </c>
      <c r="ET48" s="183" t="s">
        <v>910</v>
      </c>
    </row>
    <row r="49" spans="1:150" x14ac:dyDescent="0.25">
      <c r="A49" s="1"/>
      <c r="B49" s="181" t="s">
        <v>3059</v>
      </c>
      <c r="C49" s="181" t="s">
        <v>123</v>
      </c>
      <c r="D49" s="181" t="s">
        <v>963</v>
      </c>
      <c r="E49" s="181" t="s">
        <v>3060</v>
      </c>
      <c r="F49" s="181" t="s">
        <v>3061</v>
      </c>
      <c r="G49" s="181" t="s">
        <v>2843</v>
      </c>
      <c r="H49" s="181" t="s">
        <v>3062</v>
      </c>
      <c r="I49" s="181" t="s">
        <v>3063</v>
      </c>
      <c r="J49" s="181" t="s">
        <v>2843</v>
      </c>
      <c r="K49" s="181" t="s">
        <v>3064</v>
      </c>
      <c r="L49" s="181" t="s">
        <v>3063</v>
      </c>
      <c r="M49" s="181" t="s">
        <v>2843</v>
      </c>
      <c r="N49" s="181" t="s">
        <v>3065</v>
      </c>
      <c r="O49" s="181" t="s">
        <v>3063</v>
      </c>
      <c r="P49" s="181" t="s">
        <v>2843</v>
      </c>
      <c r="Q49" s="181" t="s">
        <v>3066</v>
      </c>
      <c r="R49" s="181" t="s">
        <v>3063</v>
      </c>
      <c r="S49" s="181" t="s">
        <v>2843</v>
      </c>
      <c r="T49" s="181" t="s">
        <v>2737</v>
      </c>
      <c r="U49" s="181" t="s">
        <v>3063</v>
      </c>
      <c r="V49" s="181" t="s">
        <v>2843</v>
      </c>
      <c r="W49" s="181" t="s">
        <v>3067</v>
      </c>
      <c r="X49" s="181" t="s">
        <v>3063</v>
      </c>
      <c r="Y49" s="181" t="s">
        <v>2843</v>
      </c>
      <c r="Z49" s="181" t="s">
        <v>3068</v>
      </c>
      <c r="AA49" s="181" t="s">
        <v>3063</v>
      </c>
      <c r="AB49" s="181" t="s">
        <v>2843</v>
      </c>
      <c r="AC49" s="181" t="s">
        <v>2737</v>
      </c>
      <c r="AD49" s="181" t="s">
        <v>3063</v>
      </c>
      <c r="AE49" s="181" t="s">
        <v>2843</v>
      </c>
      <c r="AF49" s="181" t="s">
        <v>3069</v>
      </c>
      <c r="AG49" s="181" t="s">
        <v>3063</v>
      </c>
      <c r="AH49" s="181" t="s">
        <v>2843</v>
      </c>
      <c r="AI49" s="181" t="s">
        <v>3070</v>
      </c>
      <c r="AJ49" s="181" t="s">
        <v>3063</v>
      </c>
      <c r="AK49" s="181" t="s">
        <v>2843</v>
      </c>
      <c r="AL49" s="181" t="s">
        <v>3071</v>
      </c>
      <c r="AM49" s="181" t="s">
        <v>3063</v>
      </c>
      <c r="AN49" s="181" t="s">
        <v>2843</v>
      </c>
      <c r="AO49" s="181" t="s">
        <v>3072</v>
      </c>
      <c r="AP49" s="181" t="s">
        <v>3063</v>
      </c>
      <c r="AQ49" s="181" t="s">
        <v>2843</v>
      </c>
      <c r="AR49" s="181" t="s">
        <v>3073</v>
      </c>
      <c r="AS49" s="181" t="s">
        <v>3063</v>
      </c>
      <c r="AT49" s="181" t="s">
        <v>2843</v>
      </c>
      <c r="AU49" s="181" t="s">
        <v>2737</v>
      </c>
      <c r="AV49" s="181" t="s">
        <v>3074</v>
      </c>
      <c r="AW49" s="181" t="s">
        <v>2843</v>
      </c>
      <c r="AX49" s="181" t="s">
        <v>3075</v>
      </c>
      <c r="AY49" s="181" t="s">
        <v>3076</v>
      </c>
      <c r="AZ49" s="181" t="s">
        <v>2843</v>
      </c>
      <c r="BA49" s="181" t="s">
        <v>3077</v>
      </c>
      <c r="BB49" s="181" t="s">
        <v>3076</v>
      </c>
      <c r="BC49" s="181" t="s">
        <v>2843</v>
      </c>
      <c r="BD49" s="181" t="s">
        <v>3078</v>
      </c>
      <c r="BE49" s="181" t="s">
        <v>3076</v>
      </c>
      <c r="BF49" s="181" t="s">
        <v>2843</v>
      </c>
      <c r="BG49" s="181" t="s">
        <v>3078</v>
      </c>
      <c r="BH49" s="181" t="s">
        <v>3076</v>
      </c>
      <c r="BI49" s="181" t="s">
        <v>2843</v>
      </c>
      <c r="BJ49" s="181" t="s">
        <v>3079</v>
      </c>
      <c r="BK49" s="181" t="s">
        <v>3080</v>
      </c>
      <c r="BL49" s="181" t="s">
        <v>2843</v>
      </c>
      <c r="BM49" s="181" t="s">
        <v>3081</v>
      </c>
      <c r="BN49" s="181" t="s">
        <v>3082</v>
      </c>
      <c r="BO49" s="181" t="s">
        <v>2843</v>
      </c>
      <c r="BP49" s="181" t="s">
        <v>3083</v>
      </c>
      <c r="BQ49" s="181" t="s">
        <v>3084</v>
      </c>
      <c r="BR49" s="181" t="s">
        <v>2843</v>
      </c>
      <c r="BS49" s="181" t="s">
        <v>3085</v>
      </c>
      <c r="BT49" s="181" t="s">
        <v>3086</v>
      </c>
      <c r="BU49" s="181" t="s">
        <v>2843</v>
      </c>
      <c r="BV49" s="181" t="s">
        <v>3087</v>
      </c>
      <c r="BW49" s="181" t="s">
        <v>3088</v>
      </c>
      <c r="BX49" s="181" t="s">
        <v>2843</v>
      </c>
      <c r="BY49" s="181" t="s">
        <v>3089</v>
      </c>
      <c r="BZ49" s="181" t="s">
        <v>3090</v>
      </c>
      <c r="CA49" s="181" t="s">
        <v>2843</v>
      </c>
      <c r="CB49" s="181" t="s">
        <v>3091</v>
      </c>
      <c r="CC49" s="181" t="s">
        <v>3092</v>
      </c>
      <c r="CD49" s="181" t="s">
        <v>2843</v>
      </c>
      <c r="CE49" s="181" t="s">
        <v>2737</v>
      </c>
      <c r="CF49" s="181" t="s">
        <v>3093</v>
      </c>
      <c r="CG49" s="181" t="s">
        <v>2843</v>
      </c>
      <c r="CH49" s="181" t="s">
        <v>3094</v>
      </c>
      <c r="CI49" s="181" t="s">
        <v>3095</v>
      </c>
      <c r="CJ49" s="181" t="s">
        <v>2843</v>
      </c>
      <c r="CK49" s="181" t="s">
        <v>2737</v>
      </c>
      <c r="CL49" s="181" t="s">
        <v>3096</v>
      </c>
      <c r="CM49" s="181" t="s">
        <v>2843</v>
      </c>
      <c r="CN49" s="181" t="s">
        <v>2737</v>
      </c>
      <c r="CO49" s="181" t="s">
        <v>3074</v>
      </c>
      <c r="CP49" s="181" t="s">
        <v>2843</v>
      </c>
      <c r="CQ49" s="181" t="s">
        <v>3097</v>
      </c>
      <c r="CR49" s="181" t="s">
        <v>3098</v>
      </c>
      <c r="CS49" s="181" t="s">
        <v>2843</v>
      </c>
      <c r="CT49" s="181" t="s">
        <v>3099</v>
      </c>
      <c r="CU49" s="181" t="s">
        <v>3098</v>
      </c>
      <c r="CV49" s="181" t="s">
        <v>2843</v>
      </c>
      <c r="CW49" s="181" t="s">
        <v>3100</v>
      </c>
      <c r="CX49" s="181" t="s">
        <v>3101</v>
      </c>
      <c r="CY49" s="181" t="s">
        <v>2843</v>
      </c>
      <c r="CZ49" s="181" t="s">
        <v>3102</v>
      </c>
      <c r="DA49" s="181" t="s">
        <v>3103</v>
      </c>
      <c r="DB49" s="181" t="s">
        <v>2843</v>
      </c>
      <c r="DC49" s="181" t="s">
        <v>3102</v>
      </c>
      <c r="DD49" s="181" t="s">
        <v>3103</v>
      </c>
      <c r="DE49" s="181" t="s">
        <v>2843</v>
      </c>
      <c r="DF49" s="181" t="s">
        <v>3104</v>
      </c>
      <c r="DG49" s="181" t="s">
        <v>3105</v>
      </c>
      <c r="DH49" s="181" t="s">
        <v>2843</v>
      </c>
      <c r="DI49" s="181" t="s">
        <v>3104</v>
      </c>
      <c r="DJ49" s="181" t="s">
        <v>3105</v>
      </c>
      <c r="DK49" s="181" t="s">
        <v>2843</v>
      </c>
      <c r="DL49" s="181" t="s">
        <v>3102</v>
      </c>
      <c r="DM49" s="181" t="s">
        <v>3103</v>
      </c>
      <c r="DN49" s="181" t="s">
        <v>2843</v>
      </c>
      <c r="DO49" s="181" t="s">
        <v>3102</v>
      </c>
      <c r="DP49" s="181" t="s">
        <v>3103</v>
      </c>
      <c r="DQ49" s="181" t="s">
        <v>2843</v>
      </c>
      <c r="DR49" s="181" t="s">
        <v>3106</v>
      </c>
      <c r="DS49" s="181" t="s">
        <v>3107</v>
      </c>
      <c r="DT49" s="181" t="s">
        <v>2843</v>
      </c>
      <c r="DU49" s="181" t="s">
        <v>3108</v>
      </c>
      <c r="DV49" s="181" t="s">
        <v>3109</v>
      </c>
      <c r="DW49" s="181" t="s">
        <v>2843</v>
      </c>
      <c r="DX49" s="181" t="s">
        <v>3110</v>
      </c>
      <c r="DY49" s="181" t="s">
        <v>3111</v>
      </c>
      <c r="DZ49" s="181" t="s">
        <v>2843</v>
      </c>
      <c r="EA49" s="181" t="s">
        <v>3112</v>
      </c>
      <c r="EB49" s="181" t="s">
        <v>3113</v>
      </c>
      <c r="EC49" s="181" t="s">
        <v>2843</v>
      </c>
      <c r="ED49" s="181" t="s">
        <v>3114</v>
      </c>
      <c r="EE49" s="181" t="s">
        <v>3115</v>
      </c>
      <c r="EF49" s="181" t="s">
        <v>2843</v>
      </c>
      <c r="EG49" s="181" t="s">
        <v>3116</v>
      </c>
      <c r="EH49" s="181" t="s">
        <v>3117</v>
      </c>
      <c r="EI49" s="181" t="s">
        <v>2843</v>
      </c>
      <c r="EJ49" s="181" t="s">
        <v>3118</v>
      </c>
      <c r="EK49" s="181" t="s">
        <v>3119</v>
      </c>
      <c r="EL49" s="181" t="s">
        <v>2843</v>
      </c>
      <c r="EM49" s="181" t="s">
        <v>3112</v>
      </c>
      <c r="EN49" s="181" t="s">
        <v>3120</v>
      </c>
      <c r="EO49" s="181" t="s">
        <v>2843</v>
      </c>
      <c r="EP49" s="181" t="s">
        <v>3112</v>
      </c>
      <c r="EQ49" s="181" t="s">
        <v>3121</v>
      </c>
      <c r="ER49" s="181" t="s">
        <v>2843</v>
      </c>
      <c r="ES49" s="181" t="s">
        <v>3112</v>
      </c>
      <c r="ET49" s="181" t="s">
        <v>3122</v>
      </c>
    </row>
    <row r="50" spans="1:150" x14ac:dyDescent="0.25">
      <c r="A50" s="1"/>
      <c r="B50" s="182" t="s">
        <v>3123</v>
      </c>
      <c r="C50" s="182" t="s">
        <v>123</v>
      </c>
      <c r="D50" s="182" t="s">
        <v>963</v>
      </c>
      <c r="E50" s="182" t="s">
        <v>3124</v>
      </c>
      <c r="F50" s="182" t="s">
        <v>3125</v>
      </c>
      <c r="G50" s="183" t="s">
        <v>2843</v>
      </c>
      <c r="H50" s="183" t="s">
        <v>2737</v>
      </c>
      <c r="I50" s="183" t="s">
        <v>2737</v>
      </c>
      <c r="J50" s="183" t="s">
        <v>2843</v>
      </c>
      <c r="K50" s="183" t="s">
        <v>2737</v>
      </c>
      <c r="L50" s="183" t="s">
        <v>2737</v>
      </c>
      <c r="M50" s="183" t="s">
        <v>2843</v>
      </c>
      <c r="N50" s="183" t="s">
        <v>2737</v>
      </c>
      <c r="O50" s="183" t="s">
        <v>2737</v>
      </c>
      <c r="P50" s="183" t="s">
        <v>2843</v>
      </c>
      <c r="Q50" s="183" t="s">
        <v>2737</v>
      </c>
      <c r="R50" s="183" t="s">
        <v>2737</v>
      </c>
      <c r="S50" s="183" t="s">
        <v>2843</v>
      </c>
      <c r="T50" s="183" t="s">
        <v>2737</v>
      </c>
      <c r="U50" s="183" t="s">
        <v>2737</v>
      </c>
      <c r="V50" s="183" t="s">
        <v>2843</v>
      </c>
      <c r="W50" s="183" t="s">
        <v>2737</v>
      </c>
      <c r="X50" s="183" t="s">
        <v>2737</v>
      </c>
      <c r="Y50" s="183" t="s">
        <v>2843</v>
      </c>
      <c r="Z50" s="183" t="s">
        <v>2737</v>
      </c>
      <c r="AA50" s="183" t="s">
        <v>2737</v>
      </c>
      <c r="AB50" s="183" t="s">
        <v>2843</v>
      </c>
      <c r="AC50" s="183" t="s">
        <v>2737</v>
      </c>
      <c r="AD50" s="183" t="s">
        <v>2737</v>
      </c>
      <c r="AE50" s="183" t="s">
        <v>2843</v>
      </c>
      <c r="AF50" s="183" t="s">
        <v>2737</v>
      </c>
      <c r="AG50" s="183" t="s">
        <v>2737</v>
      </c>
      <c r="AH50" s="183" t="s">
        <v>2843</v>
      </c>
      <c r="AI50" s="183" t="s">
        <v>2737</v>
      </c>
      <c r="AJ50" s="183" t="s">
        <v>2737</v>
      </c>
      <c r="AK50" s="183" t="s">
        <v>2843</v>
      </c>
      <c r="AL50" s="183" t="s">
        <v>2737</v>
      </c>
      <c r="AM50" s="183" t="s">
        <v>2737</v>
      </c>
      <c r="AN50" s="183" t="s">
        <v>2843</v>
      </c>
      <c r="AO50" s="183" t="s">
        <v>2737</v>
      </c>
      <c r="AP50" s="183" t="s">
        <v>2737</v>
      </c>
      <c r="AQ50" s="183" t="s">
        <v>2843</v>
      </c>
      <c r="AR50" s="183" t="s">
        <v>2737</v>
      </c>
      <c r="AS50" s="183" t="s">
        <v>2737</v>
      </c>
      <c r="AT50" s="183" t="s">
        <v>2843</v>
      </c>
      <c r="AU50" s="183" t="s">
        <v>2737</v>
      </c>
      <c r="AV50" s="183" t="s">
        <v>2737</v>
      </c>
      <c r="AW50" s="183" t="s">
        <v>2843</v>
      </c>
      <c r="AX50" s="183" t="s">
        <v>2737</v>
      </c>
      <c r="AY50" s="183" t="s">
        <v>2737</v>
      </c>
      <c r="AZ50" s="183" t="s">
        <v>2843</v>
      </c>
      <c r="BA50" s="183" t="s">
        <v>2737</v>
      </c>
      <c r="BB50" s="183" t="s">
        <v>2737</v>
      </c>
      <c r="BC50" s="183" t="s">
        <v>2843</v>
      </c>
      <c r="BD50" s="183" t="s">
        <v>2737</v>
      </c>
      <c r="BE50" s="183" t="s">
        <v>2737</v>
      </c>
      <c r="BF50" s="183" t="s">
        <v>2843</v>
      </c>
      <c r="BG50" s="183" t="s">
        <v>2737</v>
      </c>
      <c r="BH50" s="183" t="s">
        <v>2737</v>
      </c>
      <c r="BI50" s="183" t="s">
        <v>2843</v>
      </c>
      <c r="BJ50" s="183" t="s">
        <v>2737</v>
      </c>
      <c r="BK50" s="183" t="s">
        <v>2737</v>
      </c>
      <c r="BL50" s="183" t="s">
        <v>2843</v>
      </c>
      <c r="BM50" s="183" t="s">
        <v>2737</v>
      </c>
      <c r="BN50" s="183" t="s">
        <v>2737</v>
      </c>
      <c r="BO50" s="183" t="s">
        <v>2843</v>
      </c>
      <c r="BP50" s="183" t="s">
        <v>2737</v>
      </c>
      <c r="BQ50" s="183" t="s">
        <v>2737</v>
      </c>
      <c r="BR50" s="183" t="s">
        <v>2843</v>
      </c>
      <c r="BS50" s="183" t="s">
        <v>2737</v>
      </c>
      <c r="BT50" s="183" t="s">
        <v>2737</v>
      </c>
      <c r="BU50" s="183" t="s">
        <v>2843</v>
      </c>
      <c r="BV50" s="183" t="s">
        <v>2737</v>
      </c>
      <c r="BW50" s="183" t="s">
        <v>2737</v>
      </c>
      <c r="BX50" s="183" t="s">
        <v>2843</v>
      </c>
      <c r="BY50" s="183" t="s">
        <v>2737</v>
      </c>
      <c r="BZ50" s="183" t="s">
        <v>2737</v>
      </c>
      <c r="CA50" s="183" t="s">
        <v>2843</v>
      </c>
      <c r="CB50" s="183" t="s">
        <v>2737</v>
      </c>
      <c r="CC50" s="183" t="s">
        <v>2737</v>
      </c>
      <c r="CD50" s="183" t="s">
        <v>2843</v>
      </c>
      <c r="CE50" s="183" t="s">
        <v>2737</v>
      </c>
      <c r="CF50" s="183" t="s">
        <v>2737</v>
      </c>
      <c r="CG50" s="183" t="s">
        <v>2843</v>
      </c>
      <c r="CH50" s="183" t="s">
        <v>2737</v>
      </c>
      <c r="CI50" s="183" t="s">
        <v>2737</v>
      </c>
      <c r="CJ50" s="183" t="s">
        <v>2843</v>
      </c>
      <c r="CK50" s="183" t="s">
        <v>2737</v>
      </c>
      <c r="CL50" s="183" t="s">
        <v>2737</v>
      </c>
      <c r="CM50" s="183" t="s">
        <v>2843</v>
      </c>
      <c r="CN50" s="183" t="s">
        <v>2737</v>
      </c>
      <c r="CO50" s="183" t="s">
        <v>2737</v>
      </c>
      <c r="CP50" s="183" t="s">
        <v>2843</v>
      </c>
      <c r="CQ50" s="183" t="s">
        <v>2737</v>
      </c>
      <c r="CR50" s="183" t="s">
        <v>2737</v>
      </c>
      <c r="CS50" s="183" t="s">
        <v>2843</v>
      </c>
      <c r="CT50" s="183" t="s">
        <v>2737</v>
      </c>
      <c r="CU50" s="183" t="s">
        <v>2737</v>
      </c>
      <c r="CV50" s="183" t="s">
        <v>2843</v>
      </c>
      <c r="CW50" s="183" t="s">
        <v>2737</v>
      </c>
      <c r="CX50" s="183" t="s">
        <v>2737</v>
      </c>
      <c r="CY50" s="183" t="s">
        <v>2843</v>
      </c>
      <c r="CZ50" s="183" t="s">
        <v>2737</v>
      </c>
      <c r="DA50" s="183" t="s">
        <v>2737</v>
      </c>
      <c r="DB50" s="183" t="s">
        <v>2843</v>
      </c>
      <c r="DC50" s="183" t="s">
        <v>2737</v>
      </c>
      <c r="DD50" s="183" t="s">
        <v>2737</v>
      </c>
      <c r="DE50" s="183" t="s">
        <v>2843</v>
      </c>
      <c r="DF50" s="183" t="s">
        <v>2737</v>
      </c>
      <c r="DG50" s="183" t="s">
        <v>2737</v>
      </c>
      <c r="DH50" s="183" t="s">
        <v>2843</v>
      </c>
      <c r="DI50" s="183" t="s">
        <v>2737</v>
      </c>
      <c r="DJ50" s="183" t="s">
        <v>2737</v>
      </c>
      <c r="DK50" s="183" t="s">
        <v>2843</v>
      </c>
      <c r="DL50" s="183" t="s">
        <v>2737</v>
      </c>
      <c r="DM50" s="183" t="s">
        <v>2737</v>
      </c>
      <c r="DN50" s="183" t="s">
        <v>2843</v>
      </c>
      <c r="DO50" s="183" t="s">
        <v>2737</v>
      </c>
      <c r="DP50" s="183" t="s">
        <v>2737</v>
      </c>
      <c r="DQ50" s="183" t="s">
        <v>2843</v>
      </c>
      <c r="DR50" s="183" t="s">
        <v>2737</v>
      </c>
      <c r="DS50" s="183" t="s">
        <v>2737</v>
      </c>
      <c r="DT50" s="183" t="s">
        <v>2843</v>
      </c>
      <c r="DU50" s="183" t="s">
        <v>2737</v>
      </c>
      <c r="DV50" s="183" t="s">
        <v>2737</v>
      </c>
      <c r="DW50" s="183" t="s">
        <v>2843</v>
      </c>
      <c r="DX50" s="183" t="s">
        <v>2737</v>
      </c>
      <c r="DY50" s="183" t="s">
        <v>2737</v>
      </c>
      <c r="DZ50" s="183" t="s">
        <v>2843</v>
      </c>
      <c r="EA50" s="183" t="s">
        <v>2737</v>
      </c>
      <c r="EB50" s="183" t="s">
        <v>2737</v>
      </c>
      <c r="EC50" s="183" t="s">
        <v>2843</v>
      </c>
      <c r="ED50" s="183" t="s">
        <v>2737</v>
      </c>
      <c r="EE50" s="183" t="s">
        <v>2737</v>
      </c>
      <c r="EF50" s="183" t="s">
        <v>2843</v>
      </c>
      <c r="EG50" s="183" t="s">
        <v>2737</v>
      </c>
      <c r="EH50" s="183" t="s">
        <v>2737</v>
      </c>
      <c r="EI50" s="183" t="s">
        <v>2843</v>
      </c>
      <c r="EJ50" s="183" t="s">
        <v>2737</v>
      </c>
      <c r="EK50" s="183" t="s">
        <v>2737</v>
      </c>
      <c r="EL50" s="183" t="s">
        <v>2843</v>
      </c>
      <c r="EM50" s="183" t="s">
        <v>2737</v>
      </c>
      <c r="EN50" s="183" t="s">
        <v>2737</v>
      </c>
      <c r="EO50" s="183" t="s">
        <v>2843</v>
      </c>
      <c r="EP50" s="183" t="s">
        <v>2737</v>
      </c>
      <c r="EQ50" s="183" t="s">
        <v>2737</v>
      </c>
      <c r="ER50" s="183" t="s">
        <v>2843</v>
      </c>
      <c r="ES50" s="183" t="s">
        <v>2737</v>
      </c>
      <c r="ET50" s="183" t="s">
        <v>2737</v>
      </c>
    </row>
    <row r="51" spans="1:150" x14ac:dyDescent="0.25">
      <c r="A51" s="1"/>
      <c r="B51" s="182" t="s">
        <v>3126</v>
      </c>
      <c r="C51" s="182" t="s">
        <v>123</v>
      </c>
      <c r="D51" s="182" t="s">
        <v>963</v>
      </c>
      <c r="E51" s="182" t="s">
        <v>3127</v>
      </c>
      <c r="F51" s="182" t="s">
        <v>3128</v>
      </c>
      <c r="G51" s="183" t="s">
        <v>2843</v>
      </c>
      <c r="H51" s="183" t="s">
        <v>3129</v>
      </c>
      <c r="I51" s="183" t="s">
        <v>2737</v>
      </c>
      <c r="J51" s="183" t="s">
        <v>2843</v>
      </c>
      <c r="K51" s="183" t="s">
        <v>3064</v>
      </c>
      <c r="L51" s="183" t="s">
        <v>2737</v>
      </c>
      <c r="M51" s="183" t="s">
        <v>2843</v>
      </c>
      <c r="N51" s="183" t="s">
        <v>2737</v>
      </c>
      <c r="O51" s="183" t="s">
        <v>2737</v>
      </c>
      <c r="P51" s="183" t="s">
        <v>2843</v>
      </c>
      <c r="Q51" s="183" t="s">
        <v>2737</v>
      </c>
      <c r="R51" s="183" t="s">
        <v>2737</v>
      </c>
      <c r="S51" s="183" t="s">
        <v>2843</v>
      </c>
      <c r="T51" s="183" t="s">
        <v>2737</v>
      </c>
      <c r="U51" s="183" t="s">
        <v>2737</v>
      </c>
      <c r="V51" s="183" t="s">
        <v>2843</v>
      </c>
      <c r="W51" s="183" t="s">
        <v>2737</v>
      </c>
      <c r="X51" s="183" t="s">
        <v>2737</v>
      </c>
      <c r="Y51" s="183" t="s">
        <v>2843</v>
      </c>
      <c r="Z51" s="183" t="s">
        <v>2737</v>
      </c>
      <c r="AA51" s="183" t="s">
        <v>2737</v>
      </c>
      <c r="AB51" s="183" t="s">
        <v>2843</v>
      </c>
      <c r="AC51" s="183" t="s">
        <v>2737</v>
      </c>
      <c r="AD51" s="183" t="s">
        <v>2737</v>
      </c>
      <c r="AE51" s="183" t="s">
        <v>2843</v>
      </c>
      <c r="AF51" s="183" t="s">
        <v>3130</v>
      </c>
      <c r="AG51" s="183" t="s">
        <v>3131</v>
      </c>
      <c r="AH51" s="183" t="s">
        <v>2843</v>
      </c>
      <c r="AI51" s="183" t="s">
        <v>2737</v>
      </c>
      <c r="AJ51" s="183" t="s">
        <v>2737</v>
      </c>
      <c r="AK51" s="183" t="s">
        <v>2843</v>
      </c>
      <c r="AL51" s="183" t="s">
        <v>2737</v>
      </c>
      <c r="AM51" s="183" t="s">
        <v>2737</v>
      </c>
      <c r="AN51" s="183" t="s">
        <v>2843</v>
      </c>
      <c r="AO51" s="183" t="s">
        <v>3132</v>
      </c>
      <c r="AP51" s="183" t="s">
        <v>2737</v>
      </c>
      <c r="AQ51" s="183" t="s">
        <v>2843</v>
      </c>
      <c r="AR51" s="183" t="s">
        <v>3133</v>
      </c>
      <c r="AS51" s="183" t="s">
        <v>3134</v>
      </c>
      <c r="AT51" s="183" t="s">
        <v>2843</v>
      </c>
      <c r="AU51" s="183" t="s">
        <v>2737</v>
      </c>
      <c r="AV51" s="183" t="s">
        <v>2737</v>
      </c>
      <c r="AW51" s="183" t="s">
        <v>2843</v>
      </c>
      <c r="AX51" s="183" t="s">
        <v>2737</v>
      </c>
      <c r="AY51" s="183" t="s">
        <v>2737</v>
      </c>
      <c r="AZ51" s="183" t="s">
        <v>2843</v>
      </c>
      <c r="BA51" s="183" t="s">
        <v>2737</v>
      </c>
      <c r="BB51" s="183" t="s">
        <v>2737</v>
      </c>
      <c r="BC51" s="183" t="s">
        <v>2843</v>
      </c>
      <c r="BD51" s="183" t="s">
        <v>2737</v>
      </c>
      <c r="BE51" s="183" t="s">
        <v>2737</v>
      </c>
      <c r="BF51" s="183" t="s">
        <v>2843</v>
      </c>
      <c r="BG51" s="183" t="s">
        <v>2737</v>
      </c>
      <c r="BH51" s="183" t="s">
        <v>2737</v>
      </c>
      <c r="BI51" s="183" t="s">
        <v>2843</v>
      </c>
      <c r="BJ51" s="183" t="s">
        <v>2737</v>
      </c>
      <c r="BK51" s="183" t="s">
        <v>2737</v>
      </c>
      <c r="BL51" s="183" t="s">
        <v>2843</v>
      </c>
      <c r="BM51" s="183" t="s">
        <v>2737</v>
      </c>
      <c r="BN51" s="183" t="s">
        <v>2737</v>
      </c>
      <c r="BO51" s="183" t="s">
        <v>2843</v>
      </c>
      <c r="BP51" s="183" t="s">
        <v>2737</v>
      </c>
      <c r="BQ51" s="183" t="s">
        <v>2737</v>
      </c>
      <c r="BR51" s="183" t="s">
        <v>2843</v>
      </c>
      <c r="BS51" s="183" t="s">
        <v>2737</v>
      </c>
      <c r="BT51" s="183" t="s">
        <v>2737</v>
      </c>
      <c r="BU51" s="183" t="s">
        <v>2843</v>
      </c>
      <c r="BV51" s="183" t="s">
        <v>2737</v>
      </c>
      <c r="BW51" s="183" t="s">
        <v>2737</v>
      </c>
      <c r="BX51" s="183" t="s">
        <v>2843</v>
      </c>
      <c r="BY51" s="183" t="s">
        <v>2737</v>
      </c>
      <c r="BZ51" s="183" t="s">
        <v>2737</v>
      </c>
      <c r="CA51" s="183" t="s">
        <v>2843</v>
      </c>
      <c r="CB51" s="183" t="s">
        <v>3135</v>
      </c>
      <c r="CC51" s="183" t="s">
        <v>2737</v>
      </c>
      <c r="CD51" s="183" t="s">
        <v>2843</v>
      </c>
      <c r="CE51" s="183" t="s">
        <v>2737</v>
      </c>
      <c r="CF51" s="183" t="s">
        <v>3136</v>
      </c>
      <c r="CG51" s="183" t="s">
        <v>2843</v>
      </c>
      <c r="CH51" s="183" t="s">
        <v>2737</v>
      </c>
      <c r="CI51" s="183" t="s">
        <v>3095</v>
      </c>
      <c r="CJ51" s="183" t="s">
        <v>2843</v>
      </c>
      <c r="CK51" s="183" t="s">
        <v>2737</v>
      </c>
      <c r="CL51" s="183" t="s">
        <v>3137</v>
      </c>
      <c r="CM51" s="183" t="s">
        <v>2843</v>
      </c>
      <c r="CN51" s="183" t="s">
        <v>2737</v>
      </c>
      <c r="CO51" s="183" t="s">
        <v>2737</v>
      </c>
      <c r="CP51" s="183" t="s">
        <v>2843</v>
      </c>
      <c r="CQ51" s="183" t="s">
        <v>2737</v>
      </c>
      <c r="CR51" s="183" t="s">
        <v>2737</v>
      </c>
      <c r="CS51" s="183" t="s">
        <v>2843</v>
      </c>
      <c r="CT51" s="183" t="s">
        <v>2737</v>
      </c>
      <c r="CU51" s="183" t="s">
        <v>2737</v>
      </c>
      <c r="CV51" s="183" t="s">
        <v>2843</v>
      </c>
      <c r="CW51" s="183" t="s">
        <v>2737</v>
      </c>
      <c r="CX51" s="183" t="s">
        <v>3138</v>
      </c>
      <c r="CY51" s="183" t="s">
        <v>2843</v>
      </c>
      <c r="CZ51" s="183" t="s">
        <v>2737</v>
      </c>
      <c r="DA51" s="183" t="s">
        <v>3138</v>
      </c>
      <c r="DB51" s="183" t="s">
        <v>2843</v>
      </c>
      <c r="DC51" s="183" t="s">
        <v>2737</v>
      </c>
      <c r="DD51" s="183" t="s">
        <v>3138</v>
      </c>
      <c r="DE51" s="183" t="s">
        <v>2843</v>
      </c>
      <c r="DF51" s="183" t="s">
        <v>2737</v>
      </c>
      <c r="DG51" s="183" t="s">
        <v>3138</v>
      </c>
      <c r="DH51" s="183" t="s">
        <v>2843</v>
      </c>
      <c r="DI51" s="183" t="s">
        <v>2737</v>
      </c>
      <c r="DJ51" s="183" t="s">
        <v>3138</v>
      </c>
      <c r="DK51" s="183" t="s">
        <v>2843</v>
      </c>
      <c r="DL51" s="183" t="s">
        <v>2737</v>
      </c>
      <c r="DM51" s="183" t="s">
        <v>3138</v>
      </c>
      <c r="DN51" s="183" t="s">
        <v>2843</v>
      </c>
      <c r="DO51" s="183" t="s">
        <v>2737</v>
      </c>
      <c r="DP51" s="183" t="s">
        <v>3138</v>
      </c>
      <c r="DQ51" s="183" t="s">
        <v>2843</v>
      </c>
      <c r="DR51" s="183" t="s">
        <v>2737</v>
      </c>
      <c r="DS51" s="183" t="s">
        <v>3107</v>
      </c>
      <c r="DT51" s="183" t="s">
        <v>2843</v>
      </c>
      <c r="DU51" s="183" t="s">
        <v>3139</v>
      </c>
      <c r="DV51" s="183" t="s">
        <v>3109</v>
      </c>
      <c r="DW51" s="183" t="s">
        <v>2843</v>
      </c>
      <c r="DX51" s="183" t="s">
        <v>2737</v>
      </c>
      <c r="DY51" s="183" t="s">
        <v>3120</v>
      </c>
      <c r="DZ51" s="183" t="s">
        <v>2843</v>
      </c>
      <c r="EA51" s="183" t="s">
        <v>3140</v>
      </c>
      <c r="EB51" s="183" t="s">
        <v>2737</v>
      </c>
      <c r="EC51" s="183" t="s">
        <v>2843</v>
      </c>
      <c r="ED51" s="183" t="s">
        <v>2737</v>
      </c>
      <c r="EE51" s="183" t="s">
        <v>3141</v>
      </c>
      <c r="EF51" s="183" t="s">
        <v>2843</v>
      </c>
      <c r="EG51" s="183" t="s">
        <v>2737</v>
      </c>
      <c r="EH51" s="183" t="s">
        <v>3120</v>
      </c>
      <c r="EI51" s="183" t="s">
        <v>2843</v>
      </c>
      <c r="EJ51" s="183" t="s">
        <v>2737</v>
      </c>
      <c r="EK51" s="183" t="s">
        <v>3142</v>
      </c>
      <c r="EL51" s="183" t="s">
        <v>2843</v>
      </c>
      <c r="EM51" s="183" t="s">
        <v>2737</v>
      </c>
      <c r="EN51" s="183" t="s">
        <v>3120</v>
      </c>
      <c r="EO51" s="183" t="s">
        <v>2843</v>
      </c>
      <c r="EP51" s="183" t="s">
        <v>3143</v>
      </c>
      <c r="EQ51" s="183" t="s">
        <v>2737</v>
      </c>
      <c r="ER51" s="183" t="s">
        <v>2843</v>
      </c>
      <c r="ES51" s="183" t="s">
        <v>3144</v>
      </c>
      <c r="ET51" s="183" t="s">
        <v>3122</v>
      </c>
    </row>
    <row r="52" spans="1:150" x14ac:dyDescent="0.25">
      <c r="A52" s="1"/>
      <c r="B52" s="182" t="s">
        <v>3145</v>
      </c>
      <c r="C52" s="182" t="s">
        <v>123</v>
      </c>
      <c r="D52" s="182" t="s">
        <v>963</v>
      </c>
      <c r="E52" s="182" t="s">
        <v>3146</v>
      </c>
      <c r="F52" s="182" t="s">
        <v>3147</v>
      </c>
      <c r="G52" s="183" t="s">
        <v>2843</v>
      </c>
      <c r="H52" s="183" t="s">
        <v>3148</v>
      </c>
      <c r="I52" s="183" t="s">
        <v>3149</v>
      </c>
      <c r="J52" s="183" t="s">
        <v>2843</v>
      </c>
      <c r="K52" s="183" t="s">
        <v>2737</v>
      </c>
      <c r="L52" s="183" t="s">
        <v>3150</v>
      </c>
      <c r="M52" s="183" t="s">
        <v>2843</v>
      </c>
      <c r="N52" s="183" t="s">
        <v>2737</v>
      </c>
      <c r="O52" s="183" t="s">
        <v>3151</v>
      </c>
      <c r="P52" s="183" t="s">
        <v>2843</v>
      </c>
      <c r="Q52" s="183" t="s">
        <v>2737</v>
      </c>
      <c r="R52" s="183" t="s">
        <v>3152</v>
      </c>
      <c r="S52" s="183" t="s">
        <v>2843</v>
      </c>
      <c r="T52" s="183" t="s">
        <v>2737</v>
      </c>
      <c r="U52" s="183" t="s">
        <v>3153</v>
      </c>
      <c r="V52" s="183" t="s">
        <v>2843</v>
      </c>
      <c r="W52" s="183" t="s">
        <v>3067</v>
      </c>
      <c r="X52" s="183" t="s">
        <v>3154</v>
      </c>
      <c r="Y52" s="183" t="s">
        <v>2843</v>
      </c>
      <c r="Z52" s="183" t="s">
        <v>2737</v>
      </c>
      <c r="AA52" s="183" t="s">
        <v>3155</v>
      </c>
      <c r="AB52" s="183" t="s">
        <v>2843</v>
      </c>
      <c r="AC52" s="183" t="s">
        <v>2737</v>
      </c>
      <c r="AD52" s="183" t="s">
        <v>3156</v>
      </c>
      <c r="AE52" s="183" t="s">
        <v>2843</v>
      </c>
      <c r="AF52" s="183" t="s">
        <v>2737</v>
      </c>
      <c r="AG52" s="183" t="s">
        <v>3157</v>
      </c>
      <c r="AH52" s="183" t="s">
        <v>2843</v>
      </c>
      <c r="AI52" s="183" t="s">
        <v>2737</v>
      </c>
      <c r="AJ52" s="183" t="s">
        <v>3158</v>
      </c>
      <c r="AK52" s="183" t="s">
        <v>2843</v>
      </c>
      <c r="AL52" s="183" t="s">
        <v>3071</v>
      </c>
      <c r="AM52" s="183" t="s">
        <v>3159</v>
      </c>
      <c r="AN52" s="183" t="s">
        <v>2843</v>
      </c>
      <c r="AO52" s="183" t="s">
        <v>2737</v>
      </c>
      <c r="AP52" s="183" t="s">
        <v>3090</v>
      </c>
      <c r="AQ52" s="183" t="s">
        <v>2843</v>
      </c>
      <c r="AR52" s="183" t="s">
        <v>2737</v>
      </c>
      <c r="AS52" s="183" t="s">
        <v>3160</v>
      </c>
      <c r="AT52" s="183" t="s">
        <v>2843</v>
      </c>
      <c r="AU52" s="183" t="s">
        <v>2737</v>
      </c>
      <c r="AV52" s="183" t="s">
        <v>3161</v>
      </c>
      <c r="AW52" s="183" t="s">
        <v>2843</v>
      </c>
      <c r="AX52" s="183" t="s">
        <v>2737</v>
      </c>
      <c r="AY52" s="183" t="s">
        <v>3162</v>
      </c>
      <c r="AZ52" s="183" t="s">
        <v>2843</v>
      </c>
      <c r="BA52" s="183" t="s">
        <v>2737</v>
      </c>
      <c r="BB52" s="183" t="s">
        <v>3163</v>
      </c>
      <c r="BC52" s="183" t="s">
        <v>2843</v>
      </c>
      <c r="BD52" s="183" t="s">
        <v>2737</v>
      </c>
      <c r="BE52" s="183" t="s">
        <v>3090</v>
      </c>
      <c r="BF52" s="183" t="s">
        <v>2843</v>
      </c>
      <c r="BG52" s="183" t="s">
        <v>2737</v>
      </c>
      <c r="BH52" s="183" t="s">
        <v>3090</v>
      </c>
      <c r="BI52" s="183" t="s">
        <v>2843</v>
      </c>
      <c r="BJ52" s="183" t="s">
        <v>2737</v>
      </c>
      <c r="BK52" s="183" t="s">
        <v>3164</v>
      </c>
      <c r="BL52" s="183" t="s">
        <v>2843</v>
      </c>
      <c r="BM52" s="183" t="s">
        <v>2737</v>
      </c>
      <c r="BN52" s="183" t="s">
        <v>3090</v>
      </c>
      <c r="BO52" s="183" t="s">
        <v>2843</v>
      </c>
      <c r="BP52" s="183" t="s">
        <v>3083</v>
      </c>
      <c r="BQ52" s="183" t="s">
        <v>3165</v>
      </c>
      <c r="BR52" s="183" t="s">
        <v>2843</v>
      </c>
      <c r="BS52" s="183" t="s">
        <v>3085</v>
      </c>
      <c r="BT52" s="183" t="s">
        <v>3166</v>
      </c>
      <c r="BU52" s="183" t="s">
        <v>2843</v>
      </c>
      <c r="BV52" s="183" t="s">
        <v>2737</v>
      </c>
      <c r="BW52" s="183" t="s">
        <v>3167</v>
      </c>
      <c r="BX52" s="183" t="s">
        <v>2843</v>
      </c>
      <c r="BY52" s="183" t="s">
        <v>2737</v>
      </c>
      <c r="BZ52" s="183" t="s">
        <v>3090</v>
      </c>
      <c r="CA52" s="183" t="s">
        <v>2843</v>
      </c>
      <c r="CB52" s="183" t="s">
        <v>3168</v>
      </c>
      <c r="CC52" s="183" t="s">
        <v>3169</v>
      </c>
      <c r="CD52" s="183" t="s">
        <v>2843</v>
      </c>
      <c r="CE52" s="183" t="s">
        <v>2737</v>
      </c>
      <c r="CF52" s="183" t="s">
        <v>3170</v>
      </c>
      <c r="CG52" s="183" t="s">
        <v>2843</v>
      </c>
      <c r="CH52" s="183" t="s">
        <v>3094</v>
      </c>
      <c r="CI52" s="183" t="s">
        <v>2737</v>
      </c>
      <c r="CJ52" s="183" t="s">
        <v>2843</v>
      </c>
      <c r="CK52" s="183" t="s">
        <v>2737</v>
      </c>
      <c r="CL52" s="183" t="s">
        <v>3171</v>
      </c>
      <c r="CM52" s="183" t="s">
        <v>2843</v>
      </c>
      <c r="CN52" s="183" t="s">
        <v>2737</v>
      </c>
      <c r="CO52" s="183" t="s">
        <v>3161</v>
      </c>
      <c r="CP52" s="183" t="s">
        <v>2843</v>
      </c>
      <c r="CQ52" s="183" t="s">
        <v>2737</v>
      </c>
      <c r="CR52" s="183" t="s">
        <v>2737</v>
      </c>
      <c r="CS52" s="183" t="s">
        <v>2843</v>
      </c>
      <c r="CT52" s="183" t="s">
        <v>2737</v>
      </c>
      <c r="CU52" s="183" t="s">
        <v>2737</v>
      </c>
      <c r="CV52" s="183" t="s">
        <v>2843</v>
      </c>
      <c r="CW52" s="183" t="s">
        <v>3172</v>
      </c>
      <c r="CX52" s="183" t="s">
        <v>3173</v>
      </c>
      <c r="CY52" s="183" t="s">
        <v>2843</v>
      </c>
      <c r="CZ52" s="183" t="s">
        <v>3174</v>
      </c>
      <c r="DA52" s="183" t="s">
        <v>2887</v>
      </c>
      <c r="DB52" s="183" t="s">
        <v>2843</v>
      </c>
      <c r="DC52" s="183" t="s">
        <v>3174</v>
      </c>
      <c r="DD52" s="183" t="s">
        <v>2887</v>
      </c>
      <c r="DE52" s="183" t="s">
        <v>2843</v>
      </c>
      <c r="DF52" s="183" t="s">
        <v>3175</v>
      </c>
      <c r="DG52" s="183" t="s">
        <v>2897</v>
      </c>
      <c r="DH52" s="183" t="s">
        <v>2843</v>
      </c>
      <c r="DI52" s="183" t="s">
        <v>3175</v>
      </c>
      <c r="DJ52" s="183" t="s">
        <v>2897</v>
      </c>
      <c r="DK52" s="183" t="s">
        <v>2843</v>
      </c>
      <c r="DL52" s="183" t="s">
        <v>3174</v>
      </c>
      <c r="DM52" s="183" t="s">
        <v>3176</v>
      </c>
      <c r="DN52" s="183" t="s">
        <v>2843</v>
      </c>
      <c r="DO52" s="183" t="s">
        <v>3174</v>
      </c>
      <c r="DP52" s="183" t="s">
        <v>3176</v>
      </c>
      <c r="DQ52" s="183" t="s">
        <v>2843</v>
      </c>
      <c r="DR52" s="183" t="s">
        <v>3177</v>
      </c>
      <c r="DS52" s="183" t="s">
        <v>2737</v>
      </c>
      <c r="DT52" s="183" t="s">
        <v>2843</v>
      </c>
      <c r="DU52" s="183" t="s">
        <v>3178</v>
      </c>
      <c r="DV52" s="183" t="s">
        <v>2737</v>
      </c>
      <c r="DW52" s="183" t="s">
        <v>2843</v>
      </c>
      <c r="DX52" s="183" t="s">
        <v>3179</v>
      </c>
      <c r="DY52" s="183" t="s">
        <v>3180</v>
      </c>
      <c r="DZ52" s="183" t="s">
        <v>2843</v>
      </c>
      <c r="EA52" s="183" t="s">
        <v>2737</v>
      </c>
      <c r="EB52" s="183" t="s">
        <v>3113</v>
      </c>
      <c r="EC52" s="183" t="s">
        <v>2843</v>
      </c>
      <c r="ED52" s="183" t="s">
        <v>3181</v>
      </c>
      <c r="EE52" s="183" t="s">
        <v>3182</v>
      </c>
      <c r="EF52" s="183" t="s">
        <v>2843</v>
      </c>
      <c r="EG52" s="183" t="s">
        <v>3183</v>
      </c>
      <c r="EH52" s="183" t="s">
        <v>3184</v>
      </c>
      <c r="EI52" s="183" t="s">
        <v>2843</v>
      </c>
      <c r="EJ52" s="183" t="s">
        <v>3185</v>
      </c>
      <c r="EK52" s="183" t="s">
        <v>2900</v>
      </c>
      <c r="EL52" s="183" t="s">
        <v>2843</v>
      </c>
      <c r="EM52" s="183" t="s">
        <v>3186</v>
      </c>
      <c r="EN52" s="183" t="s">
        <v>2737</v>
      </c>
      <c r="EO52" s="183" t="s">
        <v>2843</v>
      </c>
      <c r="EP52" s="183" t="s">
        <v>3187</v>
      </c>
      <c r="EQ52" s="183" t="s">
        <v>2737</v>
      </c>
      <c r="ER52" s="183" t="s">
        <v>2843</v>
      </c>
      <c r="ES52" s="183" t="s">
        <v>3188</v>
      </c>
      <c r="ET52" s="183" t="s">
        <v>2737</v>
      </c>
    </row>
    <row r="53" spans="1:150" x14ac:dyDescent="0.25">
      <c r="A53" s="1"/>
      <c r="B53" s="182" t="s">
        <v>3189</v>
      </c>
      <c r="C53" s="182" t="s">
        <v>123</v>
      </c>
      <c r="D53" s="182" t="s">
        <v>963</v>
      </c>
      <c r="E53" s="182" t="s">
        <v>3190</v>
      </c>
      <c r="F53" s="182" t="s">
        <v>3191</v>
      </c>
      <c r="G53" s="183" t="s">
        <v>2843</v>
      </c>
      <c r="H53" s="183" t="s">
        <v>2737</v>
      </c>
      <c r="I53" s="183" t="s">
        <v>3192</v>
      </c>
      <c r="J53" s="183" t="s">
        <v>2843</v>
      </c>
      <c r="K53" s="183" t="s">
        <v>2737</v>
      </c>
      <c r="L53" s="183" t="s">
        <v>3193</v>
      </c>
      <c r="M53" s="183" t="s">
        <v>2843</v>
      </c>
      <c r="N53" s="183" t="s">
        <v>3065</v>
      </c>
      <c r="O53" s="183" t="s">
        <v>3194</v>
      </c>
      <c r="P53" s="183" t="s">
        <v>2843</v>
      </c>
      <c r="Q53" s="183" t="s">
        <v>3066</v>
      </c>
      <c r="R53" s="183" t="s">
        <v>3195</v>
      </c>
      <c r="S53" s="183" t="s">
        <v>2843</v>
      </c>
      <c r="T53" s="183" t="s">
        <v>2737</v>
      </c>
      <c r="U53" s="183" t="s">
        <v>3196</v>
      </c>
      <c r="V53" s="183" t="s">
        <v>2843</v>
      </c>
      <c r="W53" s="183" t="s">
        <v>2737</v>
      </c>
      <c r="X53" s="183" t="s">
        <v>3197</v>
      </c>
      <c r="Y53" s="183" t="s">
        <v>2843</v>
      </c>
      <c r="Z53" s="183" t="s">
        <v>3068</v>
      </c>
      <c r="AA53" s="183" t="s">
        <v>3198</v>
      </c>
      <c r="AB53" s="183" t="s">
        <v>2843</v>
      </c>
      <c r="AC53" s="183" t="s">
        <v>2737</v>
      </c>
      <c r="AD53" s="183" t="s">
        <v>3199</v>
      </c>
      <c r="AE53" s="183" t="s">
        <v>2843</v>
      </c>
      <c r="AF53" s="183" t="s">
        <v>3200</v>
      </c>
      <c r="AG53" s="183" t="s">
        <v>2737</v>
      </c>
      <c r="AH53" s="183" t="s">
        <v>2843</v>
      </c>
      <c r="AI53" s="183" t="s">
        <v>3070</v>
      </c>
      <c r="AJ53" s="183" t="s">
        <v>3201</v>
      </c>
      <c r="AK53" s="183" t="s">
        <v>2843</v>
      </c>
      <c r="AL53" s="183" t="s">
        <v>2737</v>
      </c>
      <c r="AM53" s="183" t="s">
        <v>3202</v>
      </c>
      <c r="AN53" s="183" t="s">
        <v>2843</v>
      </c>
      <c r="AO53" s="183" t="s">
        <v>3203</v>
      </c>
      <c r="AP53" s="183" t="s">
        <v>3204</v>
      </c>
      <c r="AQ53" s="183" t="s">
        <v>2843</v>
      </c>
      <c r="AR53" s="183" t="s">
        <v>3133</v>
      </c>
      <c r="AS53" s="183" t="s">
        <v>3134</v>
      </c>
      <c r="AT53" s="183" t="s">
        <v>2843</v>
      </c>
      <c r="AU53" s="183" t="s">
        <v>2737</v>
      </c>
      <c r="AV53" s="183" t="s">
        <v>3205</v>
      </c>
      <c r="AW53" s="183" t="s">
        <v>2843</v>
      </c>
      <c r="AX53" s="183" t="s">
        <v>3075</v>
      </c>
      <c r="AY53" s="183" t="s">
        <v>3206</v>
      </c>
      <c r="AZ53" s="183" t="s">
        <v>2843</v>
      </c>
      <c r="BA53" s="183" t="s">
        <v>3077</v>
      </c>
      <c r="BB53" s="183" t="s">
        <v>3207</v>
      </c>
      <c r="BC53" s="183" t="s">
        <v>2843</v>
      </c>
      <c r="BD53" s="183" t="s">
        <v>3078</v>
      </c>
      <c r="BE53" s="183" t="s">
        <v>3208</v>
      </c>
      <c r="BF53" s="183" t="s">
        <v>2843</v>
      </c>
      <c r="BG53" s="183" t="s">
        <v>3078</v>
      </c>
      <c r="BH53" s="183" t="s">
        <v>3208</v>
      </c>
      <c r="BI53" s="183" t="s">
        <v>2843</v>
      </c>
      <c r="BJ53" s="183" t="s">
        <v>3079</v>
      </c>
      <c r="BK53" s="183" t="s">
        <v>3209</v>
      </c>
      <c r="BL53" s="183" t="s">
        <v>2843</v>
      </c>
      <c r="BM53" s="183" t="s">
        <v>3081</v>
      </c>
      <c r="BN53" s="183" t="s">
        <v>3210</v>
      </c>
      <c r="BO53" s="183" t="s">
        <v>2843</v>
      </c>
      <c r="BP53" s="183" t="s">
        <v>2737</v>
      </c>
      <c r="BQ53" s="183" t="s">
        <v>3211</v>
      </c>
      <c r="BR53" s="183" t="s">
        <v>2843</v>
      </c>
      <c r="BS53" s="183" t="s">
        <v>2737</v>
      </c>
      <c r="BT53" s="183" t="s">
        <v>3212</v>
      </c>
      <c r="BU53" s="183" t="s">
        <v>2843</v>
      </c>
      <c r="BV53" s="183" t="s">
        <v>3087</v>
      </c>
      <c r="BW53" s="183" t="s">
        <v>3213</v>
      </c>
      <c r="BX53" s="183" t="s">
        <v>2843</v>
      </c>
      <c r="BY53" s="183" t="s">
        <v>3089</v>
      </c>
      <c r="BZ53" s="183" t="s">
        <v>2737</v>
      </c>
      <c r="CA53" s="183" t="s">
        <v>2843</v>
      </c>
      <c r="CB53" s="183" t="s">
        <v>2737</v>
      </c>
      <c r="CC53" s="183" t="s">
        <v>3214</v>
      </c>
      <c r="CD53" s="183" t="s">
        <v>2843</v>
      </c>
      <c r="CE53" s="183" t="s">
        <v>2737</v>
      </c>
      <c r="CF53" s="183" t="s">
        <v>2737</v>
      </c>
      <c r="CG53" s="183" t="s">
        <v>2843</v>
      </c>
      <c r="CH53" s="183" t="s">
        <v>2737</v>
      </c>
      <c r="CI53" s="183" t="s">
        <v>2737</v>
      </c>
      <c r="CJ53" s="183" t="s">
        <v>2843</v>
      </c>
      <c r="CK53" s="183" t="s">
        <v>2737</v>
      </c>
      <c r="CL53" s="183" t="s">
        <v>2737</v>
      </c>
      <c r="CM53" s="183" t="s">
        <v>2843</v>
      </c>
      <c r="CN53" s="183" t="s">
        <v>2737</v>
      </c>
      <c r="CO53" s="183" t="s">
        <v>3205</v>
      </c>
      <c r="CP53" s="183" t="s">
        <v>2843</v>
      </c>
      <c r="CQ53" s="183" t="s">
        <v>3097</v>
      </c>
      <c r="CR53" s="183" t="s">
        <v>3098</v>
      </c>
      <c r="CS53" s="183" t="s">
        <v>2843</v>
      </c>
      <c r="CT53" s="183" t="s">
        <v>3099</v>
      </c>
      <c r="CU53" s="183" t="s">
        <v>3098</v>
      </c>
      <c r="CV53" s="183" t="s">
        <v>2843</v>
      </c>
      <c r="CW53" s="183" t="s">
        <v>3132</v>
      </c>
      <c r="CX53" s="183" t="s">
        <v>2737</v>
      </c>
      <c r="CY53" s="183" t="s">
        <v>2843</v>
      </c>
      <c r="CZ53" s="183" t="s">
        <v>3132</v>
      </c>
      <c r="DA53" s="183" t="s">
        <v>2737</v>
      </c>
      <c r="DB53" s="183" t="s">
        <v>2843</v>
      </c>
      <c r="DC53" s="183" t="s">
        <v>3132</v>
      </c>
      <c r="DD53" s="183" t="s">
        <v>2737</v>
      </c>
      <c r="DE53" s="183" t="s">
        <v>2843</v>
      </c>
      <c r="DF53" s="183" t="s">
        <v>3132</v>
      </c>
      <c r="DG53" s="183" t="s">
        <v>2737</v>
      </c>
      <c r="DH53" s="183" t="s">
        <v>2843</v>
      </c>
      <c r="DI53" s="183" t="s">
        <v>3132</v>
      </c>
      <c r="DJ53" s="183" t="s">
        <v>2737</v>
      </c>
      <c r="DK53" s="183" t="s">
        <v>2843</v>
      </c>
      <c r="DL53" s="183" t="s">
        <v>3132</v>
      </c>
      <c r="DM53" s="183" t="s">
        <v>2737</v>
      </c>
      <c r="DN53" s="183" t="s">
        <v>2843</v>
      </c>
      <c r="DO53" s="183" t="s">
        <v>3132</v>
      </c>
      <c r="DP53" s="183" t="s">
        <v>2737</v>
      </c>
      <c r="DQ53" s="183" t="s">
        <v>2843</v>
      </c>
      <c r="DR53" s="183" t="s">
        <v>3177</v>
      </c>
      <c r="DS53" s="183" t="s">
        <v>2737</v>
      </c>
      <c r="DT53" s="183" t="s">
        <v>2843</v>
      </c>
      <c r="DU53" s="183" t="s">
        <v>3178</v>
      </c>
      <c r="DV53" s="183" t="s">
        <v>2737</v>
      </c>
      <c r="DW53" s="183" t="s">
        <v>2843</v>
      </c>
      <c r="DX53" s="183" t="s">
        <v>3215</v>
      </c>
      <c r="DY53" s="183" t="s">
        <v>2737</v>
      </c>
      <c r="DZ53" s="183" t="s">
        <v>2843</v>
      </c>
      <c r="EA53" s="183" t="s">
        <v>3216</v>
      </c>
      <c r="EB53" s="183" t="s">
        <v>2737</v>
      </c>
      <c r="EC53" s="183" t="s">
        <v>2843</v>
      </c>
      <c r="ED53" s="183" t="s">
        <v>3181</v>
      </c>
      <c r="EE53" s="183" t="s">
        <v>3182</v>
      </c>
      <c r="EF53" s="183" t="s">
        <v>2843</v>
      </c>
      <c r="EG53" s="183" t="s">
        <v>3215</v>
      </c>
      <c r="EH53" s="183" t="s">
        <v>2737</v>
      </c>
      <c r="EI53" s="183" t="s">
        <v>2843</v>
      </c>
      <c r="EJ53" s="183" t="s">
        <v>3217</v>
      </c>
      <c r="EK53" s="183" t="s">
        <v>2737</v>
      </c>
      <c r="EL53" s="183" t="s">
        <v>2843</v>
      </c>
      <c r="EM53" s="183" t="s">
        <v>3186</v>
      </c>
      <c r="EN53" s="183" t="s">
        <v>2737</v>
      </c>
      <c r="EO53" s="183" t="s">
        <v>2843</v>
      </c>
      <c r="EP53" s="183" t="s">
        <v>3218</v>
      </c>
      <c r="EQ53" s="183" t="s">
        <v>3121</v>
      </c>
      <c r="ER53" s="183" t="s">
        <v>2843</v>
      </c>
      <c r="ES53" s="183" t="s">
        <v>3188</v>
      </c>
      <c r="ET53" s="183" t="s">
        <v>2737</v>
      </c>
    </row>
    <row r="54" spans="1:150" x14ac:dyDescent="0.25">
      <c r="A54" s="1"/>
      <c r="B54" s="181" t="s">
        <v>3219</v>
      </c>
      <c r="C54" s="181" t="s">
        <v>123</v>
      </c>
      <c r="D54" s="181" t="s">
        <v>964</v>
      </c>
      <c r="E54" s="181" t="s">
        <v>3220</v>
      </c>
      <c r="F54" s="181" t="s">
        <v>3221</v>
      </c>
      <c r="G54" s="181" t="s">
        <v>2843</v>
      </c>
      <c r="H54" s="181" t="s">
        <v>3222</v>
      </c>
      <c r="I54" s="181" t="s">
        <v>3223</v>
      </c>
      <c r="J54" s="181" t="s">
        <v>2843</v>
      </c>
      <c r="K54" s="181" t="s">
        <v>3224</v>
      </c>
      <c r="L54" s="181" t="s">
        <v>3223</v>
      </c>
      <c r="M54" s="181" t="s">
        <v>2843</v>
      </c>
      <c r="N54" s="181" t="s">
        <v>3225</v>
      </c>
      <c r="O54" s="181" t="s">
        <v>3223</v>
      </c>
      <c r="P54" s="181" t="s">
        <v>2843</v>
      </c>
      <c r="Q54" s="181" t="s">
        <v>3226</v>
      </c>
      <c r="R54" s="181" t="s">
        <v>3223</v>
      </c>
      <c r="S54" s="181" t="s">
        <v>2843</v>
      </c>
      <c r="T54" s="181" t="s">
        <v>2737</v>
      </c>
      <c r="U54" s="181" t="s">
        <v>3223</v>
      </c>
      <c r="V54" s="181" t="s">
        <v>2843</v>
      </c>
      <c r="W54" s="181" t="s">
        <v>3227</v>
      </c>
      <c r="X54" s="181" t="s">
        <v>3223</v>
      </c>
      <c r="Y54" s="181" t="s">
        <v>2843</v>
      </c>
      <c r="Z54" s="181" t="s">
        <v>3228</v>
      </c>
      <c r="AA54" s="181" t="s">
        <v>3223</v>
      </c>
      <c r="AB54" s="181" t="s">
        <v>2843</v>
      </c>
      <c r="AC54" s="181" t="s">
        <v>3229</v>
      </c>
      <c r="AD54" s="181" t="s">
        <v>3223</v>
      </c>
      <c r="AE54" s="181" t="s">
        <v>2843</v>
      </c>
      <c r="AF54" s="181" t="s">
        <v>3230</v>
      </c>
      <c r="AG54" s="181" t="s">
        <v>3223</v>
      </c>
      <c r="AH54" s="181" t="s">
        <v>2843</v>
      </c>
      <c r="AI54" s="181" t="s">
        <v>3231</v>
      </c>
      <c r="AJ54" s="181" t="s">
        <v>3223</v>
      </c>
      <c r="AK54" s="181" t="s">
        <v>2843</v>
      </c>
      <c r="AL54" s="181" t="s">
        <v>3231</v>
      </c>
      <c r="AM54" s="181" t="s">
        <v>3223</v>
      </c>
      <c r="AN54" s="181" t="s">
        <v>2843</v>
      </c>
      <c r="AO54" s="181" t="s">
        <v>3231</v>
      </c>
      <c r="AP54" s="181" t="s">
        <v>3223</v>
      </c>
      <c r="AQ54" s="181" t="s">
        <v>2843</v>
      </c>
      <c r="AR54" s="181" t="s">
        <v>3232</v>
      </c>
      <c r="AS54" s="181" t="s">
        <v>3223</v>
      </c>
      <c r="AT54" s="181" t="s">
        <v>2843</v>
      </c>
      <c r="AU54" s="181" t="s">
        <v>3233</v>
      </c>
      <c r="AV54" s="181" t="s">
        <v>3223</v>
      </c>
      <c r="AW54" s="181" t="s">
        <v>2843</v>
      </c>
      <c r="AX54" s="181" t="s">
        <v>3231</v>
      </c>
      <c r="AY54" s="181" t="s">
        <v>3223</v>
      </c>
      <c r="AZ54" s="181" t="s">
        <v>2843</v>
      </c>
      <c r="BA54" s="181" t="s">
        <v>3231</v>
      </c>
      <c r="BB54" s="181" t="s">
        <v>3223</v>
      </c>
      <c r="BC54" s="181" t="s">
        <v>2843</v>
      </c>
      <c r="BD54" s="181" t="s">
        <v>3231</v>
      </c>
      <c r="BE54" s="181" t="s">
        <v>3223</v>
      </c>
      <c r="BF54" s="181" t="s">
        <v>2843</v>
      </c>
      <c r="BG54" s="181" t="s">
        <v>3231</v>
      </c>
      <c r="BH54" s="181" t="s">
        <v>3223</v>
      </c>
      <c r="BI54" s="181" t="s">
        <v>2843</v>
      </c>
      <c r="BJ54" s="181" t="s">
        <v>3234</v>
      </c>
      <c r="BK54" s="181" t="s">
        <v>3223</v>
      </c>
      <c r="BL54" s="181" t="s">
        <v>2843</v>
      </c>
      <c r="BM54" s="181" t="s">
        <v>3231</v>
      </c>
      <c r="BN54" s="181" t="s">
        <v>3223</v>
      </c>
      <c r="BO54" s="181" t="s">
        <v>2843</v>
      </c>
      <c r="BP54" s="181" t="s">
        <v>3235</v>
      </c>
      <c r="BQ54" s="181" t="s">
        <v>3223</v>
      </c>
      <c r="BR54" s="181" t="s">
        <v>2843</v>
      </c>
      <c r="BS54" s="181" t="s">
        <v>3231</v>
      </c>
      <c r="BT54" s="181" t="s">
        <v>3223</v>
      </c>
      <c r="BU54" s="181" t="s">
        <v>2843</v>
      </c>
      <c r="BV54" s="181" t="s">
        <v>3236</v>
      </c>
      <c r="BW54" s="181" t="s">
        <v>3223</v>
      </c>
      <c r="BX54" s="181" t="s">
        <v>2843</v>
      </c>
      <c r="BY54" s="181" t="s">
        <v>3237</v>
      </c>
      <c r="BZ54" s="181" t="s">
        <v>3223</v>
      </c>
      <c r="CA54" s="181" t="s">
        <v>2843</v>
      </c>
      <c r="CB54" s="181" t="s">
        <v>2737</v>
      </c>
      <c r="CC54" s="181" t="s">
        <v>3223</v>
      </c>
      <c r="CD54" s="181" t="s">
        <v>2843</v>
      </c>
      <c r="CE54" s="181" t="s">
        <v>3238</v>
      </c>
      <c r="CF54" s="181" t="s">
        <v>3223</v>
      </c>
      <c r="CG54" s="181" t="s">
        <v>2843</v>
      </c>
      <c r="CH54" s="181" t="s">
        <v>3239</v>
      </c>
      <c r="CI54" s="181" t="s">
        <v>3223</v>
      </c>
      <c r="CJ54" s="181" t="s">
        <v>2843</v>
      </c>
      <c r="CK54" s="181" t="s">
        <v>2737</v>
      </c>
      <c r="CL54" s="181" t="s">
        <v>3223</v>
      </c>
      <c r="CM54" s="181" t="s">
        <v>2843</v>
      </c>
      <c r="CN54" s="181" t="s">
        <v>2737</v>
      </c>
      <c r="CO54" s="181" t="s">
        <v>3223</v>
      </c>
      <c r="CP54" s="181" t="s">
        <v>2843</v>
      </c>
      <c r="CQ54" s="181" t="s">
        <v>3240</v>
      </c>
      <c r="CR54" s="181" t="s">
        <v>3223</v>
      </c>
      <c r="CS54" s="181" t="s">
        <v>2843</v>
      </c>
      <c r="CT54" s="181" t="s">
        <v>3241</v>
      </c>
      <c r="CU54" s="181" t="s">
        <v>3223</v>
      </c>
      <c r="CV54" s="181" t="s">
        <v>2843</v>
      </c>
      <c r="CW54" s="181" t="s">
        <v>3231</v>
      </c>
      <c r="CX54" s="181" t="s">
        <v>3223</v>
      </c>
      <c r="CY54" s="181" t="s">
        <v>2843</v>
      </c>
      <c r="CZ54" s="181" t="s">
        <v>3231</v>
      </c>
      <c r="DA54" s="181" t="s">
        <v>3223</v>
      </c>
      <c r="DB54" s="181" t="s">
        <v>2843</v>
      </c>
      <c r="DC54" s="181" t="s">
        <v>3231</v>
      </c>
      <c r="DD54" s="181" t="s">
        <v>3223</v>
      </c>
      <c r="DE54" s="181" t="s">
        <v>2843</v>
      </c>
      <c r="DF54" s="181" t="s">
        <v>3231</v>
      </c>
      <c r="DG54" s="181" t="s">
        <v>3223</v>
      </c>
      <c r="DH54" s="181" t="s">
        <v>2843</v>
      </c>
      <c r="DI54" s="181" t="s">
        <v>3231</v>
      </c>
      <c r="DJ54" s="181" t="s">
        <v>3223</v>
      </c>
      <c r="DK54" s="181" t="s">
        <v>2843</v>
      </c>
      <c r="DL54" s="181" t="s">
        <v>3231</v>
      </c>
      <c r="DM54" s="181" t="s">
        <v>3223</v>
      </c>
      <c r="DN54" s="181" t="s">
        <v>2843</v>
      </c>
      <c r="DO54" s="181" t="s">
        <v>3231</v>
      </c>
      <c r="DP54" s="181" t="s">
        <v>3223</v>
      </c>
      <c r="DQ54" s="181" t="s">
        <v>2843</v>
      </c>
      <c r="DR54" s="181" t="s">
        <v>3242</v>
      </c>
      <c r="DS54" s="181" t="s">
        <v>3243</v>
      </c>
      <c r="DT54" s="181" t="s">
        <v>2843</v>
      </c>
      <c r="DU54" s="181" t="s">
        <v>3244</v>
      </c>
      <c r="DV54" s="181" t="s">
        <v>3245</v>
      </c>
      <c r="DW54" s="181" t="s">
        <v>2843</v>
      </c>
      <c r="DX54" s="181" t="s">
        <v>3246</v>
      </c>
      <c r="DY54" s="181" t="s">
        <v>3247</v>
      </c>
      <c r="DZ54" s="181" t="s">
        <v>2843</v>
      </c>
      <c r="EA54" s="181" t="s">
        <v>3246</v>
      </c>
      <c r="EB54" s="181" t="s">
        <v>3248</v>
      </c>
      <c r="EC54" s="181" t="s">
        <v>2843</v>
      </c>
      <c r="ED54" s="181" t="s">
        <v>3249</v>
      </c>
      <c r="EE54" s="181" t="s">
        <v>3250</v>
      </c>
      <c r="EF54" s="181" t="s">
        <v>2843</v>
      </c>
      <c r="EG54" s="181" t="s">
        <v>3246</v>
      </c>
      <c r="EH54" s="181" t="s">
        <v>3247</v>
      </c>
      <c r="EI54" s="181" t="s">
        <v>2843</v>
      </c>
      <c r="EJ54" s="181" t="s">
        <v>3246</v>
      </c>
      <c r="EK54" s="181" t="s">
        <v>3251</v>
      </c>
      <c r="EL54" s="181" t="s">
        <v>2843</v>
      </c>
      <c r="EM54" s="181" t="s">
        <v>3246</v>
      </c>
      <c r="EN54" s="181" t="s">
        <v>3247</v>
      </c>
      <c r="EO54" s="181" t="s">
        <v>2843</v>
      </c>
      <c r="EP54" s="181" t="s">
        <v>3246</v>
      </c>
      <c r="EQ54" s="181" t="s">
        <v>3252</v>
      </c>
      <c r="ER54" s="181" t="s">
        <v>2843</v>
      </c>
      <c r="ES54" s="181" t="s">
        <v>3246</v>
      </c>
      <c r="ET54" s="181" t="s">
        <v>3253</v>
      </c>
    </row>
    <row r="55" spans="1:150" x14ac:dyDescent="0.25">
      <c r="A55" s="1"/>
      <c r="B55" s="182" t="s">
        <v>3254</v>
      </c>
      <c r="C55" s="182" t="s">
        <v>123</v>
      </c>
      <c r="D55" s="182" t="s">
        <v>964</v>
      </c>
      <c r="E55" s="182" t="s">
        <v>3255</v>
      </c>
      <c r="F55" s="182" t="s">
        <v>3256</v>
      </c>
      <c r="G55" s="183" t="s">
        <v>2843</v>
      </c>
      <c r="H55" s="183" t="s">
        <v>3222</v>
      </c>
      <c r="I55" s="183" t="s">
        <v>3223</v>
      </c>
      <c r="J55" s="183" t="s">
        <v>2843</v>
      </c>
      <c r="K55" s="183" t="s">
        <v>3224</v>
      </c>
      <c r="L55" s="183" t="s">
        <v>3223</v>
      </c>
      <c r="M55" s="183" t="s">
        <v>2843</v>
      </c>
      <c r="N55" s="183" t="s">
        <v>3225</v>
      </c>
      <c r="O55" s="183" t="s">
        <v>3223</v>
      </c>
      <c r="P55" s="183" t="s">
        <v>2843</v>
      </c>
      <c r="Q55" s="183" t="s">
        <v>3226</v>
      </c>
      <c r="R55" s="183" t="s">
        <v>3223</v>
      </c>
      <c r="S55" s="183" t="s">
        <v>2843</v>
      </c>
      <c r="T55" s="183" t="s">
        <v>2737</v>
      </c>
      <c r="U55" s="183" t="s">
        <v>3223</v>
      </c>
      <c r="V55" s="183" t="s">
        <v>2843</v>
      </c>
      <c r="W55" s="183" t="s">
        <v>3227</v>
      </c>
      <c r="X55" s="183" t="s">
        <v>3223</v>
      </c>
      <c r="Y55" s="183" t="s">
        <v>2843</v>
      </c>
      <c r="Z55" s="183" t="s">
        <v>3228</v>
      </c>
      <c r="AA55" s="183" t="s">
        <v>3223</v>
      </c>
      <c r="AB55" s="183" t="s">
        <v>2843</v>
      </c>
      <c r="AC55" s="183" t="s">
        <v>3229</v>
      </c>
      <c r="AD55" s="183" t="s">
        <v>3223</v>
      </c>
      <c r="AE55" s="183" t="s">
        <v>2843</v>
      </c>
      <c r="AF55" s="183" t="s">
        <v>3230</v>
      </c>
      <c r="AG55" s="183" t="s">
        <v>3223</v>
      </c>
      <c r="AH55" s="183" t="s">
        <v>2843</v>
      </c>
      <c r="AI55" s="183" t="s">
        <v>3231</v>
      </c>
      <c r="AJ55" s="183" t="s">
        <v>3223</v>
      </c>
      <c r="AK55" s="183" t="s">
        <v>2843</v>
      </c>
      <c r="AL55" s="183" t="s">
        <v>3231</v>
      </c>
      <c r="AM55" s="183" t="s">
        <v>3223</v>
      </c>
      <c r="AN55" s="183" t="s">
        <v>2843</v>
      </c>
      <c r="AO55" s="183" t="s">
        <v>3231</v>
      </c>
      <c r="AP55" s="183" t="s">
        <v>3223</v>
      </c>
      <c r="AQ55" s="183" t="s">
        <v>2843</v>
      </c>
      <c r="AR55" s="183" t="s">
        <v>3232</v>
      </c>
      <c r="AS55" s="183" t="s">
        <v>3223</v>
      </c>
      <c r="AT55" s="183" t="s">
        <v>2843</v>
      </c>
      <c r="AU55" s="183" t="s">
        <v>3233</v>
      </c>
      <c r="AV55" s="183" t="s">
        <v>3223</v>
      </c>
      <c r="AW55" s="183" t="s">
        <v>2843</v>
      </c>
      <c r="AX55" s="183" t="s">
        <v>3231</v>
      </c>
      <c r="AY55" s="183" t="s">
        <v>3223</v>
      </c>
      <c r="AZ55" s="183" t="s">
        <v>2843</v>
      </c>
      <c r="BA55" s="183" t="s">
        <v>3231</v>
      </c>
      <c r="BB55" s="183" t="s">
        <v>3223</v>
      </c>
      <c r="BC55" s="183" t="s">
        <v>2843</v>
      </c>
      <c r="BD55" s="183" t="s">
        <v>3231</v>
      </c>
      <c r="BE55" s="183" t="s">
        <v>3223</v>
      </c>
      <c r="BF55" s="183" t="s">
        <v>2843</v>
      </c>
      <c r="BG55" s="183" t="s">
        <v>3231</v>
      </c>
      <c r="BH55" s="183" t="s">
        <v>3223</v>
      </c>
      <c r="BI55" s="183" t="s">
        <v>2843</v>
      </c>
      <c r="BJ55" s="183" t="s">
        <v>3234</v>
      </c>
      <c r="BK55" s="183" t="s">
        <v>3223</v>
      </c>
      <c r="BL55" s="183" t="s">
        <v>2843</v>
      </c>
      <c r="BM55" s="183" t="s">
        <v>3231</v>
      </c>
      <c r="BN55" s="183" t="s">
        <v>3223</v>
      </c>
      <c r="BO55" s="183" t="s">
        <v>2843</v>
      </c>
      <c r="BP55" s="183" t="s">
        <v>3235</v>
      </c>
      <c r="BQ55" s="183" t="s">
        <v>3223</v>
      </c>
      <c r="BR55" s="183" t="s">
        <v>2843</v>
      </c>
      <c r="BS55" s="183" t="s">
        <v>3231</v>
      </c>
      <c r="BT55" s="183" t="s">
        <v>3223</v>
      </c>
      <c r="BU55" s="183" t="s">
        <v>2843</v>
      </c>
      <c r="BV55" s="183" t="s">
        <v>3236</v>
      </c>
      <c r="BW55" s="183" t="s">
        <v>3223</v>
      </c>
      <c r="BX55" s="183" t="s">
        <v>2843</v>
      </c>
      <c r="BY55" s="183" t="s">
        <v>3237</v>
      </c>
      <c r="BZ55" s="183" t="s">
        <v>3223</v>
      </c>
      <c r="CA55" s="183" t="s">
        <v>2843</v>
      </c>
      <c r="CB55" s="183" t="s">
        <v>2737</v>
      </c>
      <c r="CC55" s="183" t="s">
        <v>3223</v>
      </c>
      <c r="CD55" s="183" t="s">
        <v>2843</v>
      </c>
      <c r="CE55" s="183" t="s">
        <v>3238</v>
      </c>
      <c r="CF55" s="183" t="s">
        <v>3223</v>
      </c>
      <c r="CG55" s="183" t="s">
        <v>2843</v>
      </c>
      <c r="CH55" s="183" t="s">
        <v>3239</v>
      </c>
      <c r="CI55" s="183" t="s">
        <v>3223</v>
      </c>
      <c r="CJ55" s="183" t="s">
        <v>2843</v>
      </c>
      <c r="CK55" s="183" t="s">
        <v>2737</v>
      </c>
      <c r="CL55" s="183" t="s">
        <v>3223</v>
      </c>
      <c r="CM55" s="183" t="s">
        <v>2843</v>
      </c>
      <c r="CN55" s="183" t="s">
        <v>2737</v>
      </c>
      <c r="CO55" s="183" t="s">
        <v>3223</v>
      </c>
      <c r="CP55" s="183" t="s">
        <v>2843</v>
      </c>
      <c r="CQ55" s="183" t="s">
        <v>3240</v>
      </c>
      <c r="CR55" s="183" t="s">
        <v>3223</v>
      </c>
      <c r="CS55" s="183" t="s">
        <v>2843</v>
      </c>
      <c r="CT55" s="183" t="s">
        <v>3241</v>
      </c>
      <c r="CU55" s="183" t="s">
        <v>3223</v>
      </c>
      <c r="CV55" s="183" t="s">
        <v>2843</v>
      </c>
      <c r="CW55" s="183" t="s">
        <v>3231</v>
      </c>
      <c r="CX55" s="183" t="s">
        <v>3223</v>
      </c>
      <c r="CY55" s="183" t="s">
        <v>2843</v>
      </c>
      <c r="CZ55" s="183" t="s">
        <v>3231</v>
      </c>
      <c r="DA55" s="183" t="s">
        <v>3223</v>
      </c>
      <c r="DB55" s="183" t="s">
        <v>2843</v>
      </c>
      <c r="DC55" s="183" t="s">
        <v>3231</v>
      </c>
      <c r="DD55" s="183" t="s">
        <v>3223</v>
      </c>
      <c r="DE55" s="183" t="s">
        <v>2843</v>
      </c>
      <c r="DF55" s="183" t="s">
        <v>3231</v>
      </c>
      <c r="DG55" s="183" t="s">
        <v>3223</v>
      </c>
      <c r="DH55" s="183" t="s">
        <v>2843</v>
      </c>
      <c r="DI55" s="183" t="s">
        <v>3231</v>
      </c>
      <c r="DJ55" s="183" t="s">
        <v>3223</v>
      </c>
      <c r="DK55" s="183" t="s">
        <v>2843</v>
      </c>
      <c r="DL55" s="183" t="s">
        <v>3231</v>
      </c>
      <c r="DM55" s="183" t="s">
        <v>3223</v>
      </c>
      <c r="DN55" s="183" t="s">
        <v>2843</v>
      </c>
      <c r="DO55" s="183" t="s">
        <v>3231</v>
      </c>
      <c r="DP55" s="183" t="s">
        <v>3223</v>
      </c>
      <c r="DQ55" s="183" t="s">
        <v>2843</v>
      </c>
      <c r="DR55" s="183" t="s">
        <v>3242</v>
      </c>
      <c r="DS55" s="183" t="s">
        <v>3243</v>
      </c>
      <c r="DT55" s="183" t="s">
        <v>2843</v>
      </c>
      <c r="DU55" s="183" t="s">
        <v>3244</v>
      </c>
      <c r="DV55" s="183" t="s">
        <v>3245</v>
      </c>
      <c r="DW55" s="183" t="s">
        <v>2843</v>
      </c>
      <c r="DX55" s="183" t="s">
        <v>3246</v>
      </c>
      <c r="DY55" s="183" t="s">
        <v>3247</v>
      </c>
      <c r="DZ55" s="183" t="s">
        <v>2843</v>
      </c>
      <c r="EA55" s="183" t="s">
        <v>3246</v>
      </c>
      <c r="EB55" s="183" t="s">
        <v>3248</v>
      </c>
      <c r="EC55" s="183" t="s">
        <v>2843</v>
      </c>
      <c r="ED55" s="183" t="s">
        <v>3249</v>
      </c>
      <c r="EE55" s="183" t="s">
        <v>3250</v>
      </c>
      <c r="EF55" s="183" t="s">
        <v>2843</v>
      </c>
      <c r="EG55" s="183" t="s">
        <v>3246</v>
      </c>
      <c r="EH55" s="183" t="s">
        <v>3247</v>
      </c>
      <c r="EI55" s="183" t="s">
        <v>2843</v>
      </c>
      <c r="EJ55" s="183" t="s">
        <v>3246</v>
      </c>
      <c r="EK55" s="183" t="s">
        <v>3251</v>
      </c>
      <c r="EL55" s="183" t="s">
        <v>2843</v>
      </c>
      <c r="EM55" s="183" t="s">
        <v>3246</v>
      </c>
      <c r="EN55" s="183" t="s">
        <v>3247</v>
      </c>
      <c r="EO55" s="183" t="s">
        <v>2843</v>
      </c>
      <c r="EP55" s="183" t="s">
        <v>3246</v>
      </c>
      <c r="EQ55" s="183" t="s">
        <v>3252</v>
      </c>
      <c r="ER55" s="183" t="s">
        <v>2843</v>
      </c>
      <c r="ES55" s="183" t="s">
        <v>3246</v>
      </c>
      <c r="ET55" s="183" t="s">
        <v>3253</v>
      </c>
    </row>
    <row r="56" spans="1:150" x14ac:dyDescent="0.25">
      <c r="A56" s="1"/>
      <c r="B56" s="182" t="s">
        <v>3257</v>
      </c>
      <c r="C56" s="182" t="s">
        <v>123</v>
      </c>
      <c r="D56" s="182" t="s">
        <v>964</v>
      </c>
      <c r="E56" s="182" t="s">
        <v>3258</v>
      </c>
      <c r="F56" s="182" t="s">
        <v>3259</v>
      </c>
      <c r="G56" s="183" t="s">
        <v>2843</v>
      </c>
      <c r="H56" s="183" t="s">
        <v>2737</v>
      </c>
      <c r="I56" s="183" t="s">
        <v>2737</v>
      </c>
      <c r="J56" s="183" t="s">
        <v>2843</v>
      </c>
      <c r="K56" s="183" t="s">
        <v>2737</v>
      </c>
      <c r="L56" s="183" t="s">
        <v>2737</v>
      </c>
      <c r="M56" s="183" t="s">
        <v>2843</v>
      </c>
      <c r="N56" s="183" t="s">
        <v>2737</v>
      </c>
      <c r="O56" s="183" t="s">
        <v>2737</v>
      </c>
      <c r="P56" s="183" t="s">
        <v>2843</v>
      </c>
      <c r="Q56" s="183" t="s">
        <v>2737</v>
      </c>
      <c r="R56" s="183" t="s">
        <v>2737</v>
      </c>
      <c r="S56" s="183" t="s">
        <v>2843</v>
      </c>
      <c r="T56" s="183" t="s">
        <v>2737</v>
      </c>
      <c r="U56" s="183" t="s">
        <v>2737</v>
      </c>
      <c r="V56" s="183" t="s">
        <v>2843</v>
      </c>
      <c r="W56" s="183" t="s">
        <v>2737</v>
      </c>
      <c r="X56" s="183" t="s">
        <v>2737</v>
      </c>
      <c r="Y56" s="183" t="s">
        <v>2843</v>
      </c>
      <c r="Z56" s="183" t="s">
        <v>2737</v>
      </c>
      <c r="AA56" s="183" t="s">
        <v>2737</v>
      </c>
      <c r="AB56" s="183" t="s">
        <v>2843</v>
      </c>
      <c r="AC56" s="183" t="s">
        <v>2737</v>
      </c>
      <c r="AD56" s="183" t="s">
        <v>2737</v>
      </c>
      <c r="AE56" s="183" t="s">
        <v>2843</v>
      </c>
      <c r="AF56" s="183" t="s">
        <v>2737</v>
      </c>
      <c r="AG56" s="183" t="s">
        <v>2737</v>
      </c>
      <c r="AH56" s="183" t="s">
        <v>2843</v>
      </c>
      <c r="AI56" s="183" t="s">
        <v>2737</v>
      </c>
      <c r="AJ56" s="183" t="s">
        <v>2737</v>
      </c>
      <c r="AK56" s="183" t="s">
        <v>2843</v>
      </c>
      <c r="AL56" s="183" t="s">
        <v>2737</v>
      </c>
      <c r="AM56" s="183" t="s">
        <v>2737</v>
      </c>
      <c r="AN56" s="183" t="s">
        <v>2843</v>
      </c>
      <c r="AO56" s="183" t="s">
        <v>2737</v>
      </c>
      <c r="AP56" s="183" t="s">
        <v>2737</v>
      </c>
      <c r="AQ56" s="183" t="s">
        <v>2843</v>
      </c>
      <c r="AR56" s="183" t="s">
        <v>2737</v>
      </c>
      <c r="AS56" s="183" t="s">
        <v>2737</v>
      </c>
      <c r="AT56" s="183" t="s">
        <v>2843</v>
      </c>
      <c r="AU56" s="183" t="s">
        <v>2737</v>
      </c>
      <c r="AV56" s="183" t="s">
        <v>2737</v>
      </c>
      <c r="AW56" s="183" t="s">
        <v>2843</v>
      </c>
      <c r="AX56" s="183" t="s">
        <v>2737</v>
      </c>
      <c r="AY56" s="183" t="s">
        <v>2737</v>
      </c>
      <c r="AZ56" s="183" t="s">
        <v>2843</v>
      </c>
      <c r="BA56" s="183" t="s">
        <v>2737</v>
      </c>
      <c r="BB56" s="183" t="s">
        <v>2737</v>
      </c>
      <c r="BC56" s="183" t="s">
        <v>2843</v>
      </c>
      <c r="BD56" s="183" t="s">
        <v>2737</v>
      </c>
      <c r="BE56" s="183" t="s">
        <v>2737</v>
      </c>
      <c r="BF56" s="183" t="s">
        <v>2843</v>
      </c>
      <c r="BG56" s="183" t="s">
        <v>2737</v>
      </c>
      <c r="BH56" s="183" t="s">
        <v>2737</v>
      </c>
      <c r="BI56" s="183" t="s">
        <v>2843</v>
      </c>
      <c r="BJ56" s="183" t="s">
        <v>2737</v>
      </c>
      <c r="BK56" s="183" t="s">
        <v>2737</v>
      </c>
      <c r="BL56" s="183" t="s">
        <v>2843</v>
      </c>
      <c r="BM56" s="183" t="s">
        <v>2737</v>
      </c>
      <c r="BN56" s="183" t="s">
        <v>2737</v>
      </c>
      <c r="BO56" s="183" t="s">
        <v>2843</v>
      </c>
      <c r="BP56" s="183" t="s">
        <v>2737</v>
      </c>
      <c r="BQ56" s="183" t="s">
        <v>2737</v>
      </c>
      <c r="BR56" s="183" t="s">
        <v>2843</v>
      </c>
      <c r="BS56" s="183" t="s">
        <v>2737</v>
      </c>
      <c r="BT56" s="183" t="s">
        <v>2737</v>
      </c>
      <c r="BU56" s="183" t="s">
        <v>2843</v>
      </c>
      <c r="BV56" s="183" t="s">
        <v>2737</v>
      </c>
      <c r="BW56" s="183" t="s">
        <v>2737</v>
      </c>
      <c r="BX56" s="183" t="s">
        <v>2843</v>
      </c>
      <c r="BY56" s="183" t="s">
        <v>2737</v>
      </c>
      <c r="BZ56" s="183" t="s">
        <v>2737</v>
      </c>
      <c r="CA56" s="183" t="s">
        <v>2843</v>
      </c>
      <c r="CB56" s="183" t="s">
        <v>2737</v>
      </c>
      <c r="CC56" s="183" t="s">
        <v>2737</v>
      </c>
      <c r="CD56" s="183" t="s">
        <v>2843</v>
      </c>
      <c r="CE56" s="183" t="s">
        <v>2737</v>
      </c>
      <c r="CF56" s="183" t="s">
        <v>2737</v>
      </c>
      <c r="CG56" s="183" t="s">
        <v>2843</v>
      </c>
      <c r="CH56" s="183" t="s">
        <v>2737</v>
      </c>
      <c r="CI56" s="183" t="s">
        <v>2737</v>
      </c>
      <c r="CJ56" s="183" t="s">
        <v>2843</v>
      </c>
      <c r="CK56" s="183" t="s">
        <v>2737</v>
      </c>
      <c r="CL56" s="183" t="s">
        <v>2737</v>
      </c>
      <c r="CM56" s="183" t="s">
        <v>2843</v>
      </c>
      <c r="CN56" s="183" t="s">
        <v>2737</v>
      </c>
      <c r="CO56" s="183" t="s">
        <v>2737</v>
      </c>
      <c r="CP56" s="183" t="s">
        <v>2843</v>
      </c>
      <c r="CQ56" s="183" t="s">
        <v>2737</v>
      </c>
      <c r="CR56" s="183" t="s">
        <v>2737</v>
      </c>
      <c r="CS56" s="183" t="s">
        <v>2843</v>
      </c>
      <c r="CT56" s="183" t="s">
        <v>2737</v>
      </c>
      <c r="CU56" s="183" t="s">
        <v>2737</v>
      </c>
      <c r="CV56" s="183" t="s">
        <v>2843</v>
      </c>
      <c r="CW56" s="183" t="s">
        <v>2737</v>
      </c>
      <c r="CX56" s="183" t="s">
        <v>2737</v>
      </c>
      <c r="CY56" s="183" t="s">
        <v>2843</v>
      </c>
      <c r="CZ56" s="183" t="s">
        <v>2737</v>
      </c>
      <c r="DA56" s="183" t="s">
        <v>2737</v>
      </c>
      <c r="DB56" s="183" t="s">
        <v>2843</v>
      </c>
      <c r="DC56" s="183" t="s">
        <v>2737</v>
      </c>
      <c r="DD56" s="183" t="s">
        <v>2737</v>
      </c>
      <c r="DE56" s="183" t="s">
        <v>2843</v>
      </c>
      <c r="DF56" s="183" t="s">
        <v>2737</v>
      </c>
      <c r="DG56" s="183" t="s">
        <v>2737</v>
      </c>
      <c r="DH56" s="183" t="s">
        <v>2843</v>
      </c>
      <c r="DI56" s="183" t="s">
        <v>2737</v>
      </c>
      <c r="DJ56" s="183" t="s">
        <v>2737</v>
      </c>
      <c r="DK56" s="183" t="s">
        <v>2843</v>
      </c>
      <c r="DL56" s="183" t="s">
        <v>2737</v>
      </c>
      <c r="DM56" s="183" t="s">
        <v>2737</v>
      </c>
      <c r="DN56" s="183" t="s">
        <v>2843</v>
      </c>
      <c r="DO56" s="183" t="s">
        <v>2737</v>
      </c>
      <c r="DP56" s="183" t="s">
        <v>2737</v>
      </c>
      <c r="DQ56" s="183" t="s">
        <v>2843</v>
      </c>
      <c r="DR56" s="183" t="s">
        <v>2737</v>
      </c>
      <c r="DS56" s="183" t="s">
        <v>2737</v>
      </c>
      <c r="DT56" s="183" t="s">
        <v>2843</v>
      </c>
      <c r="DU56" s="183" t="s">
        <v>2737</v>
      </c>
      <c r="DV56" s="183" t="s">
        <v>2737</v>
      </c>
      <c r="DW56" s="183" t="s">
        <v>2843</v>
      </c>
      <c r="DX56" s="183" t="s">
        <v>2737</v>
      </c>
      <c r="DY56" s="183" t="s">
        <v>2737</v>
      </c>
      <c r="DZ56" s="183" t="s">
        <v>2843</v>
      </c>
      <c r="EA56" s="183" t="s">
        <v>2737</v>
      </c>
      <c r="EB56" s="183" t="s">
        <v>2737</v>
      </c>
      <c r="EC56" s="183" t="s">
        <v>2843</v>
      </c>
      <c r="ED56" s="183" t="s">
        <v>2737</v>
      </c>
      <c r="EE56" s="183" t="s">
        <v>2737</v>
      </c>
      <c r="EF56" s="183" t="s">
        <v>2843</v>
      </c>
      <c r="EG56" s="183" t="s">
        <v>2737</v>
      </c>
      <c r="EH56" s="183" t="s">
        <v>2737</v>
      </c>
      <c r="EI56" s="183" t="s">
        <v>2843</v>
      </c>
      <c r="EJ56" s="183" t="s">
        <v>2737</v>
      </c>
      <c r="EK56" s="183" t="s">
        <v>2737</v>
      </c>
      <c r="EL56" s="183" t="s">
        <v>2843</v>
      </c>
      <c r="EM56" s="183" t="s">
        <v>2737</v>
      </c>
      <c r="EN56" s="183" t="s">
        <v>2737</v>
      </c>
      <c r="EO56" s="183" t="s">
        <v>2843</v>
      </c>
      <c r="EP56" s="183" t="s">
        <v>2737</v>
      </c>
      <c r="EQ56" s="183" t="s">
        <v>2737</v>
      </c>
      <c r="ER56" s="183" t="s">
        <v>2843</v>
      </c>
      <c r="ES56" s="183" t="s">
        <v>2737</v>
      </c>
      <c r="ET56" s="183" t="s">
        <v>2737</v>
      </c>
    </row>
    <row r="57" spans="1:150" x14ac:dyDescent="0.25">
      <c r="A57" s="1"/>
      <c r="B57" s="181" t="s">
        <v>3260</v>
      </c>
      <c r="C57" s="181" t="s">
        <v>85</v>
      </c>
      <c r="D57" s="181" t="s">
        <v>3261</v>
      </c>
      <c r="E57" s="181" t="s">
        <v>3262</v>
      </c>
      <c r="F57" s="181" t="s">
        <v>3263</v>
      </c>
      <c r="G57" s="181" t="s">
        <v>2843</v>
      </c>
      <c r="H57" s="181" t="s">
        <v>2737</v>
      </c>
      <c r="I57" s="181" t="s">
        <v>2737</v>
      </c>
      <c r="J57" s="181" t="s">
        <v>2843</v>
      </c>
      <c r="K57" s="181" t="s">
        <v>2737</v>
      </c>
      <c r="L57" s="181" t="s">
        <v>2737</v>
      </c>
      <c r="M57" s="181" t="s">
        <v>2843</v>
      </c>
      <c r="N57" s="181" t="s">
        <v>2737</v>
      </c>
      <c r="O57" s="181" t="s">
        <v>2737</v>
      </c>
      <c r="P57" s="181" t="s">
        <v>2843</v>
      </c>
      <c r="Q57" s="181" t="s">
        <v>2737</v>
      </c>
      <c r="R57" s="181" t="s">
        <v>2737</v>
      </c>
      <c r="S57" s="181" t="s">
        <v>2843</v>
      </c>
      <c r="T57" s="181" t="s">
        <v>2737</v>
      </c>
      <c r="U57" s="181" t="s">
        <v>2737</v>
      </c>
      <c r="V57" s="181" t="s">
        <v>2843</v>
      </c>
      <c r="W57" s="181" t="s">
        <v>2737</v>
      </c>
      <c r="X57" s="181" t="s">
        <v>2737</v>
      </c>
      <c r="Y57" s="181" t="s">
        <v>2843</v>
      </c>
      <c r="Z57" s="181" t="s">
        <v>2737</v>
      </c>
      <c r="AA57" s="181" t="s">
        <v>2737</v>
      </c>
      <c r="AB57" s="181" t="s">
        <v>2843</v>
      </c>
      <c r="AC57" s="181" t="s">
        <v>2737</v>
      </c>
      <c r="AD57" s="181" t="s">
        <v>2737</v>
      </c>
      <c r="AE57" s="181" t="s">
        <v>2843</v>
      </c>
      <c r="AF57" s="181" t="s">
        <v>2737</v>
      </c>
      <c r="AG57" s="181" t="s">
        <v>2737</v>
      </c>
      <c r="AH57" s="181" t="s">
        <v>2843</v>
      </c>
      <c r="AI57" s="181" t="s">
        <v>2737</v>
      </c>
      <c r="AJ57" s="181" t="s">
        <v>2737</v>
      </c>
      <c r="AK57" s="181" t="s">
        <v>2843</v>
      </c>
      <c r="AL57" s="181" t="s">
        <v>2737</v>
      </c>
      <c r="AM57" s="181" t="s">
        <v>2737</v>
      </c>
      <c r="AN57" s="181" t="s">
        <v>2843</v>
      </c>
      <c r="AO57" s="181" t="s">
        <v>2737</v>
      </c>
      <c r="AP57" s="181" t="s">
        <v>2737</v>
      </c>
      <c r="AQ57" s="181" t="s">
        <v>2843</v>
      </c>
      <c r="AR57" s="181" t="s">
        <v>2737</v>
      </c>
      <c r="AS57" s="181" t="s">
        <v>2737</v>
      </c>
      <c r="AT57" s="181" t="s">
        <v>2843</v>
      </c>
      <c r="AU57" s="181" t="s">
        <v>2737</v>
      </c>
      <c r="AV57" s="181" t="s">
        <v>2737</v>
      </c>
      <c r="AW57" s="181" t="s">
        <v>2843</v>
      </c>
      <c r="AX57" s="181" t="s">
        <v>2737</v>
      </c>
      <c r="AY57" s="181" t="s">
        <v>2737</v>
      </c>
      <c r="AZ57" s="181" t="s">
        <v>2843</v>
      </c>
      <c r="BA57" s="181" t="s">
        <v>2737</v>
      </c>
      <c r="BB57" s="181" t="s">
        <v>2737</v>
      </c>
      <c r="BC57" s="181" t="s">
        <v>2843</v>
      </c>
      <c r="BD57" s="181" t="s">
        <v>2737</v>
      </c>
      <c r="BE57" s="181" t="s">
        <v>2737</v>
      </c>
      <c r="BF57" s="181" t="s">
        <v>2843</v>
      </c>
      <c r="BG57" s="181" t="s">
        <v>2737</v>
      </c>
      <c r="BH57" s="181" t="s">
        <v>2737</v>
      </c>
      <c r="BI57" s="181" t="s">
        <v>2843</v>
      </c>
      <c r="BJ57" s="181" t="s">
        <v>2737</v>
      </c>
      <c r="BK57" s="181" t="s">
        <v>2737</v>
      </c>
      <c r="BL57" s="181" t="s">
        <v>2843</v>
      </c>
      <c r="BM57" s="181" t="s">
        <v>2737</v>
      </c>
      <c r="BN57" s="181" t="s">
        <v>2737</v>
      </c>
      <c r="BO57" s="181" t="s">
        <v>2843</v>
      </c>
      <c r="BP57" s="181" t="s">
        <v>2737</v>
      </c>
      <c r="BQ57" s="181" t="s">
        <v>2737</v>
      </c>
      <c r="BR57" s="181" t="s">
        <v>2843</v>
      </c>
      <c r="BS57" s="181" t="s">
        <v>2737</v>
      </c>
      <c r="BT57" s="181" t="s">
        <v>2737</v>
      </c>
      <c r="BU57" s="181" t="s">
        <v>2843</v>
      </c>
      <c r="BV57" s="181" t="s">
        <v>2737</v>
      </c>
      <c r="BW57" s="181" t="s">
        <v>2737</v>
      </c>
      <c r="BX57" s="181" t="s">
        <v>2843</v>
      </c>
      <c r="BY57" s="181" t="s">
        <v>2737</v>
      </c>
      <c r="BZ57" s="181" t="s">
        <v>2737</v>
      </c>
      <c r="CA57" s="181" t="s">
        <v>2843</v>
      </c>
      <c r="CB57" s="181" t="s">
        <v>2737</v>
      </c>
      <c r="CC57" s="181" t="s">
        <v>2737</v>
      </c>
      <c r="CD57" s="181" t="s">
        <v>2843</v>
      </c>
      <c r="CE57" s="181" t="s">
        <v>2737</v>
      </c>
      <c r="CF57" s="181" t="s">
        <v>2737</v>
      </c>
      <c r="CG57" s="181" t="s">
        <v>2843</v>
      </c>
      <c r="CH57" s="181" t="s">
        <v>2737</v>
      </c>
      <c r="CI57" s="181" t="s">
        <v>2737</v>
      </c>
      <c r="CJ57" s="181" t="s">
        <v>2843</v>
      </c>
      <c r="CK57" s="181" t="s">
        <v>2737</v>
      </c>
      <c r="CL57" s="181" t="s">
        <v>2737</v>
      </c>
      <c r="CM57" s="181" t="s">
        <v>2843</v>
      </c>
      <c r="CN57" s="181" t="s">
        <v>2737</v>
      </c>
      <c r="CO57" s="181" t="s">
        <v>2737</v>
      </c>
      <c r="CP57" s="181" t="s">
        <v>2843</v>
      </c>
      <c r="CQ57" s="181" t="s">
        <v>2737</v>
      </c>
      <c r="CR57" s="181" t="s">
        <v>2737</v>
      </c>
      <c r="CS57" s="181" t="s">
        <v>2843</v>
      </c>
      <c r="CT57" s="181" t="s">
        <v>2737</v>
      </c>
      <c r="CU57" s="181" t="s">
        <v>2737</v>
      </c>
      <c r="CV57" s="181" t="s">
        <v>2843</v>
      </c>
      <c r="CW57" s="181" t="s">
        <v>2737</v>
      </c>
      <c r="CX57" s="181" t="s">
        <v>2737</v>
      </c>
      <c r="CY57" s="181" t="s">
        <v>2843</v>
      </c>
      <c r="CZ57" s="181" t="s">
        <v>2737</v>
      </c>
      <c r="DA57" s="181" t="s">
        <v>2737</v>
      </c>
      <c r="DB57" s="181" t="s">
        <v>2843</v>
      </c>
      <c r="DC57" s="181" t="s">
        <v>2737</v>
      </c>
      <c r="DD57" s="181" t="s">
        <v>2737</v>
      </c>
      <c r="DE57" s="181" t="s">
        <v>2843</v>
      </c>
      <c r="DF57" s="181" t="s">
        <v>2737</v>
      </c>
      <c r="DG57" s="181" t="s">
        <v>2737</v>
      </c>
      <c r="DH57" s="181" t="s">
        <v>2843</v>
      </c>
      <c r="DI57" s="181" t="s">
        <v>2737</v>
      </c>
      <c r="DJ57" s="181" t="s">
        <v>2737</v>
      </c>
      <c r="DK57" s="181" t="s">
        <v>2843</v>
      </c>
      <c r="DL57" s="181" t="s">
        <v>2737</v>
      </c>
      <c r="DM57" s="181" t="s">
        <v>2737</v>
      </c>
      <c r="DN57" s="181" t="s">
        <v>2843</v>
      </c>
      <c r="DO57" s="181" t="s">
        <v>2737</v>
      </c>
      <c r="DP57" s="181" t="s">
        <v>2737</v>
      </c>
      <c r="DQ57" s="181" t="s">
        <v>2843</v>
      </c>
      <c r="DR57" s="181" t="s">
        <v>2737</v>
      </c>
      <c r="DS57" s="181" t="s">
        <v>2737</v>
      </c>
      <c r="DT57" s="181" t="s">
        <v>2843</v>
      </c>
      <c r="DU57" s="181" t="s">
        <v>2737</v>
      </c>
      <c r="DV57" s="181" t="s">
        <v>2737</v>
      </c>
      <c r="DW57" s="181" t="s">
        <v>2843</v>
      </c>
      <c r="DX57" s="181" t="s">
        <v>2737</v>
      </c>
      <c r="DY57" s="181" t="s">
        <v>2737</v>
      </c>
      <c r="DZ57" s="181" t="s">
        <v>2843</v>
      </c>
      <c r="EA57" s="181" t="s">
        <v>2737</v>
      </c>
      <c r="EB57" s="181" t="s">
        <v>2737</v>
      </c>
      <c r="EC57" s="181" t="s">
        <v>2843</v>
      </c>
      <c r="ED57" s="181" t="s">
        <v>2737</v>
      </c>
      <c r="EE57" s="181" t="s">
        <v>2737</v>
      </c>
      <c r="EF57" s="181" t="s">
        <v>2843</v>
      </c>
      <c r="EG57" s="181" t="s">
        <v>2737</v>
      </c>
      <c r="EH57" s="181" t="s">
        <v>2737</v>
      </c>
      <c r="EI57" s="181" t="s">
        <v>2843</v>
      </c>
      <c r="EJ57" s="181" t="s">
        <v>2737</v>
      </c>
      <c r="EK57" s="181" t="s">
        <v>2737</v>
      </c>
      <c r="EL57" s="181" t="s">
        <v>2843</v>
      </c>
      <c r="EM57" s="181" t="s">
        <v>2737</v>
      </c>
      <c r="EN57" s="181" t="s">
        <v>2737</v>
      </c>
      <c r="EO57" s="181" t="s">
        <v>2843</v>
      </c>
      <c r="EP57" s="181" t="s">
        <v>2737</v>
      </c>
      <c r="EQ57" s="181" t="s">
        <v>2737</v>
      </c>
      <c r="ER57" s="181" t="s">
        <v>2843</v>
      </c>
      <c r="ES57" s="181" t="s">
        <v>2737</v>
      </c>
      <c r="ET57" s="181" t="s">
        <v>2737</v>
      </c>
    </row>
    <row r="58" spans="1:150" x14ac:dyDescent="0.25">
      <c r="A58" s="1"/>
      <c r="B58" s="182" t="s">
        <v>3264</v>
      </c>
      <c r="C58" s="182" t="s">
        <v>85</v>
      </c>
      <c r="D58" s="182" t="s">
        <v>3261</v>
      </c>
      <c r="E58" s="182" t="s">
        <v>3265</v>
      </c>
      <c r="F58" s="182" t="s">
        <v>3266</v>
      </c>
      <c r="G58" s="183" t="s">
        <v>2843</v>
      </c>
      <c r="H58" s="183" t="s">
        <v>910</v>
      </c>
      <c r="I58" s="183" t="s">
        <v>910</v>
      </c>
      <c r="J58" s="183" t="s">
        <v>2843</v>
      </c>
      <c r="K58" s="183" t="s">
        <v>910</v>
      </c>
      <c r="L58" s="183" t="s">
        <v>910</v>
      </c>
      <c r="M58" s="183" t="s">
        <v>2843</v>
      </c>
      <c r="N58" s="183" t="s">
        <v>910</v>
      </c>
      <c r="O58" s="183" t="s">
        <v>910</v>
      </c>
      <c r="P58" s="183" t="s">
        <v>2843</v>
      </c>
      <c r="Q58" s="183" t="s">
        <v>910</v>
      </c>
      <c r="R58" s="183" t="s">
        <v>910</v>
      </c>
      <c r="S58" s="183" t="s">
        <v>2843</v>
      </c>
      <c r="T58" s="183" t="s">
        <v>910</v>
      </c>
      <c r="U58" s="183" t="s">
        <v>910</v>
      </c>
      <c r="V58" s="183" t="s">
        <v>2843</v>
      </c>
      <c r="W58" s="183" t="s">
        <v>910</v>
      </c>
      <c r="X58" s="183" t="s">
        <v>910</v>
      </c>
      <c r="Y58" s="183" t="s">
        <v>2843</v>
      </c>
      <c r="Z58" s="183" t="s">
        <v>910</v>
      </c>
      <c r="AA58" s="183" t="s">
        <v>910</v>
      </c>
      <c r="AB58" s="183" t="s">
        <v>2843</v>
      </c>
      <c r="AC58" s="183" t="s">
        <v>910</v>
      </c>
      <c r="AD58" s="183" t="s">
        <v>910</v>
      </c>
      <c r="AE58" s="183" t="s">
        <v>2843</v>
      </c>
      <c r="AF58" s="183" t="s">
        <v>910</v>
      </c>
      <c r="AG58" s="183" t="s">
        <v>910</v>
      </c>
      <c r="AH58" s="183" t="s">
        <v>2843</v>
      </c>
      <c r="AI58" s="183" t="s">
        <v>910</v>
      </c>
      <c r="AJ58" s="183" t="s">
        <v>910</v>
      </c>
      <c r="AK58" s="183" t="s">
        <v>2843</v>
      </c>
      <c r="AL58" s="183" t="s">
        <v>910</v>
      </c>
      <c r="AM58" s="183" t="s">
        <v>910</v>
      </c>
      <c r="AN58" s="183" t="s">
        <v>2843</v>
      </c>
      <c r="AO58" s="183" t="s">
        <v>910</v>
      </c>
      <c r="AP58" s="183" t="s">
        <v>910</v>
      </c>
      <c r="AQ58" s="183" t="s">
        <v>2843</v>
      </c>
      <c r="AR58" s="183" t="s">
        <v>910</v>
      </c>
      <c r="AS58" s="183" t="s">
        <v>910</v>
      </c>
      <c r="AT58" s="183" t="s">
        <v>2843</v>
      </c>
      <c r="AU58" s="183" t="s">
        <v>910</v>
      </c>
      <c r="AV58" s="183" t="s">
        <v>910</v>
      </c>
      <c r="AW58" s="183" t="s">
        <v>2843</v>
      </c>
      <c r="AX58" s="183" t="s">
        <v>910</v>
      </c>
      <c r="AY58" s="183" t="s">
        <v>910</v>
      </c>
      <c r="AZ58" s="183" t="s">
        <v>2843</v>
      </c>
      <c r="BA58" s="183" t="s">
        <v>910</v>
      </c>
      <c r="BB58" s="183" t="s">
        <v>910</v>
      </c>
      <c r="BC58" s="183" t="s">
        <v>2843</v>
      </c>
      <c r="BD58" s="183" t="s">
        <v>910</v>
      </c>
      <c r="BE58" s="183" t="s">
        <v>910</v>
      </c>
      <c r="BF58" s="183" t="s">
        <v>2843</v>
      </c>
      <c r="BG58" s="183" t="s">
        <v>910</v>
      </c>
      <c r="BH58" s="183" t="s">
        <v>910</v>
      </c>
      <c r="BI58" s="183" t="s">
        <v>2843</v>
      </c>
      <c r="BJ58" s="183" t="s">
        <v>910</v>
      </c>
      <c r="BK58" s="183" t="s">
        <v>910</v>
      </c>
      <c r="BL58" s="183" t="s">
        <v>2843</v>
      </c>
      <c r="BM58" s="183" t="s">
        <v>910</v>
      </c>
      <c r="BN58" s="183" t="s">
        <v>910</v>
      </c>
      <c r="BO58" s="183" t="s">
        <v>2843</v>
      </c>
      <c r="BP58" s="183" t="s">
        <v>910</v>
      </c>
      <c r="BQ58" s="183" t="s">
        <v>910</v>
      </c>
      <c r="BR58" s="183" t="s">
        <v>2843</v>
      </c>
      <c r="BS58" s="183" t="s">
        <v>910</v>
      </c>
      <c r="BT58" s="183" t="s">
        <v>910</v>
      </c>
      <c r="BU58" s="183" t="s">
        <v>2843</v>
      </c>
      <c r="BV58" s="183" t="s">
        <v>910</v>
      </c>
      <c r="BW58" s="183" t="s">
        <v>910</v>
      </c>
      <c r="BX58" s="183" t="s">
        <v>2843</v>
      </c>
      <c r="BY58" s="183" t="s">
        <v>910</v>
      </c>
      <c r="BZ58" s="183" t="s">
        <v>910</v>
      </c>
      <c r="CA58" s="183" t="s">
        <v>2843</v>
      </c>
      <c r="CB58" s="183" t="s">
        <v>910</v>
      </c>
      <c r="CC58" s="183" t="s">
        <v>910</v>
      </c>
      <c r="CD58" s="183" t="s">
        <v>2843</v>
      </c>
      <c r="CE58" s="183" t="s">
        <v>910</v>
      </c>
      <c r="CF58" s="183" t="s">
        <v>910</v>
      </c>
      <c r="CG58" s="183" t="s">
        <v>2843</v>
      </c>
      <c r="CH58" s="183" t="s">
        <v>910</v>
      </c>
      <c r="CI58" s="183" t="s">
        <v>910</v>
      </c>
      <c r="CJ58" s="183" t="s">
        <v>2843</v>
      </c>
      <c r="CK58" s="183" t="s">
        <v>910</v>
      </c>
      <c r="CL58" s="183" t="s">
        <v>910</v>
      </c>
      <c r="CM58" s="183" t="s">
        <v>2843</v>
      </c>
      <c r="CN58" s="183" t="s">
        <v>910</v>
      </c>
      <c r="CO58" s="183" t="s">
        <v>910</v>
      </c>
      <c r="CP58" s="183" t="s">
        <v>2843</v>
      </c>
      <c r="CQ58" s="183" t="s">
        <v>910</v>
      </c>
      <c r="CR58" s="183" t="s">
        <v>910</v>
      </c>
      <c r="CS58" s="183" t="s">
        <v>2843</v>
      </c>
      <c r="CT58" s="183" t="s">
        <v>910</v>
      </c>
      <c r="CU58" s="183" t="s">
        <v>910</v>
      </c>
      <c r="CV58" s="183" t="s">
        <v>2843</v>
      </c>
      <c r="CW58" s="183" t="s">
        <v>910</v>
      </c>
      <c r="CX58" s="183" t="s">
        <v>910</v>
      </c>
      <c r="CY58" s="183" t="s">
        <v>2843</v>
      </c>
      <c r="CZ58" s="183" t="s">
        <v>910</v>
      </c>
      <c r="DA58" s="183" t="s">
        <v>910</v>
      </c>
      <c r="DB58" s="183" t="s">
        <v>2843</v>
      </c>
      <c r="DC58" s="183" t="s">
        <v>910</v>
      </c>
      <c r="DD58" s="183" t="s">
        <v>910</v>
      </c>
      <c r="DE58" s="183" t="s">
        <v>2843</v>
      </c>
      <c r="DF58" s="183" t="s">
        <v>910</v>
      </c>
      <c r="DG58" s="183" t="s">
        <v>910</v>
      </c>
      <c r="DH58" s="183" t="s">
        <v>2843</v>
      </c>
      <c r="DI58" s="183" t="s">
        <v>910</v>
      </c>
      <c r="DJ58" s="183" t="s">
        <v>910</v>
      </c>
      <c r="DK58" s="183" t="s">
        <v>2843</v>
      </c>
      <c r="DL58" s="183" t="s">
        <v>910</v>
      </c>
      <c r="DM58" s="183" t="s">
        <v>910</v>
      </c>
      <c r="DN58" s="183" t="s">
        <v>2843</v>
      </c>
      <c r="DO58" s="183" t="s">
        <v>910</v>
      </c>
      <c r="DP58" s="183" t="s">
        <v>910</v>
      </c>
      <c r="DQ58" s="183" t="s">
        <v>2843</v>
      </c>
      <c r="DR58" s="183" t="s">
        <v>910</v>
      </c>
      <c r="DS58" s="183" t="s">
        <v>910</v>
      </c>
      <c r="DT58" s="183" t="s">
        <v>2843</v>
      </c>
      <c r="DU58" s="183" t="s">
        <v>910</v>
      </c>
      <c r="DV58" s="183" t="s">
        <v>910</v>
      </c>
      <c r="DW58" s="183" t="s">
        <v>2843</v>
      </c>
      <c r="DX58" s="183" t="s">
        <v>910</v>
      </c>
      <c r="DY58" s="183" t="s">
        <v>910</v>
      </c>
      <c r="DZ58" s="183" t="s">
        <v>2843</v>
      </c>
      <c r="EA58" s="183" t="s">
        <v>910</v>
      </c>
      <c r="EB58" s="183" t="s">
        <v>910</v>
      </c>
      <c r="EC58" s="183" t="s">
        <v>2843</v>
      </c>
      <c r="ED58" s="183" t="s">
        <v>910</v>
      </c>
      <c r="EE58" s="183" t="s">
        <v>910</v>
      </c>
      <c r="EF58" s="183" t="s">
        <v>2843</v>
      </c>
      <c r="EG58" s="183" t="s">
        <v>910</v>
      </c>
      <c r="EH58" s="183" t="s">
        <v>910</v>
      </c>
      <c r="EI58" s="183" t="s">
        <v>2843</v>
      </c>
      <c r="EJ58" s="183" t="s">
        <v>910</v>
      </c>
      <c r="EK58" s="183" t="s">
        <v>910</v>
      </c>
      <c r="EL58" s="183" t="s">
        <v>2843</v>
      </c>
      <c r="EM58" s="183" t="s">
        <v>910</v>
      </c>
      <c r="EN58" s="183" t="s">
        <v>910</v>
      </c>
      <c r="EO58" s="183" t="s">
        <v>2843</v>
      </c>
      <c r="EP58" s="183" t="s">
        <v>910</v>
      </c>
      <c r="EQ58" s="183" t="s">
        <v>910</v>
      </c>
      <c r="ER58" s="183" t="s">
        <v>2843</v>
      </c>
      <c r="ES58" s="183" t="s">
        <v>910</v>
      </c>
      <c r="ET58" s="183" t="s">
        <v>910</v>
      </c>
    </row>
    <row r="59" spans="1:150" x14ac:dyDescent="0.25">
      <c r="A59" s="1"/>
      <c r="B59" s="182" t="s">
        <v>3267</v>
      </c>
      <c r="C59" s="182" t="s">
        <v>85</v>
      </c>
      <c r="D59" s="182" t="s">
        <v>3261</v>
      </c>
      <c r="E59" s="182" t="s">
        <v>3268</v>
      </c>
      <c r="F59" s="182" t="s">
        <v>3269</v>
      </c>
      <c r="G59" s="183" t="s">
        <v>2843</v>
      </c>
      <c r="H59" s="183" t="s">
        <v>910</v>
      </c>
      <c r="I59" s="183" t="s">
        <v>910</v>
      </c>
      <c r="J59" s="183" t="s">
        <v>2843</v>
      </c>
      <c r="K59" s="183" t="s">
        <v>910</v>
      </c>
      <c r="L59" s="183" t="s">
        <v>910</v>
      </c>
      <c r="M59" s="183" t="s">
        <v>2843</v>
      </c>
      <c r="N59" s="183" t="s">
        <v>910</v>
      </c>
      <c r="O59" s="183" t="s">
        <v>910</v>
      </c>
      <c r="P59" s="183" t="s">
        <v>2843</v>
      </c>
      <c r="Q59" s="183" t="s">
        <v>910</v>
      </c>
      <c r="R59" s="183" t="s">
        <v>910</v>
      </c>
      <c r="S59" s="183" t="s">
        <v>2843</v>
      </c>
      <c r="T59" s="183" t="s">
        <v>910</v>
      </c>
      <c r="U59" s="183" t="s">
        <v>910</v>
      </c>
      <c r="V59" s="183" t="s">
        <v>2843</v>
      </c>
      <c r="W59" s="183" t="s">
        <v>910</v>
      </c>
      <c r="X59" s="183" t="s">
        <v>910</v>
      </c>
      <c r="Y59" s="183" t="s">
        <v>2843</v>
      </c>
      <c r="Z59" s="183" t="s">
        <v>910</v>
      </c>
      <c r="AA59" s="183" t="s">
        <v>910</v>
      </c>
      <c r="AB59" s="183" t="s">
        <v>2843</v>
      </c>
      <c r="AC59" s="183" t="s">
        <v>910</v>
      </c>
      <c r="AD59" s="183" t="s">
        <v>910</v>
      </c>
      <c r="AE59" s="183" t="s">
        <v>2843</v>
      </c>
      <c r="AF59" s="183" t="s">
        <v>910</v>
      </c>
      <c r="AG59" s="183" t="s">
        <v>910</v>
      </c>
      <c r="AH59" s="183" t="s">
        <v>2843</v>
      </c>
      <c r="AI59" s="183" t="s">
        <v>910</v>
      </c>
      <c r="AJ59" s="183" t="s">
        <v>910</v>
      </c>
      <c r="AK59" s="183" t="s">
        <v>2843</v>
      </c>
      <c r="AL59" s="183" t="s">
        <v>910</v>
      </c>
      <c r="AM59" s="183" t="s">
        <v>910</v>
      </c>
      <c r="AN59" s="183" t="s">
        <v>2843</v>
      </c>
      <c r="AO59" s="183" t="s">
        <v>910</v>
      </c>
      <c r="AP59" s="183" t="s">
        <v>910</v>
      </c>
      <c r="AQ59" s="183" t="s">
        <v>2843</v>
      </c>
      <c r="AR59" s="183" t="s">
        <v>910</v>
      </c>
      <c r="AS59" s="183" t="s">
        <v>910</v>
      </c>
      <c r="AT59" s="183" t="s">
        <v>2843</v>
      </c>
      <c r="AU59" s="183" t="s">
        <v>910</v>
      </c>
      <c r="AV59" s="183" t="s">
        <v>910</v>
      </c>
      <c r="AW59" s="183" t="s">
        <v>2843</v>
      </c>
      <c r="AX59" s="183" t="s">
        <v>910</v>
      </c>
      <c r="AY59" s="183" t="s">
        <v>910</v>
      </c>
      <c r="AZ59" s="183" t="s">
        <v>2843</v>
      </c>
      <c r="BA59" s="183" t="s">
        <v>910</v>
      </c>
      <c r="BB59" s="183" t="s">
        <v>910</v>
      </c>
      <c r="BC59" s="183" t="s">
        <v>2843</v>
      </c>
      <c r="BD59" s="183" t="s">
        <v>910</v>
      </c>
      <c r="BE59" s="183" t="s">
        <v>910</v>
      </c>
      <c r="BF59" s="183" t="s">
        <v>2843</v>
      </c>
      <c r="BG59" s="183" t="s">
        <v>910</v>
      </c>
      <c r="BH59" s="183" t="s">
        <v>910</v>
      </c>
      <c r="BI59" s="183" t="s">
        <v>2843</v>
      </c>
      <c r="BJ59" s="183" t="s">
        <v>910</v>
      </c>
      <c r="BK59" s="183" t="s">
        <v>910</v>
      </c>
      <c r="BL59" s="183" t="s">
        <v>2843</v>
      </c>
      <c r="BM59" s="183" t="s">
        <v>910</v>
      </c>
      <c r="BN59" s="183" t="s">
        <v>910</v>
      </c>
      <c r="BO59" s="183" t="s">
        <v>2843</v>
      </c>
      <c r="BP59" s="183" t="s">
        <v>910</v>
      </c>
      <c r="BQ59" s="183" t="s">
        <v>910</v>
      </c>
      <c r="BR59" s="183" t="s">
        <v>2843</v>
      </c>
      <c r="BS59" s="183" t="s">
        <v>910</v>
      </c>
      <c r="BT59" s="183" t="s">
        <v>910</v>
      </c>
      <c r="BU59" s="183" t="s">
        <v>2843</v>
      </c>
      <c r="BV59" s="183" t="s">
        <v>910</v>
      </c>
      <c r="BW59" s="183" t="s">
        <v>910</v>
      </c>
      <c r="BX59" s="183" t="s">
        <v>2843</v>
      </c>
      <c r="BY59" s="183" t="s">
        <v>910</v>
      </c>
      <c r="BZ59" s="183" t="s">
        <v>910</v>
      </c>
      <c r="CA59" s="183" t="s">
        <v>2843</v>
      </c>
      <c r="CB59" s="183" t="s">
        <v>910</v>
      </c>
      <c r="CC59" s="183" t="s">
        <v>910</v>
      </c>
      <c r="CD59" s="183" t="s">
        <v>2843</v>
      </c>
      <c r="CE59" s="183" t="s">
        <v>910</v>
      </c>
      <c r="CF59" s="183" t="s">
        <v>910</v>
      </c>
      <c r="CG59" s="183" t="s">
        <v>2843</v>
      </c>
      <c r="CH59" s="183" t="s">
        <v>910</v>
      </c>
      <c r="CI59" s="183" t="s">
        <v>910</v>
      </c>
      <c r="CJ59" s="183" t="s">
        <v>2843</v>
      </c>
      <c r="CK59" s="183" t="s">
        <v>910</v>
      </c>
      <c r="CL59" s="183" t="s">
        <v>910</v>
      </c>
      <c r="CM59" s="183" t="s">
        <v>2843</v>
      </c>
      <c r="CN59" s="183" t="s">
        <v>910</v>
      </c>
      <c r="CO59" s="183" t="s">
        <v>910</v>
      </c>
      <c r="CP59" s="183" t="s">
        <v>2843</v>
      </c>
      <c r="CQ59" s="183" t="s">
        <v>910</v>
      </c>
      <c r="CR59" s="183" t="s">
        <v>910</v>
      </c>
      <c r="CS59" s="183" t="s">
        <v>2843</v>
      </c>
      <c r="CT59" s="183" t="s">
        <v>910</v>
      </c>
      <c r="CU59" s="183" t="s">
        <v>910</v>
      </c>
      <c r="CV59" s="183" t="s">
        <v>2843</v>
      </c>
      <c r="CW59" s="183" t="s">
        <v>910</v>
      </c>
      <c r="CX59" s="183" t="s">
        <v>910</v>
      </c>
      <c r="CY59" s="183" t="s">
        <v>2843</v>
      </c>
      <c r="CZ59" s="183" t="s">
        <v>910</v>
      </c>
      <c r="DA59" s="183" t="s">
        <v>910</v>
      </c>
      <c r="DB59" s="183" t="s">
        <v>2843</v>
      </c>
      <c r="DC59" s="183" t="s">
        <v>910</v>
      </c>
      <c r="DD59" s="183" t="s">
        <v>910</v>
      </c>
      <c r="DE59" s="183" t="s">
        <v>2843</v>
      </c>
      <c r="DF59" s="183" t="s">
        <v>910</v>
      </c>
      <c r="DG59" s="183" t="s">
        <v>910</v>
      </c>
      <c r="DH59" s="183" t="s">
        <v>2843</v>
      </c>
      <c r="DI59" s="183" t="s">
        <v>910</v>
      </c>
      <c r="DJ59" s="183" t="s">
        <v>910</v>
      </c>
      <c r="DK59" s="183" t="s">
        <v>2843</v>
      </c>
      <c r="DL59" s="183" t="s">
        <v>910</v>
      </c>
      <c r="DM59" s="183" t="s">
        <v>910</v>
      </c>
      <c r="DN59" s="183" t="s">
        <v>2843</v>
      </c>
      <c r="DO59" s="183" t="s">
        <v>910</v>
      </c>
      <c r="DP59" s="183" t="s">
        <v>910</v>
      </c>
      <c r="DQ59" s="183" t="s">
        <v>2843</v>
      </c>
      <c r="DR59" s="183" t="s">
        <v>910</v>
      </c>
      <c r="DS59" s="183" t="s">
        <v>910</v>
      </c>
      <c r="DT59" s="183" t="s">
        <v>2843</v>
      </c>
      <c r="DU59" s="183" t="s">
        <v>910</v>
      </c>
      <c r="DV59" s="183" t="s">
        <v>910</v>
      </c>
      <c r="DW59" s="183" t="s">
        <v>2843</v>
      </c>
      <c r="DX59" s="183" t="s">
        <v>910</v>
      </c>
      <c r="DY59" s="183" t="s">
        <v>910</v>
      </c>
      <c r="DZ59" s="183" t="s">
        <v>2843</v>
      </c>
      <c r="EA59" s="183" t="s">
        <v>910</v>
      </c>
      <c r="EB59" s="183" t="s">
        <v>910</v>
      </c>
      <c r="EC59" s="183" t="s">
        <v>2843</v>
      </c>
      <c r="ED59" s="183" t="s">
        <v>910</v>
      </c>
      <c r="EE59" s="183" t="s">
        <v>910</v>
      </c>
      <c r="EF59" s="183" t="s">
        <v>2843</v>
      </c>
      <c r="EG59" s="183" t="s">
        <v>910</v>
      </c>
      <c r="EH59" s="183" t="s">
        <v>910</v>
      </c>
      <c r="EI59" s="183" t="s">
        <v>2843</v>
      </c>
      <c r="EJ59" s="183" t="s">
        <v>910</v>
      </c>
      <c r="EK59" s="183" t="s">
        <v>910</v>
      </c>
      <c r="EL59" s="183" t="s">
        <v>2843</v>
      </c>
      <c r="EM59" s="183" t="s">
        <v>910</v>
      </c>
      <c r="EN59" s="183" t="s">
        <v>910</v>
      </c>
      <c r="EO59" s="183" t="s">
        <v>2843</v>
      </c>
      <c r="EP59" s="183" t="s">
        <v>910</v>
      </c>
      <c r="EQ59" s="183" t="s">
        <v>910</v>
      </c>
      <c r="ER59" s="183" t="s">
        <v>2843</v>
      </c>
      <c r="ES59" s="183" t="s">
        <v>910</v>
      </c>
      <c r="ET59" s="183" t="s">
        <v>910</v>
      </c>
    </row>
    <row r="60" spans="1:150" x14ac:dyDescent="0.25">
      <c r="A60" s="1"/>
      <c r="B60" s="182" t="s">
        <v>3270</v>
      </c>
      <c r="C60" s="182" t="s">
        <v>85</v>
      </c>
      <c r="D60" s="182" t="s">
        <v>3261</v>
      </c>
      <c r="E60" s="182" t="s">
        <v>3271</v>
      </c>
      <c r="F60" s="182" t="s">
        <v>3272</v>
      </c>
      <c r="G60" s="183" t="s">
        <v>2843</v>
      </c>
      <c r="H60" s="183" t="s">
        <v>910</v>
      </c>
      <c r="I60" s="183" t="s">
        <v>910</v>
      </c>
      <c r="J60" s="183" t="s">
        <v>2843</v>
      </c>
      <c r="K60" s="183" t="s">
        <v>910</v>
      </c>
      <c r="L60" s="183" t="s">
        <v>910</v>
      </c>
      <c r="M60" s="183" t="s">
        <v>2843</v>
      </c>
      <c r="N60" s="183" t="s">
        <v>910</v>
      </c>
      <c r="O60" s="183" t="s">
        <v>910</v>
      </c>
      <c r="P60" s="183" t="s">
        <v>2843</v>
      </c>
      <c r="Q60" s="183" t="s">
        <v>910</v>
      </c>
      <c r="R60" s="183" t="s">
        <v>910</v>
      </c>
      <c r="S60" s="183" t="s">
        <v>2843</v>
      </c>
      <c r="T60" s="183" t="s">
        <v>910</v>
      </c>
      <c r="U60" s="183" t="s">
        <v>910</v>
      </c>
      <c r="V60" s="183" t="s">
        <v>2843</v>
      </c>
      <c r="W60" s="183" t="s">
        <v>910</v>
      </c>
      <c r="X60" s="183" t="s">
        <v>910</v>
      </c>
      <c r="Y60" s="183" t="s">
        <v>2843</v>
      </c>
      <c r="Z60" s="183" t="s">
        <v>910</v>
      </c>
      <c r="AA60" s="183" t="s">
        <v>910</v>
      </c>
      <c r="AB60" s="183" t="s">
        <v>2843</v>
      </c>
      <c r="AC60" s="183" t="s">
        <v>910</v>
      </c>
      <c r="AD60" s="183" t="s">
        <v>910</v>
      </c>
      <c r="AE60" s="183" t="s">
        <v>2843</v>
      </c>
      <c r="AF60" s="183" t="s">
        <v>910</v>
      </c>
      <c r="AG60" s="183" t="s">
        <v>910</v>
      </c>
      <c r="AH60" s="183" t="s">
        <v>2843</v>
      </c>
      <c r="AI60" s="183" t="s">
        <v>910</v>
      </c>
      <c r="AJ60" s="183" t="s">
        <v>910</v>
      </c>
      <c r="AK60" s="183" t="s">
        <v>2843</v>
      </c>
      <c r="AL60" s="183" t="s">
        <v>910</v>
      </c>
      <c r="AM60" s="183" t="s">
        <v>910</v>
      </c>
      <c r="AN60" s="183" t="s">
        <v>2843</v>
      </c>
      <c r="AO60" s="183" t="s">
        <v>910</v>
      </c>
      <c r="AP60" s="183" t="s">
        <v>910</v>
      </c>
      <c r="AQ60" s="183" t="s">
        <v>2843</v>
      </c>
      <c r="AR60" s="183" t="s">
        <v>910</v>
      </c>
      <c r="AS60" s="183" t="s">
        <v>910</v>
      </c>
      <c r="AT60" s="183" t="s">
        <v>2843</v>
      </c>
      <c r="AU60" s="183" t="s">
        <v>910</v>
      </c>
      <c r="AV60" s="183" t="s">
        <v>910</v>
      </c>
      <c r="AW60" s="183" t="s">
        <v>2843</v>
      </c>
      <c r="AX60" s="183" t="s">
        <v>910</v>
      </c>
      <c r="AY60" s="183" t="s">
        <v>910</v>
      </c>
      <c r="AZ60" s="183" t="s">
        <v>2843</v>
      </c>
      <c r="BA60" s="183" t="s">
        <v>910</v>
      </c>
      <c r="BB60" s="183" t="s">
        <v>910</v>
      </c>
      <c r="BC60" s="183" t="s">
        <v>2843</v>
      </c>
      <c r="BD60" s="183" t="s">
        <v>910</v>
      </c>
      <c r="BE60" s="183" t="s">
        <v>910</v>
      </c>
      <c r="BF60" s="183" t="s">
        <v>2843</v>
      </c>
      <c r="BG60" s="183" t="s">
        <v>910</v>
      </c>
      <c r="BH60" s="183" t="s">
        <v>910</v>
      </c>
      <c r="BI60" s="183" t="s">
        <v>2843</v>
      </c>
      <c r="BJ60" s="183" t="s">
        <v>910</v>
      </c>
      <c r="BK60" s="183" t="s">
        <v>910</v>
      </c>
      <c r="BL60" s="183" t="s">
        <v>2843</v>
      </c>
      <c r="BM60" s="183" t="s">
        <v>910</v>
      </c>
      <c r="BN60" s="183" t="s">
        <v>910</v>
      </c>
      <c r="BO60" s="183" t="s">
        <v>2843</v>
      </c>
      <c r="BP60" s="183" t="s">
        <v>910</v>
      </c>
      <c r="BQ60" s="183" t="s">
        <v>910</v>
      </c>
      <c r="BR60" s="183" t="s">
        <v>2843</v>
      </c>
      <c r="BS60" s="183" t="s">
        <v>910</v>
      </c>
      <c r="BT60" s="183" t="s">
        <v>910</v>
      </c>
      <c r="BU60" s="183" t="s">
        <v>2843</v>
      </c>
      <c r="BV60" s="183" t="s">
        <v>910</v>
      </c>
      <c r="BW60" s="183" t="s">
        <v>910</v>
      </c>
      <c r="BX60" s="183" t="s">
        <v>2843</v>
      </c>
      <c r="BY60" s="183" t="s">
        <v>910</v>
      </c>
      <c r="BZ60" s="183" t="s">
        <v>910</v>
      </c>
      <c r="CA60" s="183" t="s">
        <v>2843</v>
      </c>
      <c r="CB60" s="183" t="s">
        <v>910</v>
      </c>
      <c r="CC60" s="183" t="s">
        <v>910</v>
      </c>
      <c r="CD60" s="183" t="s">
        <v>2843</v>
      </c>
      <c r="CE60" s="183" t="s">
        <v>910</v>
      </c>
      <c r="CF60" s="183" t="s">
        <v>910</v>
      </c>
      <c r="CG60" s="183" t="s">
        <v>2843</v>
      </c>
      <c r="CH60" s="183" t="s">
        <v>910</v>
      </c>
      <c r="CI60" s="183" t="s">
        <v>910</v>
      </c>
      <c r="CJ60" s="183" t="s">
        <v>2843</v>
      </c>
      <c r="CK60" s="183" t="s">
        <v>910</v>
      </c>
      <c r="CL60" s="183" t="s">
        <v>910</v>
      </c>
      <c r="CM60" s="183" t="s">
        <v>2843</v>
      </c>
      <c r="CN60" s="183" t="s">
        <v>910</v>
      </c>
      <c r="CO60" s="183" t="s">
        <v>910</v>
      </c>
      <c r="CP60" s="183" t="s">
        <v>2843</v>
      </c>
      <c r="CQ60" s="183" t="s">
        <v>910</v>
      </c>
      <c r="CR60" s="183" t="s">
        <v>910</v>
      </c>
      <c r="CS60" s="183" t="s">
        <v>2843</v>
      </c>
      <c r="CT60" s="183" t="s">
        <v>910</v>
      </c>
      <c r="CU60" s="183" t="s">
        <v>910</v>
      </c>
      <c r="CV60" s="183" t="s">
        <v>2843</v>
      </c>
      <c r="CW60" s="183" t="s">
        <v>910</v>
      </c>
      <c r="CX60" s="183" t="s">
        <v>910</v>
      </c>
      <c r="CY60" s="183" t="s">
        <v>2843</v>
      </c>
      <c r="CZ60" s="183" t="s">
        <v>910</v>
      </c>
      <c r="DA60" s="183" t="s">
        <v>910</v>
      </c>
      <c r="DB60" s="183" t="s">
        <v>2843</v>
      </c>
      <c r="DC60" s="183" t="s">
        <v>910</v>
      </c>
      <c r="DD60" s="183" t="s">
        <v>910</v>
      </c>
      <c r="DE60" s="183" t="s">
        <v>2843</v>
      </c>
      <c r="DF60" s="183" t="s">
        <v>910</v>
      </c>
      <c r="DG60" s="183" t="s">
        <v>910</v>
      </c>
      <c r="DH60" s="183" t="s">
        <v>2843</v>
      </c>
      <c r="DI60" s="183" t="s">
        <v>910</v>
      </c>
      <c r="DJ60" s="183" t="s">
        <v>910</v>
      </c>
      <c r="DK60" s="183" t="s">
        <v>2843</v>
      </c>
      <c r="DL60" s="183" t="s">
        <v>910</v>
      </c>
      <c r="DM60" s="183" t="s">
        <v>910</v>
      </c>
      <c r="DN60" s="183" t="s">
        <v>2843</v>
      </c>
      <c r="DO60" s="183" t="s">
        <v>910</v>
      </c>
      <c r="DP60" s="183" t="s">
        <v>910</v>
      </c>
      <c r="DQ60" s="183" t="s">
        <v>2843</v>
      </c>
      <c r="DR60" s="183" t="s">
        <v>910</v>
      </c>
      <c r="DS60" s="183" t="s">
        <v>910</v>
      </c>
      <c r="DT60" s="183" t="s">
        <v>2843</v>
      </c>
      <c r="DU60" s="183" t="s">
        <v>910</v>
      </c>
      <c r="DV60" s="183" t="s">
        <v>910</v>
      </c>
      <c r="DW60" s="183" t="s">
        <v>2843</v>
      </c>
      <c r="DX60" s="183" t="s">
        <v>910</v>
      </c>
      <c r="DY60" s="183" t="s">
        <v>910</v>
      </c>
      <c r="DZ60" s="183" t="s">
        <v>2843</v>
      </c>
      <c r="EA60" s="183" t="s">
        <v>910</v>
      </c>
      <c r="EB60" s="183" t="s">
        <v>910</v>
      </c>
      <c r="EC60" s="183" t="s">
        <v>2843</v>
      </c>
      <c r="ED60" s="183" t="s">
        <v>910</v>
      </c>
      <c r="EE60" s="183" t="s">
        <v>910</v>
      </c>
      <c r="EF60" s="183" t="s">
        <v>2843</v>
      </c>
      <c r="EG60" s="183" t="s">
        <v>910</v>
      </c>
      <c r="EH60" s="183" t="s">
        <v>910</v>
      </c>
      <c r="EI60" s="183" t="s">
        <v>2843</v>
      </c>
      <c r="EJ60" s="183" t="s">
        <v>910</v>
      </c>
      <c r="EK60" s="183" t="s">
        <v>910</v>
      </c>
      <c r="EL60" s="183" t="s">
        <v>2843</v>
      </c>
      <c r="EM60" s="183" t="s">
        <v>910</v>
      </c>
      <c r="EN60" s="183" t="s">
        <v>910</v>
      </c>
      <c r="EO60" s="183" t="s">
        <v>2843</v>
      </c>
      <c r="EP60" s="183" t="s">
        <v>910</v>
      </c>
      <c r="EQ60" s="183" t="s">
        <v>910</v>
      </c>
      <c r="ER60" s="183" t="s">
        <v>2843</v>
      </c>
      <c r="ES60" s="183" t="s">
        <v>910</v>
      </c>
      <c r="ET60" s="183" t="s">
        <v>910</v>
      </c>
    </row>
    <row r="61" spans="1:150" x14ac:dyDescent="0.25">
      <c r="A61" s="1"/>
      <c r="B61" s="182" t="s">
        <v>3273</v>
      </c>
      <c r="C61" s="182" t="s">
        <v>85</v>
      </c>
      <c r="D61" s="182" t="s">
        <v>3261</v>
      </c>
      <c r="E61" s="182" t="s">
        <v>3274</v>
      </c>
      <c r="F61" s="182" t="s">
        <v>3275</v>
      </c>
      <c r="G61" s="183" t="s">
        <v>2843</v>
      </c>
      <c r="H61" s="183" t="s">
        <v>2737</v>
      </c>
      <c r="I61" s="183" t="s">
        <v>2737</v>
      </c>
      <c r="J61" s="183" t="s">
        <v>2843</v>
      </c>
      <c r="K61" s="183" t="s">
        <v>2737</v>
      </c>
      <c r="L61" s="183" t="s">
        <v>2737</v>
      </c>
      <c r="M61" s="183" t="s">
        <v>2843</v>
      </c>
      <c r="N61" s="183" t="s">
        <v>2737</v>
      </c>
      <c r="O61" s="183" t="s">
        <v>2737</v>
      </c>
      <c r="P61" s="183" t="s">
        <v>2843</v>
      </c>
      <c r="Q61" s="183" t="s">
        <v>2737</v>
      </c>
      <c r="R61" s="183" t="s">
        <v>2737</v>
      </c>
      <c r="S61" s="183" t="s">
        <v>2843</v>
      </c>
      <c r="T61" s="183" t="s">
        <v>2737</v>
      </c>
      <c r="U61" s="183" t="s">
        <v>2737</v>
      </c>
      <c r="V61" s="183" t="s">
        <v>2843</v>
      </c>
      <c r="W61" s="183" t="s">
        <v>2737</v>
      </c>
      <c r="X61" s="183" t="s">
        <v>2737</v>
      </c>
      <c r="Y61" s="183" t="s">
        <v>2843</v>
      </c>
      <c r="Z61" s="183" t="s">
        <v>2737</v>
      </c>
      <c r="AA61" s="183" t="s">
        <v>2737</v>
      </c>
      <c r="AB61" s="183" t="s">
        <v>2843</v>
      </c>
      <c r="AC61" s="183" t="s">
        <v>2737</v>
      </c>
      <c r="AD61" s="183" t="s">
        <v>2737</v>
      </c>
      <c r="AE61" s="183" t="s">
        <v>2843</v>
      </c>
      <c r="AF61" s="183" t="s">
        <v>2737</v>
      </c>
      <c r="AG61" s="183" t="s">
        <v>2737</v>
      </c>
      <c r="AH61" s="183" t="s">
        <v>2843</v>
      </c>
      <c r="AI61" s="183" t="s">
        <v>2737</v>
      </c>
      <c r="AJ61" s="183" t="s">
        <v>2737</v>
      </c>
      <c r="AK61" s="183" t="s">
        <v>2843</v>
      </c>
      <c r="AL61" s="183" t="s">
        <v>2737</v>
      </c>
      <c r="AM61" s="183" t="s">
        <v>2737</v>
      </c>
      <c r="AN61" s="183" t="s">
        <v>2843</v>
      </c>
      <c r="AO61" s="183" t="s">
        <v>2737</v>
      </c>
      <c r="AP61" s="183" t="s">
        <v>2737</v>
      </c>
      <c r="AQ61" s="183" t="s">
        <v>2843</v>
      </c>
      <c r="AR61" s="183" t="s">
        <v>2737</v>
      </c>
      <c r="AS61" s="183" t="s">
        <v>2737</v>
      </c>
      <c r="AT61" s="183" t="s">
        <v>2843</v>
      </c>
      <c r="AU61" s="183" t="s">
        <v>2737</v>
      </c>
      <c r="AV61" s="183" t="s">
        <v>2737</v>
      </c>
      <c r="AW61" s="183" t="s">
        <v>2843</v>
      </c>
      <c r="AX61" s="183" t="s">
        <v>2737</v>
      </c>
      <c r="AY61" s="183" t="s">
        <v>2737</v>
      </c>
      <c r="AZ61" s="183" t="s">
        <v>2843</v>
      </c>
      <c r="BA61" s="183" t="s">
        <v>2737</v>
      </c>
      <c r="BB61" s="183" t="s">
        <v>2737</v>
      </c>
      <c r="BC61" s="183" t="s">
        <v>2843</v>
      </c>
      <c r="BD61" s="183" t="s">
        <v>2737</v>
      </c>
      <c r="BE61" s="183" t="s">
        <v>2737</v>
      </c>
      <c r="BF61" s="183" t="s">
        <v>2843</v>
      </c>
      <c r="BG61" s="183" t="s">
        <v>2737</v>
      </c>
      <c r="BH61" s="183" t="s">
        <v>2737</v>
      </c>
      <c r="BI61" s="183" t="s">
        <v>2843</v>
      </c>
      <c r="BJ61" s="183" t="s">
        <v>2737</v>
      </c>
      <c r="BK61" s="183" t="s">
        <v>2737</v>
      </c>
      <c r="BL61" s="183" t="s">
        <v>2843</v>
      </c>
      <c r="BM61" s="183" t="s">
        <v>2737</v>
      </c>
      <c r="BN61" s="183" t="s">
        <v>2737</v>
      </c>
      <c r="BO61" s="183" t="s">
        <v>2843</v>
      </c>
      <c r="BP61" s="183" t="s">
        <v>2737</v>
      </c>
      <c r="BQ61" s="183" t="s">
        <v>2737</v>
      </c>
      <c r="BR61" s="183" t="s">
        <v>2843</v>
      </c>
      <c r="BS61" s="183" t="s">
        <v>2737</v>
      </c>
      <c r="BT61" s="183" t="s">
        <v>2737</v>
      </c>
      <c r="BU61" s="183" t="s">
        <v>2843</v>
      </c>
      <c r="BV61" s="183" t="s">
        <v>2737</v>
      </c>
      <c r="BW61" s="183" t="s">
        <v>2737</v>
      </c>
      <c r="BX61" s="183" t="s">
        <v>2843</v>
      </c>
      <c r="BY61" s="183" t="s">
        <v>2737</v>
      </c>
      <c r="BZ61" s="183" t="s">
        <v>2737</v>
      </c>
      <c r="CA61" s="183" t="s">
        <v>2843</v>
      </c>
      <c r="CB61" s="183" t="s">
        <v>2737</v>
      </c>
      <c r="CC61" s="183" t="s">
        <v>2737</v>
      </c>
      <c r="CD61" s="183" t="s">
        <v>2843</v>
      </c>
      <c r="CE61" s="183" t="s">
        <v>2737</v>
      </c>
      <c r="CF61" s="183" t="s">
        <v>2737</v>
      </c>
      <c r="CG61" s="183" t="s">
        <v>2843</v>
      </c>
      <c r="CH61" s="183" t="s">
        <v>2737</v>
      </c>
      <c r="CI61" s="183" t="s">
        <v>2737</v>
      </c>
      <c r="CJ61" s="183" t="s">
        <v>2843</v>
      </c>
      <c r="CK61" s="183" t="s">
        <v>2737</v>
      </c>
      <c r="CL61" s="183" t="s">
        <v>2737</v>
      </c>
      <c r="CM61" s="183" t="s">
        <v>2843</v>
      </c>
      <c r="CN61" s="183" t="s">
        <v>2737</v>
      </c>
      <c r="CO61" s="183" t="s">
        <v>2737</v>
      </c>
      <c r="CP61" s="183" t="s">
        <v>2843</v>
      </c>
      <c r="CQ61" s="183" t="s">
        <v>2737</v>
      </c>
      <c r="CR61" s="183" t="s">
        <v>2737</v>
      </c>
      <c r="CS61" s="183" t="s">
        <v>2843</v>
      </c>
      <c r="CT61" s="183" t="s">
        <v>2737</v>
      </c>
      <c r="CU61" s="183" t="s">
        <v>2737</v>
      </c>
      <c r="CV61" s="183" t="s">
        <v>2843</v>
      </c>
      <c r="CW61" s="183" t="s">
        <v>2737</v>
      </c>
      <c r="CX61" s="183" t="s">
        <v>2737</v>
      </c>
      <c r="CY61" s="183" t="s">
        <v>2843</v>
      </c>
      <c r="CZ61" s="183" t="s">
        <v>2737</v>
      </c>
      <c r="DA61" s="183" t="s">
        <v>2737</v>
      </c>
      <c r="DB61" s="183" t="s">
        <v>2843</v>
      </c>
      <c r="DC61" s="183" t="s">
        <v>2737</v>
      </c>
      <c r="DD61" s="183" t="s">
        <v>2737</v>
      </c>
      <c r="DE61" s="183" t="s">
        <v>2843</v>
      </c>
      <c r="DF61" s="183" t="s">
        <v>2737</v>
      </c>
      <c r="DG61" s="183" t="s">
        <v>2737</v>
      </c>
      <c r="DH61" s="183" t="s">
        <v>2843</v>
      </c>
      <c r="DI61" s="183" t="s">
        <v>2737</v>
      </c>
      <c r="DJ61" s="183" t="s">
        <v>2737</v>
      </c>
      <c r="DK61" s="183" t="s">
        <v>2843</v>
      </c>
      <c r="DL61" s="183" t="s">
        <v>2737</v>
      </c>
      <c r="DM61" s="183" t="s">
        <v>2737</v>
      </c>
      <c r="DN61" s="183" t="s">
        <v>2843</v>
      </c>
      <c r="DO61" s="183" t="s">
        <v>2737</v>
      </c>
      <c r="DP61" s="183" t="s">
        <v>2737</v>
      </c>
      <c r="DQ61" s="183" t="s">
        <v>2843</v>
      </c>
      <c r="DR61" s="183" t="s">
        <v>2737</v>
      </c>
      <c r="DS61" s="183" t="s">
        <v>2737</v>
      </c>
      <c r="DT61" s="183" t="s">
        <v>2843</v>
      </c>
      <c r="DU61" s="183" t="s">
        <v>2737</v>
      </c>
      <c r="DV61" s="183" t="s">
        <v>2737</v>
      </c>
      <c r="DW61" s="183" t="s">
        <v>2843</v>
      </c>
      <c r="DX61" s="183" t="s">
        <v>2737</v>
      </c>
      <c r="DY61" s="183" t="s">
        <v>2737</v>
      </c>
      <c r="DZ61" s="183" t="s">
        <v>2843</v>
      </c>
      <c r="EA61" s="183" t="s">
        <v>2737</v>
      </c>
      <c r="EB61" s="183" t="s">
        <v>2737</v>
      </c>
      <c r="EC61" s="183" t="s">
        <v>2843</v>
      </c>
      <c r="ED61" s="183" t="s">
        <v>2737</v>
      </c>
      <c r="EE61" s="183" t="s">
        <v>2737</v>
      </c>
      <c r="EF61" s="183" t="s">
        <v>2843</v>
      </c>
      <c r="EG61" s="183" t="s">
        <v>2737</v>
      </c>
      <c r="EH61" s="183" t="s">
        <v>2737</v>
      </c>
      <c r="EI61" s="183" t="s">
        <v>2843</v>
      </c>
      <c r="EJ61" s="183" t="s">
        <v>2737</v>
      </c>
      <c r="EK61" s="183" t="s">
        <v>2737</v>
      </c>
      <c r="EL61" s="183" t="s">
        <v>2843</v>
      </c>
      <c r="EM61" s="183" t="s">
        <v>2737</v>
      </c>
      <c r="EN61" s="183" t="s">
        <v>2737</v>
      </c>
      <c r="EO61" s="183" t="s">
        <v>2843</v>
      </c>
      <c r="EP61" s="183" t="s">
        <v>2737</v>
      </c>
      <c r="EQ61" s="183" t="s">
        <v>2737</v>
      </c>
      <c r="ER61" s="183" t="s">
        <v>2843</v>
      </c>
      <c r="ES61" s="183" t="s">
        <v>2737</v>
      </c>
      <c r="ET61" s="183" t="s">
        <v>2737</v>
      </c>
    </row>
    <row r="62" spans="1:150" x14ac:dyDescent="0.25">
      <c r="A62" s="1"/>
      <c r="B62" s="181" t="s">
        <v>3276</v>
      </c>
      <c r="C62" s="181" t="s">
        <v>97</v>
      </c>
      <c r="D62" s="181" t="s">
        <v>951</v>
      </c>
      <c r="E62" s="181" t="s">
        <v>3277</v>
      </c>
      <c r="F62" s="181" t="s">
        <v>3278</v>
      </c>
      <c r="G62" s="181" t="s">
        <v>2843</v>
      </c>
      <c r="H62" s="181" t="s">
        <v>3279</v>
      </c>
      <c r="I62" s="181" t="s">
        <v>2737</v>
      </c>
      <c r="J62" s="181" t="s">
        <v>2843</v>
      </c>
      <c r="K62" s="181" t="s">
        <v>3280</v>
      </c>
      <c r="L62" s="181" t="s">
        <v>2737</v>
      </c>
      <c r="M62" s="181" t="s">
        <v>2843</v>
      </c>
      <c r="N62" s="181" t="s">
        <v>3281</v>
      </c>
      <c r="O62" s="181" t="s">
        <v>2737</v>
      </c>
      <c r="P62" s="181" t="s">
        <v>2843</v>
      </c>
      <c r="Q62" s="181" t="s">
        <v>3282</v>
      </c>
      <c r="R62" s="181" t="s">
        <v>2737</v>
      </c>
      <c r="S62" s="181" t="s">
        <v>2843</v>
      </c>
      <c r="T62" s="181" t="s">
        <v>3283</v>
      </c>
      <c r="U62" s="181" t="s">
        <v>2737</v>
      </c>
      <c r="V62" s="181" t="s">
        <v>2843</v>
      </c>
      <c r="W62" s="181" t="s">
        <v>3283</v>
      </c>
      <c r="X62" s="181" t="s">
        <v>2737</v>
      </c>
      <c r="Y62" s="181" t="s">
        <v>2843</v>
      </c>
      <c r="Z62" s="181" t="s">
        <v>3284</v>
      </c>
      <c r="AA62" s="181" t="s">
        <v>2737</v>
      </c>
      <c r="AB62" s="181" t="s">
        <v>2843</v>
      </c>
      <c r="AC62" s="181" t="s">
        <v>3285</v>
      </c>
      <c r="AD62" s="181" t="s">
        <v>2737</v>
      </c>
      <c r="AE62" s="181" t="s">
        <v>2843</v>
      </c>
      <c r="AF62" s="181" t="s">
        <v>3286</v>
      </c>
      <c r="AG62" s="181" t="s">
        <v>2737</v>
      </c>
      <c r="AH62" s="181" t="s">
        <v>2843</v>
      </c>
      <c r="AI62" s="181" t="s">
        <v>3287</v>
      </c>
      <c r="AJ62" s="181" t="s">
        <v>2737</v>
      </c>
      <c r="AK62" s="181" t="s">
        <v>2843</v>
      </c>
      <c r="AL62" s="181" t="s">
        <v>3288</v>
      </c>
      <c r="AM62" s="181" t="s">
        <v>2737</v>
      </c>
      <c r="AN62" s="181" t="s">
        <v>2843</v>
      </c>
      <c r="AO62" s="181" t="s">
        <v>3289</v>
      </c>
      <c r="AP62" s="181" t="s">
        <v>2737</v>
      </c>
      <c r="AQ62" s="181" t="s">
        <v>2843</v>
      </c>
      <c r="AR62" s="181" t="s">
        <v>3290</v>
      </c>
      <c r="AS62" s="181" t="s">
        <v>2737</v>
      </c>
      <c r="AT62" s="181" t="s">
        <v>2843</v>
      </c>
      <c r="AU62" s="181" t="s">
        <v>3291</v>
      </c>
      <c r="AV62" s="181" t="s">
        <v>2737</v>
      </c>
      <c r="AW62" s="181" t="s">
        <v>2843</v>
      </c>
      <c r="AX62" s="181" t="s">
        <v>3292</v>
      </c>
      <c r="AY62" s="181" t="s">
        <v>2737</v>
      </c>
      <c r="AZ62" s="181" t="s">
        <v>2843</v>
      </c>
      <c r="BA62" s="181" t="s">
        <v>3293</v>
      </c>
      <c r="BB62" s="181" t="s">
        <v>2737</v>
      </c>
      <c r="BC62" s="181" t="s">
        <v>2843</v>
      </c>
      <c r="BD62" s="181" t="s">
        <v>3283</v>
      </c>
      <c r="BE62" s="181" t="s">
        <v>2737</v>
      </c>
      <c r="BF62" s="181" t="s">
        <v>2843</v>
      </c>
      <c r="BG62" s="181" t="s">
        <v>3283</v>
      </c>
      <c r="BH62" s="181" t="s">
        <v>2737</v>
      </c>
      <c r="BI62" s="181" t="s">
        <v>2843</v>
      </c>
      <c r="BJ62" s="181" t="s">
        <v>3294</v>
      </c>
      <c r="BK62" s="181" t="s">
        <v>2737</v>
      </c>
      <c r="BL62" s="181" t="s">
        <v>2843</v>
      </c>
      <c r="BM62" s="181" t="s">
        <v>3283</v>
      </c>
      <c r="BN62" s="181" t="s">
        <v>2737</v>
      </c>
      <c r="BO62" s="181" t="s">
        <v>2843</v>
      </c>
      <c r="BP62" s="181" t="s">
        <v>3295</v>
      </c>
      <c r="BQ62" s="181" t="s">
        <v>2737</v>
      </c>
      <c r="BR62" s="181" t="s">
        <v>2843</v>
      </c>
      <c r="BS62" s="181" t="s">
        <v>3283</v>
      </c>
      <c r="BT62" s="181" t="s">
        <v>2737</v>
      </c>
      <c r="BU62" s="181" t="s">
        <v>2843</v>
      </c>
      <c r="BV62" s="181" t="s">
        <v>3296</v>
      </c>
      <c r="BW62" s="181" t="s">
        <v>2737</v>
      </c>
      <c r="BX62" s="181" t="s">
        <v>2843</v>
      </c>
      <c r="BY62" s="181" t="s">
        <v>3297</v>
      </c>
      <c r="BZ62" s="181" t="s">
        <v>2737</v>
      </c>
      <c r="CA62" s="181" t="s">
        <v>2843</v>
      </c>
      <c r="CB62" s="181" t="s">
        <v>3298</v>
      </c>
      <c r="CC62" s="181" t="s">
        <v>2737</v>
      </c>
      <c r="CD62" s="181" t="s">
        <v>2843</v>
      </c>
      <c r="CE62" s="181" t="s">
        <v>3299</v>
      </c>
      <c r="CF62" s="181" t="s">
        <v>2737</v>
      </c>
      <c r="CG62" s="181" t="s">
        <v>2843</v>
      </c>
      <c r="CH62" s="181" t="s">
        <v>3300</v>
      </c>
      <c r="CI62" s="181" t="s">
        <v>2737</v>
      </c>
      <c r="CJ62" s="181" t="s">
        <v>2843</v>
      </c>
      <c r="CK62" s="181" t="s">
        <v>3301</v>
      </c>
      <c r="CL62" s="181" t="s">
        <v>2737</v>
      </c>
      <c r="CM62" s="181" t="s">
        <v>2843</v>
      </c>
      <c r="CN62" s="181" t="s">
        <v>3283</v>
      </c>
      <c r="CO62" s="181" t="s">
        <v>2737</v>
      </c>
      <c r="CP62" s="181" t="s">
        <v>2843</v>
      </c>
      <c r="CQ62" s="181" t="s">
        <v>3283</v>
      </c>
      <c r="CR62" s="181" t="s">
        <v>2737</v>
      </c>
      <c r="CS62" s="181" t="s">
        <v>2843</v>
      </c>
      <c r="CT62" s="181" t="s">
        <v>3302</v>
      </c>
      <c r="CU62" s="181" t="s">
        <v>2737</v>
      </c>
      <c r="CV62" s="181" t="s">
        <v>2843</v>
      </c>
      <c r="CW62" s="181" t="s">
        <v>3303</v>
      </c>
      <c r="CX62" s="181" t="s">
        <v>2737</v>
      </c>
      <c r="CY62" s="181" t="s">
        <v>2843</v>
      </c>
      <c r="CZ62" s="181" t="s">
        <v>3304</v>
      </c>
      <c r="DA62" s="181" t="s">
        <v>2737</v>
      </c>
      <c r="DB62" s="181" t="s">
        <v>2843</v>
      </c>
      <c r="DC62" s="181" t="s">
        <v>3304</v>
      </c>
      <c r="DD62" s="181" t="s">
        <v>2737</v>
      </c>
      <c r="DE62" s="181" t="s">
        <v>2843</v>
      </c>
      <c r="DF62" s="181" t="s">
        <v>3305</v>
      </c>
      <c r="DG62" s="181" t="s">
        <v>2737</v>
      </c>
      <c r="DH62" s="181" t="s">
        <v>2843</v>
      </c>
      <c r="DI62" s="181" t="s">
        <v>3305</v>
      </c>
      <c r="DJ62" s="181" t="s">
        <v>2737</v>
      </c>
      <c r="DK62" s="181" t="s">
        <v>2843</v>
      </c>
      <c r="DL62" s="181" t="s">
        <v>3305</v>
      </c>
      <c r="DM62" s="181" t="s">
        <v>2737</v>
      </c>
      <c r="DN62" s="181" t="s">
        <v>2843</v>
      </c>
      <c r="DO62" s="181" t="s">
        <v>3305</v>
      </c>
      <c r="DP62" s="181" t="s">
        <v>2737</v>
      </c>
      <c r="DQ62" s="181" t="s">
        <v>2843</v>
      </c>
      <c r="DR62" s="181" t="s">
        <v>2737</v>
      </c>
      <c r="DS62" s="181" t="s">
        <v>2737</v>
      </c>
      <c r="DT62" s="181" t="s">
        <v>2843</v>
      </c>
      <c r="DU62" s="181" t="s">
        <v>2737</v>
      </c>
      <c r="DV62" s="181" t="s">
        <v>2737</v>
      </c>
      <c r="DW62" s="181" t="s">
        <v>2843</v>
      </c>
      <c r="DX62" s="181" t="s">
        <v>3306</v>
      </c>
      <c r="DY62" s="181" t="s">
        <v>2737</v>
      </c>
      <c r="DZ62" s="181" t="s">
        <v>2843</v>
      </c>
      <c r="EA62" s="181" t="s">
        <v>3307</v>
      </c>
      <c r="EB62" s="181" t="s">
        <v>2737</v>
      </c>
      <c r="EC62" s="181" t="s">
        <v>2843</v>
      </c>
      <c r="ED62" s="181" t="s">
        <v>3176</v>
      </c>
      <c r="EE62" s="181" t="s">
        <v>2737</v>
      </c>
      <c r="EF62" s="181" t="s">
        <v>2843</v>
      </c>
      <c r="EG62" s="181" t="s">
        <v>3308</v>
      </c>
      <c r="EH62" s="181" t="s">
        <v>2737</v>
      </c>
      <c r="EI62" s="181" t="s">
        <v>2843</v>
      </c>
      <c r="EJ62" s="181" t="s">
        <v>2737</v>
      </c>
      <c r="EK62" s="181" t="s">
        <v>2737</v>
      </c>
      <c r="EL62" s="181" t="s">
        <v>2843</v>
      </c>
      <c r="EM62" s="181" t="s">
        <v>3309</v>
      </c>
      <c r="EN62" s="181" t="s">
        <v>2737</v>
      </c>
      <c r="EO62" s="181" t="s">
        <v>2843</v>
      </c>
      <c r="EP62" s="181" t="s">
        <v>3310</v>
      </c>
      <c r="EQ62" s="181" t="s">
        <v>2737</v>
      </c>
      <c r="ER62" s="181" t="s">
        <v>2843</v>
      </c>
      <c r="ES62" s="181" t="s">
        <v>3311</v>
      </c>
      <c r="ET62" s="181" t="s">
        <v>2737</v>
      </c>
    </row>
    <row r="63" spans="1:150" x14ac:dyDescent="0.25">
      <c r="A63" s="1"/>
      <c r="B63" s="182" t="s">
        <v>3312</v>
      </c>
      <c r="C63" s="182" t="s">
        <v>97</v>
      </c>
      <c r="D63" s="182" t="s">
        <v>951</v>
      </c>
      <c r="E63" s="182" t="s">
        <v>3313</v>
      </c>
      <c r="F63" s="182" t="s">
        <v>3314</v>
      </c>
      <c r="G63" s="183" t="s">
        <v>2843</v>
      </c>
      <c r="H63" s="183" t="s">
        <v>2737</v>
      </c>
      <c r="I63" s="183" t="s">
        <v>2737</v>
      </c>
      <c r="J63" s="183" t="s">
        <v>2843</v>
      </c>
      <c r="K63" s="183" t="s">
        <v>2737</v>
      </c>
      <c r="L63" s="183" t="s">
        <v>2737</v>
      </c>
      <c r="M63" s="183" t="s">
        <v>2843</v>
      </c>
      <c r="N63" s="183" t="s">
        <v>2737</v>
      </c>
      <c r="O63" s="183" t="s">
        <v>2737</v>
      </c>
      <c r="P63" s="183" t="s">
        <v>2843</v>
      </c>
      <c r="Q63" s="183" t="s">
        <v>2737</v>
      </c>
      <c r="R63" s="183" t="s">
        <v>2737</v>
      </c>
      <c r="S63" s="183" t="s">
        <v>2843</v>
      </c>
      <c r="T63" s="183" t="s">
        <v>2737</v>
      </c>
      <c r="U63" s="183" t="s">
        <v>2737</v>
      </c>
      <c r="V63" s="183" t="s">
        <v>2843</v>
      </c>
      <c r="W63" s="183" t="s">
        <v>2737</v>
      </c>
      <c r="X63" s="183" t="s">
        <v>2737</v>
      </c>
      <c r="Y63" s="183" t="s">
        <v>2843</v>
      </c>
      <c r="Z63" s="183" t="s">
        <v>2737</v>
      </c>
      <c r="AA63" s="183" t="s">
        <v>2737</v>
      </c>
      <c r="AB63" s="183" t="s">
        <v>2843</v>
      </c>
      <c r="AC63" s="183" t="s">
        <v>2737</v>
      </c>
      <c r="AD63" s="183" t="s">
        <v>2737</v>
      </c>
      <c r="AE63" s="183" t="s">
        <v>2843</v>
      </c>
      <c r="AF63" s="183" t="s">
        <v>2737</v>
      </c>
      <c r="AG63" s="183" t="s">
        <v>2737</v>
      </c>
      <c r="AH63" s="183" t="s">
        <v>2843</v>
      </c>
      <c r="AI63" s="183" t="s">
        <v>2737</v>
      </c>
      <c r="AJ63" s="183" t="s">
        <v>2737</v>
      </c>
      <c r="AK63" s="183" t="s">
        <v>2843</v>
      </c>
      <c r="AL63" s="183" t="s">
        <v>2737</v>
      </c>
      <c r="AM63" s="183" t="s">
        <v>2737</v>
      </c>
      <c r="AN63" s="183" t="s">
        <v>2843</v>
      </c>
      <c r="AO63" s="183" t="s">
        <v>2737</v>
      </c>
      <c r="AP63" s="183" t="s">
        <v>2737</v>
      </c>
      <c r="AQ63" s="183" t="s">
        <v>2843</v>
      </c>
      <c r="AR63" s="183" t="s">
        <v>2737</v>
      </c>
      <c r="AS63" s="183" t="s">
        <v>2737</v>
      </c>
      <c r="AT63" s="183" t="s">
        <v>2843</v>
      </c>
      <c r="AU63" s="183" t="s">
        <v>2737</v>
      </c>
      <c r="AV63" s="183" t="s">
        <v>2737</v>
      </c>
      <c r="AW63" s="183" t="s">
        <v>2843</v>
      </c>
      <c r="AX63" s="183" t="s">
        <v>2737</v>
      </c>
      <c r="AY63" s="183" t="s">
        <v>2737</v>
      </c>
      <c r="AZ63" s="183" t="s">
        <v>2843</v>
      </c>
      <c r="BA63" s="183" t="s">
        <v>2737</v>
      </c>
      <c r="BB63" s="183" t="s">
        <v>2737</v>
      </c>
      <c r="BC63" s="183" t="s">
        <v>2843</v>
      </c>
      <c r="BD63" s="183" t="s">
        <v>2737</v>
      </c>
      <c r="BE63" s="183" t="s">
        <v>2737</v>
      </c>
      <c r="BF63" s="183" t="s">
        <v>2843</v>
      </c>
      <c r="BG63" s="183" t="s">
        <v>2737</v>
      </c>
      <c r="BH63" s="183" t="s">
        <v>2737</v>
      </c>
      <c r="BI63" s="183" t="s">
        <v>2843</v>
      </c>
      <c r="BJ63" s="183" t="s">
        <v>2737</v>
      </c>
      <c r="BK63" s="183" t="s">
        <v>2737</v>
      </c>
      <c r="BL63" s="183" t="s">
        <v>2843</v>
      </c>
      <c r="BM63" s="183" t="s">
        <v>2737</v>
      </c>
      <c r="BN63" s="183" t="s">
        <v>2737</v>
      </c>
      <c r="BO63" s="183" t="s">
        <v>2843</v>
      </c>
      <c r="BP63" s="183" t="s">
        <v>2737</v>
      </c>
      <c r="BQ63" s="183" t="s">
        <v>2737</v>
      </c>
      <c r="BR63" s="183" t="s">
        <v>2843</v>
      </c>
      <c r="BS63" s="183" t="s">
        <v>2737</v>
      </c>
      <c r="BT63" s="183" t="s">
        <v>2737</v>
      </c>
      <c r="BU63" s="183" t="s">
        <v>2843</v>
      </c>
      <c r="BV63" s="183" t="s">
        <v>2737</v>
      </c>
      <c r="BW63" s="183" t="s">
        <v>2737</v>
      </c>
      <c r="BX63" s="183" t="s">
        <v>2843</v>
      </c>
      <c r="BY63" s="183" t="s">
        <v>2737</v>
      </c>
      <c r="BZ63" s="183" t="s">
        <v>2737</v>
      </c>
      <c r="CA63" s="183" t="s">
        <v>2843</v>
      </c>
      <c r="CB63" s="183" t="s">
        <v>2737</v>
      </c>
      <c r="CC63" s="183" t="s">
        <v>2737</v>
      </c>
      <c r="CD63" s="183" t="s">
        <v>2843</v>
      </c>
      <c r="CE63" s="183" t="s">
        <v>2737</v>
      </c>
      <c r="CF63" s="183" t="s">
        <v>2737</v>
      </c>
      <c r="CG63" s="183" t="s">
        <v>2843</v>
      </c>
      <c r="CH63" s="183" t="s">
        <v>2737</v>
      </c>
      <c r="CI63" s="183" t="s">
        <v>2737</v>
      </c>
      <c r="CJ63" s="183" t="s">
        <v>2843</v>
      </c>
      <c r="CK63" s="183" t="s">
        <v>2737</v>
      </c>
      <c r="CL63" s="183" t="s">
        <v>2737</v>
      </c>
      <c r="CM63" s="183" t="s">
        <v>2843</v>
      </c>
      <c r="CN63" s="183" t="s">
        <v>2737</v>
      </c>
      <c r="CO63" s="183" t="s">
        <v>2737</v>
      </c>
      <c r="CP63" s="183" t="s">
        <v>2843</v>
      </c>
      <c r="CQ63" s="183" t="s">
        <v>2737</v>
      </c>
      <c r="CR63" s="183" t="s">
        <v>2737</v>
      </c>
      <c r="CS63" s="183" t="s">
        <v>2843</v>
      </c>
      <c r="CT63" s="183" t="s">
        <v>2737</v>
      </c>
      <c r="CU63" s="183" t="s">
        <v>2737</v>
      </c>
      <c r="CV63" s="183" t="s">
        <v>2843</v>
      </c>
      <c r="CW63" s="183" t="s">
        <v>2737</v>
      </c>
      <c r="CX63" s="183" t="s">
        <v>2737</v>
      </c>
      <c r="CY63" s="183" t="s">
        <v>2843</v>
      </c>
      <c r="CZ63" s="183" t="s">
        <v>2737</v>
      </c>
      <c r="DA63" s="183" t="s">
        <v>2737</v>
      </c>
      <c r="DB63" s="183" t="s">
        <v>2843</v>
      </c>
      <c r="DC63" s="183" t="s">
        <v>2737</v>
      </c>
      <c r="DD63" s="183" t="s">
        <v>2737</v>
      </c>
      <c r="DE63" s="183" t="s">
        <v>2843</v>
      </c>
      <c r="DF63" s="183" t="s">
        <v>2737</v>
      </c>
      <c r="DG63" s="183" t="s">
        <v>2737</v>
      </c>
      <c r="DH63" s="183" t="s">
        <v>2843</v>
      </c>
      <c r="DI63" s="183" t="s">
        <v>2737</v>
      </c>
      <c r="DJ63" s="183" t="s">
        <v>2737</v>
      </c>
      <c r="DK63" s="183" t="s">
        <v>2843</v>
      </c>
      <c r="DL63" s="183" t="s">
        <v>2737</v>
      </c>
      <c r="DM63" s="183" t="s">
        <v>2737</v>
      </c>
      <c r="DN63" s="183" t="s">
        <v>2843</v>
      </c>
      <c r="DO63" s="183" t="s">
        <v>2737</v>
      </c>
      <c r="DP63" s="183" t="s">
        <v>2737</v>
      </c>
      <c r="DQ63" s="183" t="s">
        <v>2843</v>
      </c>
      <c r="DR63" s="183" t="s">
        <v>2737</v>
      </c>
      <c r="DS63" s="183" t="s">
        <v>2737</v>
      </c>
      <c r="DT63" s="183" t="s">
        <v>2843</v>
      </c>
      <c r="DU63" s="183" t="s">
        <v>2737</v>
      </c>
      <c r="DV63" s="183" t="s">
        <v>2737</v>
      </c>
      <c r="DW63" s="183" t="s">
        <v>2843</v>
      </c>
      <c r="DX63" s="183" t="s">
        <v>2737</v>
      </c>
      <c r="DY63" s="183" t="s">
        <v>2737</v>
      </c>
      <c r="DZ63" s="183" t="s">
        <v>2843</v>
      </c>
      <c r="EA63" s="183" t="s">
        <v>2737</v>
      </c>
      <c r="EB63" s="183" t="s">
        <v>2737</v>
      </c>
      <c r="EC63" s="183" t="s">
        <v>2843</v>
      </c>
      <c r="ED63" s="183" t="s">
        <v>2737</v>
      </c>
      <c r="EE63" s="183" t="s">
        <v>2737</v>
      </c>
      <c r="EF63" s="183" t="s">
        <v>2843</v>
      </c>
      <c r="EG63" s="183" t="s">
        <v>2737</v>
      </c>
      <c r="EH63" s="183" t="s">
        <v>2737</v>
      </c>
      <c r="EI63" s="183" t="s">
        <v>2843</v>
      </c>
      <c r="EJ63" s="183" t="s">
        <v>2737</v>
      </c>
      <c r="EK63" s="183" t="s">
        <v>2737</v>
      </c>
      <c r="EL63" s="183" t="s">
        <v>2843</v>
      </c>
      <c r="EM63" s="183" t="s">
        <v>2737</v>
      </c>
      <c r="EN63" s="183" t="s">
        <v>2737</v>
      </c>
      <c r="EO63" s="183" t="s">
        <v>2843</v>
      </c>
      <c r="EP63" s="183" t="s">
        <v>2737</v>
      </c>
      <c r="EQ63" s="183" t="s">
        <v>2737</v>
      </c>
      <c r="ER63" s="183" t="s">
        <v>2843</v>
      </c>
      <c r="ES63" s="183" t="s">
        <v>2737</v>
      </c>
      <c r="ET63" s="183" t="s">
        <v>2737</v>
      </c>
    </row>
    <row r="64" spans="1:150" x14ac:dyDescent="0.25">
      <c r="A64" s="1"/>
      <c r="B64" s="182" t="s">
        <v>3315</v>
      </c>
      <c r="C64" s="182" t="s">
        <v>97</v>
      </c>
      <c r="D64" s="182" t="s">
        <v>951</v>
      </c>
      <c r="E64" s="182" t="s">
        <v>3316</v>
      </c>
      <c r="F64" s="182" t="s">
        <v>3317</v>
      </c>
      <c r="G64" s="183" t="s">
        <v>2843</v>
      </c>
      <c r="H64" s="183" t="s">
        <v>3279</v>
      </c>
      <c r="I64" s="183" t="s">
        <v>2737</v>
      </c>
      <c r="J64" s="183" t="s">
        <v>2843</v>
      </c>
      <c r="K64" s="183" t="s">
        <v>3280</v>
      </c>
      <c r="L64" s="183" t="s">
        <v>2737</v>
      </c>
      <c r="M64" s="183" t="s">
        <v>2843</v>
      </c>
      <c r="N64" s="183" t="s">
        <v>3281</v>
      </c>
      <c r="O64" s="183" t="s">
        <v>2737</v>
      </c>
      <c r="P64" s="183" t="s">
        <v>2843</v>
      </c>
      <c r="Q64" s="183" t="s">
        <v>3282</v>
      </c>
      <c r="R64" s="183" t="s">
        <v>2737</v>
      </c>
      <c r="S64" s="183" t="s">
        <v>2843</v>
      </c>
      <c r="T64" s="183" t="s">
        <v>3283</v>
      </c>
      <c r="U64" s="183" t="s">
        <v>2737</v>
      </c>
      <c r="V64" s="183" t="s">
        <v>2843</v>
      </c>
      <c r="W64" s="183" t="s">
        <v>3283</v>
      </c>
      <c r="X64" s="183" t="s">
        <v>2737</v>
      </c>
      <c r="Y64" s="183" t="s">
        <v>2843</v>
      </c>
      <c r="Z64" s="183" t="s">
        <v>3284</v>
      </c>
      <c r="AA64" s="183" t="s">
        <v>2737</v>
      </c>
      <c r="AB64" s="183" t="s">
        <v>2843</v>
      </c>
      <c r="AC64" s="183" t="s">
        <v>3285</v>
      </c>
      <c r="AD64" s="183" t="s">
        <v>2737</v>
      </c>
      <c r="AE64" s="183" t="s">
        <v>2843</v>
      </c>
      <c r="AF64" s="183" t="s">
        <v>3286</v>
      </c>
      <c r="AG64" s="183" t="s">
        <v>2737</v>
      </c>
      <c r="AH64" s="183" t="s">
        <v>2843</v>
      </c>
      <c r="AI64" s="183" t="s">
        <v>3287</v>
      </c>
      <c r="AJ64" s="183" t="s">
        <v>2737</v>
      </c>
      <c r="AK64" s="183" t="s">
        <v>2843</v>
      </c>
      <c r="AL64" s="183" t="s">
        <v>3288</v>
      </c>
      <c r="AM64" s="183" t="s">
        <v>2737</v>
      </c>
      <c r="AN64" s="183" t="s">
        <v>2843</v>
      </c>
      <c r="AO64" s="183" t="s">
        <v>3289</v>
      </c>
      <c r="AP64" s="183" t="s">
        <v>2737</v>
      </c>
      <c r="AQ64" s="183" t="s">
        <v>2843</v>
      </c>
      <c r="AR64" s="183" t="s">
        <v>3290</v>
      </c>
      <c r="AS64" s="183" t="s">
        <v>2737</v>
      </c>
      <c r="AT64" s="183" t="s">
        <v>2843</v>
      </c>
      <c r="AU64" s="183" t="s">
        <v>3291</v>
      </c>
      <c r="AV64" s="183" t="s">
        <v>2737</v>
      </c>
      <c r="AW64" s="183" t="s">
        <v>2843</v>
      </c>
      <c r="AX64" s="183" t="s">
        <v>3292</v>
      </c>
      <c r="AY64" s="183" t="s">
        <v>2737</v>
      </c>
      <c r="AZ64" s="183" t="s">
        <v>2843</v>
      </c>
      <c r="BA64" s="183" t="s">
        <v>3293</v>
      </c>
      <c r="BB64" s="183" t="s">
        <v>2737</v>
      </c>
      <c r="BC64" s="183" t="s">
        <v>2843</v>
      </c>
      <c r="BD64" s="183" t="s">
        <v>3283</v>
      </c>
      <c r="BE64" s="183" t="s">
        <v>2737</v>
      </c>
      <c r="BF64" s="183" t="s">
        <v>2843</v>
      </c>
      <c r="BG64" s="183" t="s">
        <v>3283</v>
      </c>
      <c r="BH64" s="183" t="s">
        <v>2737</v>
      </c>
      <c r="BI64" s="183" t="s">
        <v>2843</v>
      </c>
      <c r="BJ64" s="183" t="s">
        <v>3294</v>
      </c>
      <c r="BK64" s="183" t="s">
        <v>2737</v>
      </c>
      <c r="BL64" s="183" t="s">
        <v>2843</v>
      </c>
      <c r="BM64" s="183" t="s">
        <v>3283</v>
      </c>
      <c r="BN64" s="183" t="s">
        <v>2737</v>
      </c>
      <c r="BO64" s="183" t="s">
        <v>2843</v>
      </c>
      <c r="BP64" s="183" t="s">
        <v>3295</v>
      </c>
      <c r="BQ64" s="183" t="s">
        <v>2737</v>
      </c>
      <c r="BR64" s="183" t="s">
        <v>2843</v>
      </c>
      <c r="BS64" s="183" t="s">
        <v>3283</v>
      </c>
      <c r="BT64" s="183" t="s">
        <v>2737</v>
      </c>
      <c r="BU64" s="183" t="s">
        <v>2843</v>
      </c>
      <c r="BV64" s="183" t="s">
        <v>3296</v>
      </c>
      <c r="BW64" s="183" t="s">
        <v>2737</v>
      </c>
      <c r="BX64" s="183" t="s">
        <v>2843</v>
      </c>
      <c r="BY64" s="183" t="s">
        <v>3297</v>
      </c>
      <c r="BZ64" s="183" t="s">
        <v>2737</v>
      </c>
      <c r="CA64" s="183" t="s">
        <v>2843</v>
      </c>
      <c r="CB64" s="183" t="s">
        <v>3298</v>
      </c>
      <c r="CC64" s="183" t="s">
        <v>2737</v>
      </c>
      <c r="CD64" s="183" t="s">
        <v>2843</v>
      </c>
      <c r="CE64" s="183" t="s">
        <v>3299</v>
      </c>
      <c r="CF64" s="183" t="s">
        <v>2737</v>
      </c>
      <c r="CG64" s="183" t="s">
        <v>2843</v>
      </c>
      <c r="CH64" s="183" t="s">
        <v>3300</v>
      </c>
      <c r="CI64" s="183" t="s">
        <v>2737</v>
      </c>
      <c r="CJ64" s="183" t="s">
        <v>2843</v>
      </c>
      <c r="CK64" s="183" t="s">
        <v>3301</v>
      </c>
      <c r="CL64" s="183" t="s">
        <v>2737</v>
      </c>
      <c r="CM64" s="183" t="s">
        <v>2843</v>
      </c>
      <c r="CN64" s="183" t="s">
        <v>3283</v>
      </c>
      <c r="CO64" s="183" t="s">
        <v>2737</v>
      </c>
      <c r="CP64" s="183" t="s">
        <v>2843</v>
      </c>
      <c r="CQ64" s="183" t="s">
        <v>3283</v>
      </c>
      <c r="CR64" s="183" t="s">
        <v>2737</v>
      </c>
      <c r="CS64" s="183" t="s">
        <v>2843</v>
      </c>
      <c r="CT64" s="183" t="s">
        <v>3302</v>
      </c>
      <c r="CU64" s="183" t="s">
        <v>2737</v>
      </c>
      <c r="CV64" s="183" t="s">
        <v>2843</v>
      </c>
      <c r="CW64" s="183" t="s">
        <v>3303</v>
      </c>
      <c r="CX64" s="183" t="s">
        <v>2737</v>
      </c>
      <c r="CY64" s="183" t="s">
        <v>2843</v>
      </c>
      <c r="CZ64" s="183" t="s">
        <v>3304</v>
      </c>
      <c r="DA64" s="183" t="s">
        <v>2737</v>
      </c>
      <c r="DB64" s="183" t="s">
        <v>2843</v>
      </c>
      <c r="DC64" s="183" t="s">
        <v>3304</v>
      </c>
      <c r="DD64" s="183" t="s">
        <v>2737</v>
      </c>
      <c r="DE64" s="183" t="s">
        <v>2843</v>
      </c>
      <c r="DF64" s="183" t="s">
        <v>3305</v>
      </c>
      <c r="DG64" s="183" t="s">
        <v>2737</v>
      </c>
      <c r="DH64" s="183" t="s">
        <v>2843</v>
      </c>
      <c r="DI64" s="183" t="s">
        <v>3305</v>
      </c>
      <c r="DJ64" s="183" t="s">
        <v>2737</v>
      </c>
      <c r="DK64" s="183" t="s">
        <v>2843</v>
      </c>
      <c r="DL64" s="183" t="s">
        <v>3305</v>
      </c>
      <c r="DM64" s="183" t="s">
        <v>2737</v>
      </c>
      <c r="DN64" s="183" t="s">
        <v>2843</v>
      </c>
      <c r="DO64" s="183" t="s">
        <v>3305</v>
      </c>
      <c r="DP64" s="183" t="s">
        <v>2737</v>
      </c>
      <c r="DQ64" s="183" t="s">
        <v>2843</v>
      </c>
      <c r="DR64" s="183" t="s">
        <v>2737</v>
      </c>
      <c r="DS64" s="183" t="s">
        <v>2737</v>
      </c>
      <c r="DT64" s="183" t="s">
        <v>2843</v>
      </c>
      <c r="DU64" s="183" t="s">
        <v>2737</v>
      </c>
      <c r="DV64" s="183" t="s">
        <v>2737</v>
      </c>
      <c r="DW64" s="183" t="s">
        <v>2843</v>
      </c>
      <c r="DX64" s="183" t="s">
        <v>3306</v>
      </c>
      <c r="DY64" s="183" t="s">
        <v>2737</v>
      </c>
      <c r="DZ64" s="183" t="s">
        <v>2843</v>
      </c>
      <c r="EA64" s="183" t="s">
        <v>3307</v>
      </c>
      <c r="EB64" s="183" t="s">
        <v>2737</v>
      </c>
      <c r="EC64" s="183" t="s">
        <v>2843</v>
      </c>
      <c r="ED64" s="183" t="s">
        <v>3176</v>
      </c>
      <c r="EE64" s="183" t="s">
        <v>2737</v>
      </c>
      <c r="EF64" s="183" t="s">
        <v>2843</v>
      </c>
      <c r="EG64" s="183" t="s">
        <v>3308</v>
      </c>
      <c r="EH64" s="183" t="s">
        <v>2737</v>
      </c>
      <c r="EI64" s="183" t="s">
        <v>2843</v>
      </c>
      <c r="EJ64" s="183" t="s">
        <v>2737</v>
      </c>
      <c r="EK64" s="183" t="s">
        <v>2737</v>
      </c>
      <c r="EL64" s="183" t="s">
        <v>2843</v>
      </c>
      <c r="EM64" s="183" t="s">
        <v>3309</v>
      </c>
      <c r="EN64" s="183" t="s">
        <v>2737</v>
      </c>
      <c r="EO64" s="183" t="s">
        <v>2843</v>
      </c>
      <c r="EP64" s="183" t="s">
        <v>3310</v>
      </c>
      <c r="EQ64" s="183" t="s">
        <v>2737</v>
      </c>
      <c r="ER64" s="183" t="s">
        <v>2843</v>
      </c>
      <c r="ES64" s="183" t="s">
        <v>3311</v>
      </c>
      <c r="ET64" s="183" t="s">
        <v>2737</v>
      </c>
    </row>
    <row r="65" spans="1:150" x14ac:dyDescent="0.25">
      <c r="A65" s="1"/>
      <c r="B65" s="182" t="s">
        <v>3318</v>
      </c>
      <c r="C65" s="182" t="s">
        <v>97</v>
      </c>
      <c r="D65" s="182" t="s">
        <v>951</v>
      </c>
      <c r="E65" s="182" t="s">
        <v>3319</v>
      </c>
      <c r="F65" s="182" t="s">
        <v>3320</v>
      </c>
      <c r="G65" s="183" t="s">
        <v>2843</v>
      </c>
      <c r="H65" s="183" t="s">
        <v>2737</v>
      </c>
      <c r="I65" s="183" t="s">
        <v>2737</v>
      </c>
      <c r="J65" s="183" t="s">
        <v>2843</v>
      </c>
      <c r="K65" s="183" t="s">
        <v>2737</v>
      </c>
      <c r="L65" s="183" t="s">
        <v>2737</v>
      </c>
      <c r="M65" s="183" t="s">
        <v>2843</v>
      </c>
      <c r="N65" s="183" t="s">
        <v>2737</v>
      </c>
      <c r="O65" s="183" t="s">
        <v>2737</v>
      </c>
      <c r="P65" s="183" t="s">
        <v>2843</v>
      </c>
      <c r="Q65" s="183" t="s">
        <v>2737</v>
      </c>
      <c r="R65" s="183" t="s">
        <v>2737</v>
      </c>
      <c r="S65" s="183" t="s">
        <v>2843</v>
      </c>
      <c r="T65" s="183" t="s">
        <v>2737</v>
      </c>
      <c r="U65" s="183" t="s">
        <v>2737</v>
      </c>
      <c r="V65" s="183" t="s">
        <v>2843</v>
      </c>
      <c r="W65" s="183" t="s">
        <v>2737</v>
      </c>
      <c r="X65" s="183" t="s">
        <v>2737</v>
      </c>
      <c r="Y65" s="183" t="s">
        <v>2843</v>
      </c>
      <c r="Z65" s="183" t="s">
        <v>2737</v>
      </c>
      <c r="AA65" s="183" t="s">
        <v>2737</v>
      </c>
      <c r="AB65" s="183" t="s">
        <v>2843</v>
      </c>
      <c r="AC65" s="183" t="s">
        <v>2737</v>
      </c>
      <c r="AD65" s="183" t="s">
        <v>2737</v>
      </c>
      <c r="AE65" s="183" t="s">
        <v>2843</v>
      </c>
      <c r="AF65" s="183" t="s">
        <v>2737</v>
      </c>
      <c r="AG65" s="183" t="s">
        <v>2737</v>
      </c>
      <c r="AH65" s="183" t="s">
        <v>2843</v>
      </c>
      <c r="AI65" s="183" t="s">
        <v>2737</v>
      </c>
      <c r="AJ65" s="183" t="s">
        <v>2737</v>
      </c>
      <c r="AK65" s="183" t="s">
        <v>2843</v>
      </c>
      <c r="AL65" s="183" t="s">
        <v>2737</v>
      </c>
      <c r="AM65" s="183" t="s">
        <v>2737</v>
      </c>
      <c r="AN65" s="183" t="s">
        <v>2843</v>
      </c>
      <c r="AO65" s="183" t="s">
        <v>2737</v>
      </c>
      <c r="AP65" s="183" t="s">
        <v>2737</v>
      </c>
      <c r="AQ65" s="183" t="s">
        <v>2843</v>
      </c>
      <c r="AR65" s="183" t="s">
        <v>2737</v>
      </c>
      <c r="AS65" s="183" t="s">
        <v>2737</v>
      </c>
      <c r="AT65" s="183" t="s">
        <v>2843</v>
      </c>
      <c r="AU65" s="183" t="s">
        <v>2737</v>
      </c>
      <c r="AV65" s="183" t="s">
        <v>2737</v>
      </c>
      <c r="AW65" s="183" t="s">
        <v>2843</v>
      </c>
      <c r="AX65" s="183" t="s">
        <v>2737</v>
      </c>
      <c r="AY65" s="183" t="s">
        <v>2737</v>
      </c>
      <c r="AZ65" s="183" t="s">
        <v>2843</v>
      </c>
      <c r="BA65" s="183" t="s">
        <v>2737</v>
      </c>
      <c r="BB65" s="183" t="s">
        <v>2737</v>
      </c>
      <c r="BC65" s="183" t="s">
        <v>2843</v>
      </c>
      <c r="BD65" s="183" t="s">
        <v>2737</v>
      </c>
      <c r="BE65" s="183" t="s">
        <v>2737</v>
      </c>
      <c r="BF65" s="183" t="s">
        <v>2843</v>
      </c>
      <c r="BG65" s="183" t="s">
        <v>2737</v>
      </c>
      <c r="BH65" s="183" t="s">
        <v>2737</v>
      </c>
      <c r="BI65" s="183" t="s">
        <v>2843</v>
      </c>
      <c r="BJ65" s="183" t="s">
        <v>2737</v>
      </c>
      <c r="BK65" s="183" t="s">
        <v>2737</v>
      </c>
      <c r="BL65" s="183" t="s">
        <v>2843</v>
      </c>
      <c r="BM65" s="183" t="s">
        <v>2737</v>
      </c>
      <c r="BN65" s="183" t="s">
        <v>2737</v>
      </c>
      <c r="BO65" s="183" t="s">
        <v>2843</v>
      </c>
      <c r="BP65" s="183" t="s">
        <v>2737</v>
      </c>
      <c r="BQ65" s="183" t="s">
        <v>2737</v>
      </c>
      <c r="BR65" s="183" t="s">
        <v>2843</v>
      </c>
      <c r="BS65" s="183" t="s">
        <v>2737</v>
      </c>
      <c r="BT65" s="183" t="s">
        <v>2737</v>
      </c>
      <c r="BU65" s="183" t="s">
        <v>2843</v>
      </c>
      <c r="BV65" s="183" t="s">
        <v>2737</v>
      </c>
      <c r="BW65" s="183" t="s">
        <v>2737</v>
      </c>
      <c r="BX65" s="183" t="s">
        <v>2843</v>
      </c>
      <c r="BY65" s="183" t="s">
        <v>2737</v>
      </c>
      <c r="BZ65" s="183" t="s">
        <v>2737</v>
      </c>
      <c r="CA65" s="183" t="s">
        <v>2843</v>
      </c>
      <c r="CB65" s="183" t="s">
        <v>2737</v>
      </c>
      <c r="CC65" s="183" t="s">
        <v>2737</v>
      </c>
      <c r="CD65" s="183" t="s">
        <v>2843</v>
      </c>
      <c r="CE65" s="183" t="s">
        <v>2737</v>
      </c>
      <c r="CF65" s="183" t="s">
        <v>2737</v>
      </c>
      <c r="CG65" s="183" t="s">
        <v>2843</v>
      </c>
      <c r="CH65" s="183" t="s">
        <v>2737</v>
      </c>
      <c r="CI65" s="183" t="s">
        <v>2737</v>
      </c>
      <c r="CJ65" s="183" t="s">
        <v>2843</v>
      </c>
      <c r="CK65" s="183" t="s">
        <v>2737</v>
      </c>
      <c r="CL65" s="183" t="s">
        <v>2737</v>
      </c>
      <c r="CM65" s="183" t="s">
        <v>2843</v>
      </c>
      <c r="CN65" s="183" t="s">
        <v>2737</v>
      </c>
      <c r="CO65" s="183" t="s">
        <v>2737</v>
      </c>
      <c r="CP65" s="183" t="s">
        <v>2843</v>
      </c>
      <c r="CQ65" s="183" t="s">
        <v>2737</v>
      </c>
      <c r="CR65" s="183" t="s">
        <v>2737</v>
      </c>
      <c r="CS65" s="183" t="s">
        <v>2843</v>
      </c>
      <c r="CT65" s="183" t="s">
        <v>2737</v>
      </c>
      <c r="CU65" s="183" t="s">
        <v>2737</v>
      </c>
      <c r="CV65" s="183" t="s">
        <v>2843</v>
      </c>
      <c r="CW65" s="183" t="s">
        <v>2737</v>
      </c>
      <c r="CX65" s="183" t="s">
        <v>2737</v>
      </c>
      <c r="CY65" s="183" t="s">
        <v>2843</v>
      </c>
      <c r="CZ65" s="183" t="s">
        <v>2737</v>
      </c>
      <c r="DA65" s="183" t="s">
        <v>2737</v>
      </c>
      <c r="DB65" s="183" t="s">
        <v>2843</v>
      </c>
      <c r="DC65" s="183" t="s">
        <v>2737</v>
      </c>
      <c r="DD65" s="183" t="s">
        <v>2737</v>
      </c>
      <c r="DE65" s="183" t="s">
        <v>2843</v>
      </c>
      <c r="DF65" s="183" t="s">
        <v>2737</v>
      </c>
      <c r="DG65" s="183" t="s">
        <v>2737</v>
      </c>
      <c r="DH65" s="183" t="s">
        <v>2843</v>
      </c>
      <c r="DI65" s="183" t="s">
        <v>2737</v>
      </c>
      <c r="DJ65" s="183" t="s">
        <v>2737</v>
      </c>
      <c r="DK65" s="183" t="s">
        <v>2843</v>
      </c>
      <c r="DL65" s="183" t="s">
        <v>2737</v>
      </c>
      <c r="DM65" s="183" t="s">
        <v>2737</v>
      </c>
      <c r="DN65" s="183" t="s">
        <v>2843</v>
      </c>
      <c r="DO65" s="183" t="s">
        <v>2737</v>
      </c>
      <c r="DP65" s="183" t="s">
        <v>2737</v>
      </c>
      <c r="DQ65" s="183" t="s">
        <v>2843</v>
      </c>
      <c r="DR65" s="183" t="s">
        <v>2737</v>
      </c>
      <c r="DS65" s="183" t="s">
        <v>2737</v>
      </c>
      <c r="DT65" s="183" t="s">
        <v>2843</v>
      </c>
      <c r="DU65" s="183" t="s">
        <v>2737</v>
      </c>
      <c r="DV65" s="183" t="s">
        <v>2737</v>
      </c>
      <c r="DW65" s="183" t="s">
        <v>2843</v>
      </c>
      <c r="DX65" s="183" t="s">
        <v>2737</v>
      </c>
      <c r="DY65" s="183" t="s">
        <v>2737</v>
      </c>
      <c r="DZ65" s="183" t="s">
        <v>2843</v>
      </c>
      <c r="EA65" s="183" t="s">
        <v>2737</v>
      </c>
      <c r="EB65" s="183" t="s">
        <v>2737</v>
      </c>
      <c r="EC65" s="183" t="s">
        <v>2843</v>
      </c>
      <c r="ED65" s="183" t="s">
        <v>2737</v>
      </c>
      <c r="EE65" s="183" t="s">
        <v>2737</v>
      </c>
      <c r="EF65" s="183" t="s">
        <v>2843</v>
      </c>
      <c r="EG65" s="183" t="s">
        <v>2737</v>
      </c>
      <c r="EH65" s="183" t="s">
        <v>2737</v>
      </c>
      <c r="EI65" s="183" t="s">
        <v>2843</v>
      </c>
      <c r="EJ65" s="183" t="s">
        <v>2737</v>
      </c>
      <c r="EK65" s="183" t="s">
        <v>2737</v>
      </c>
      <c r="EL65" s="183" t="s">
        <v>2843</v>
      </c>
      <c r="EM65" s="183" t="s">
        <v>2737</v>
      </c>
      <c r="EN65" s="183" t="s">
        <v>2737</v>
      </c>
      <c r="EO65" s="183" t="s">
        <v>2843</v>
      </c>
      <c r="EP65" s="183" t="s">
        <v>2737</v>
      </c>
      <c r="EQ65" s="183" t="s">
        <v>2737</v>
      </c>
      <c r="ER65" s="183" t="s">
        <v>2843</v>
      </c>
      <c r="ES65" s="183" t="s">
        <v>2737</v>
      </c>
      <c r="ET65" s="183" t="s">
        <v>2737</v>
      </c>
    </row>
    <row r="66" spans="1:150" x14ac:dyDescent="0.25">
      <c r="A66" s="1"/>
      <c r="B66" s="181" t="s">
        <v>3321</v>
      </c>
      <c r="C66" s="181" t="s">
        <v>546</v>
      </c>
      <c r="D66" s="181" t="s">
        <v>3322</v>
      </c>
      <c r="E66" s="181" t="s">
        <v>3323</v>
      </c>
      <c r="F66" s="181" t="s">
        <v>3324</v>
      </c>
      <c r="G66" s="181" t="s">
        <v>2843</v>
      </c>
      <c r="H66" s="181" t="s">
        <v>2737</v>
      </c>
      <c r="I66" s="181" t="s">
        <v>3325</v>
      </c>
      <c r="J66" s="181" t="s">
        <v>2843</v>
      </c>
      <c r="K66" s="181" t="s">
        <v>2737</v>
      </c>
      <c r="L66" s="181" t="s">
        <v>3326</v>
      </c>
      <c r="M66" s="181" t="s">
        <v>2843</v>
      </c>
      <c r="N66" s="181" t="s">
        <v>2737</v>
      </c>
      <c r="O66" s="181" t="s">
        <v>3327</v>
      </c>
      <c r="P66" s="181" t="s">
        <v>2843</v>
      </c>
      <c r="Q66" s="181" t="s">
        <v>2737</v>
      </c>
      <c r="R66" s="181" t="s">
        <v>3328</v>
      </c>
      <c r="S66" s="181" t="s">
        <v>2843</v>
      </c>
      <c r="T66" s="181" t="s">
        <v>2737</v>
      </c>
      <c r="U66" s="181" t="s">
        <v>3329</v>
      </c>
      <c r="V66" s="181" t="s">
        <v>2843</v>
      </c>
      <c r="W66" s="181" t="s">
        <v>2737</v>
      </c>
      <c r="X66" s="181" t="s">
        <v>3330</v>
      </c>
      <c r="Y66" s="181" t="s">
        <v>2843</v>
      </c>
      <c r="Z66" s="181" t="s">
        <v>2737</v>
      </c>
      <c r="AA66" s="181" t="s">
        <v>3327</v>
      </c>
      <c r="AB66" s="181" t="s">
        <v>2843</v>
      </c>
      <c r="AC66" s="181" t="s">
        <v>2737</v>
      </c>
      <c r="AD66" s="181" t="s">
        <v>3327</v>
      </c>
      <c r="AE66" s="181" t="s">
        <v>2843</v>
      </c>
      <c r="AF66" s="181" t="s">
        <v>2737</v>
      </c>
      <c r="AG66" s="181" t="s">
        <v>3331</v>
      </c>
      <c r="AH66" s="181" t="s">
        <v>2843</v>
      </c>
      <c r="AI66" s="181" t="s">
        <v>2737</v>
      </c>
      <c r="AJ66" s="181" t="s">
        <v>3327</v>
      </c>
      <c r="AK66" s="181" t="s">
        <v>2843</v>
      </c>
      <c r="AL66" s="181" t="s">
        <v>2737</v>
      </c>
      <c r="AM66" s="181" t="s">
        <v>3327</v>
      </c>
      <c r="AN66" s="181" t="s">
        <v>2843</v>
      </c>
      <c r="AO66" s="181" t="s">
        <v>3332</v>
      </c>
      <c r="AP66" s="181" t="s">
        <v>3333</v>
      </c>
      <c r="AQ66" s="181" t="s">
        <v>2843</v>
      </c>
      <c r="AR66" s="181" t="s">
        <v>2737</v>
      </c>
      <c r="AS66" s="181" t="s">
        <v>3334</v>
      </c>
      <c r="AT66" s="181" t="s">
        <v>2843</v>
      </c>
      <c r="AU66" s="181" t="s">
        <v>3335</v>
      </c>
      <c r="AV66" s="181" t="s">
        <v>3336</v>
      </c>
      <c r="AW66" s="181" t="s">
        <v>2843</v>
      </c>
      <c r="AX66" s="181" t="s">
        <v>3337</v>
      </c>
      <c r="AY66" s="181" t="s">
        <v>3338</v>
      </c>
      <c r="AZ66" s="181" t="s">
        <v>2843</v>
      </c>
      <c r="BA66" s="181" t="s">
        <v>3339</v>
      </c>
      <c r="BB66" s="181" t="s">
        <v>3340</v>
      </c>
      <c r="BC66" s="181" t="s">
        <v>2843</v>
      </c>
      <c r="BD66" s="181" t="s">
        <v>2737</v>
      </c>
      <c r="BE66" s="181" t="s">
        <v>3341</v>
      </c>
      <c r="BF66" s="181" t="s">
        <v>2843</v>
      </c>
      <c r="BG66" s="181" t="s">
        <v>3342</v>
      </c>
      <c r="BH66" s="181" t="s">
        <v>3343</v>
      </c>
      <c r="BI66" s="181" t="s">
        <v>2843</v>
      </c>
      <c r="BJ66" s="181" t="s">
        <v>3344</v>
      </c>
      <c r="BK66" s="181" t="s">
        <v>3345</v>
      </c>
      <c r="BL66" s="181" t="s">
        <v>2843</v>
      </c>
      <c r="BM66" s="181" t="s">
        <v>3346</v>
      </c>
      <c r="BN66" s="181" t="s">
        <v>3347</v>
      </c>
      <c r="BO66" s="181" t="s">
        <v>2843</v>
      </c>
      <c r="BP66" s="181" t="s">
        <v>2737</v>
      </c>
      <c r="BQ66" s="181" t="s">
        <v>3331</v>
      </c>
      <c r="BR66" s="181" t="s">
        <v>2843</v>
      </c>
      <c r="BS66" s="181" t="s">
        <v>2737</v>
      </c>
      <c r="BT66" s="181" t="s">
        <v>3348</v>
      </c>
      <c r="BU66" s="181" t="s">
        <v>2843</v>
      </c>
      <c r="BV66" s="181" t="s">
        <v>3349</v>
      </c>
      <c r="BW66" s="181" t="s">
        <v>3350</v>
      </c>
      <c r="BX66" s="181" t="s">
        <v>2843</v>
      </c>
      <c r="BY66" s="181" t="s">
        <v>2737</v>
      </c>
      <c r="BZ66" s="181" t="s">
        <v>3351</v>
      </c>
      <c r="CA66" s="181" t="s">
        <v>2843</v>
      </c>
      <c r="CB66" s="181" t="s">
        <v>3352</v>
      </c>
      <c r="CC66" s="181" t="s">
        <v>3353</v>
      </c>
      <c r="CD66" s="181" t="s">
        <v>2843</v>
      </c>
      <c r="CE66" s="181" t="s">
        <v>3354</v>
      </c>
      <c r="CF66" s="181" t="s">
        <v>3355</v>
      </c>
      <c r="CG66" s="181" t="s">
        <v>2843</v>
      </c>
      <c r="CH66" s="181" t="s">
        <v>2737</v>
      </c>
      <c r="CI66" s="181" t="s">
        <v>3356</v>
      </c>
      <c r="CJ66" s="181" t="s">
        <v>2843</v>
      </c>
      <c r="CK66" s="181" t="s">
        <v>3357</v>
      </c>
      <c r="CL66" s="181" t="s">
        <v>3358</v>
      </c>
      <c r="CM66" s="181" t="s">
        <v>2843</v>
      </c>
      <c r="CN66" s="181" t="s">
        <v>3359</v>
      </c>
      <c r="CO66" s="181" t="s">
        <v>3360</v>
      </c>
      <c r="CP66" s="181" t="s">
        <v>2843</v>
      </c>
      <c r="CQ66" s="181" t="s">
        <v>2737</v>
      </c>
      <c r="CR66" s="181" t="s">
        <v>3331</v>
      </c>
      <c r="CS66" s="181" t="s">
        <v>2843</v>
      </c>
      <c r="CT66" s="181" t="s">
        <v>2737</v>
      </c>
      <c r="CU66" s="181" t="s">
        <v>3331</v>
      </c>
      <c r="CV66" s="181" t="s">
        <v>2843</v>
      </c>
      <c r="CW66" s="181" t="s">
        <v>3361</v>
      </c>
      <c r="CX66" s="181" t="s">
        <v>3362</v>
      </c>
      <c r="CY66" s="181" t="s">
        <v>2843</v>
      </c>
      <c r="CZ66" s="181" t="s">
        <v>3363</v>
      </c>
      <c r="DA66" s="181" t="s">
        <v>3364</v>
      </c>
      <c r="DB66" s="181" t="s">
        <v>2843</v>
      </c>
      <c r="DC66" s="181" t="s">
        <v>3363</v>
      </c>
      <c r="DD66" s="181" t="s">
        <v>3364</v>
      </c>
      <c r="DE66" s="181" t="s">
        <v>2843</v>
      </c>
      <c r="DF66" s="181" t="s">
        <v>3365</v>
      </c>
      <c r="DG66" s="181" t="s">
        <v>3366</v>
      </c>
      <c r="DH66" s="181" t="s">
        <v>2843</v>
      </c>
      <c r="DI66" s="181" t="s">
        <v>3367</v>
      </c>
      <c r="DJ66" s="181" t="s">
        <v>3368</v>
      </c>
      <c r="DK66" s="181" t="s">
        <v>2843</v>
      </c>
      <c r="DL66" s="181" t="s">
        <v>3369</v>
      </c>
      <c r="DM66" s="181" t="s">
        <v>3370</v>
      </c>
      <c r="DN66" s="181" t="s">
        <v>2843</v>
      </c>
      <c r="DO66" s="181" t="s">
        <v>3371</v>
      </c>
      <c r="DP66" s="181" t="s">
        <v>3372</v>
      </c>
      <c r="DQ66" s="181" t="s">
        <v>2843</v>
      </c>
      <c r="DR66" s="181" t="s">
        <v>3373</v>
      </c>
      <c r="DS66" s="181" t="s">
        <v>3374</v>
      </c>
      <c r="DT66" s="181" t="s">
        <v>2843</v>
      </c>
      <c r="DU66" s="181" t="s">
        <v>3375</v>
      </c>
      <c r="DV66" s="181" t="s">
        <v>3376</v>
      </c>
      <c r="DW66" s="181" t="s">
        <v>2843</v>
      </c>
      <c r="DX66" s="181" t="s">
        <v>3377</v>
      </c>
      <c r="DY66" s="181" t="s">
        <v>3378</v>
      </c>
      <c r="DZ66" s="181" t="s">
        <v>2843</v>
      </c>
      <c r="EA66" s="181" t="s">
        <v>2737</v>
      </c>
      <c r="EB66" s="181" t="s">
        <v>3379</v>
      </c>
      <c r="EC66" s="181" t="s">
        <v>2843</v>
      </c>
      <c r="ED66" s="181" t="s">
        <v>3380</v>
      </c>
      <c r="EE66" s="181" t="s">
        <v>3381</v>
      </c>
      <c r="EF66" s="181" t="s">
        <v>2843</v>
      </c>
      <c r="EG66" s="181" t="s">
        <v>3382</v>
      </c>
      <c r="EH66" s="181" t="s">
        <v>3383</v>
      </c>
      <c r="EI66" s="181" t="s">
        <v>2843</v>
      </c>
      <c r="EJ66" s="181" t="s">
        <v>3384</v>
      </c>
      <c r="EK66" s="181" t="s">
        <v>3385</v>
      </c>
      <c r="EL66" s="181" t="s">
        <v>2843</v>
      </c>
      <c r="EM66" s="181" t="s">
        <v>3386</v>
      </c>
      <c r="EN66" s="181" t="s">
        <v>3387</v>
      </c>
      <c r="EO66" s="181" t="s">
        <v>2843</v>
      </c>
      <c r="EP66" s="181" t="s">
        <v>2737</v>
      </c>
      <c r="EQ66" s="181" t="s">
        <v>3388</v>
      </c>
      <c r="ER66" s="181" t="s">
        <v>2843</v>
      </c>
      <c r="ES66" s="181" t="s">
        <v>2737</v>
      </c>
      <c r="ET66" s="181" t="s">
        <v>3389</v>
      </c>
    </row>
    <row r="67" spans="1:150" x14ac:dyDescent="0.25">
      <c r="A67" s="1"/>
      <c r="B67" s="182" t="s">
        <v>3390</v>
      </c>
      <c r="C67" s="182" t="s">
        <v>546</v>
      </c>
      <c r="D67" s="182" t="s">
        <v>3322</v>
      </c>
      <c r="E67" s="182" t="s">
        <v>3391</v>
      </c>
      <c r="F67" s="182" t="s">
        <v>3392</v>
      </c>
      <c r="G67" s="183" t="s">
        <v>2843</v>
      </c>
      <c r="H67" s="183" t="s">
        <v>2737</v>
      </c>
      <c r="I67" s="183" t="s">
        <v>3325</v>
      </c>
      <c r="J67" s="183" t="s">
        <v>2843</v>
      </c>
      <c r="K67" s="183" t="s">
        <v>2737</v>
      </c>
      <c r="L67" s="183" t="s">
        <v>3326</v>
      </c>
      <c r="M67" s="183" t="s">
        <v>2843</v>
      </c>
      <c r="N67" s="183" t="s">
        <v>2737</v>
      </c>
      <c r="O67" s="183" t="s">
        <v>3327</v>
      </c>
      <c r="P67" s="183" t="s">
        <v>2843</v>
      </c>
      <c r="Q67" s="183" t="s">
        <v>2737</v>
      </c>
      <c r="R67" s="183" t="s">
        <v>3328</v>
      </c>
      <c r="S67" s="183" t="s">
        <v>2843</v>
      </c>
      <c r="T67" s="183" t="s">
        <v>2737</v>
      </c>
      <c r="U67" s="183" t="s">
        <v>3329</v>
      </c>
      <c r="V67" s="183" t="s">
        <v>2843</v>
      </c>
      <c r="W67" s="183" t="s">
        <v>2737</v>
      </c>
      <c r="X67" s="183" t="s">
        <v>3330</v>
      </c>
      <c r="Y67" s="183" t="s">
        <v>2843</v>
      </c>
      <c r="Z67" s="183" t="s">
        <v>2737</v>
      </c>
      <c r="AA67" s="183" t="s">
        <v>3327</v>
      </c>
      <c r="AB67" s="183" t="s">
        <v>2843</v>
      </c>
      <c r="AC67" s="183" t="s">
        <v>2737</v>
      </c>
      <c r="AD67" s="183" t="s">
        <v>3327</v>
      </c>
      <c r="AE67" s="183" t="s">
        <v>2843</v>
      </c>
      <c r="AF67" s="183" t="s">
        <v>2737</v>
      </c>
      <c r="AG67" s="183" t="s">
        <v>3331</v>
      </c>
      <c r="AH67" s="183" t="s">
        <v>2843</v>
      </c>
      <c r="AI67" s="183" t="s">
        <v>2737</v>
      </c>
      <c r="AJ67" s="183" t="s">
        <v>3327</v>
      </c>
      <c r="AK67" s="183" t="s">
        <v>2843</v>
      </c>
      <c r="AL67" s="183" t="s">
        <v>2737</v>
      </c>
      <c r="AM67" s="183" t="s">
        <v>3327</v>
      </c>
      <c r="AN67" s="183" t="s">
        <v>2843</v>
      </c>
      <c r="AO67" s="183" t="s">
        <v>3332</v>
      </c>
      <c r="AP67" s="183" t="s">
        <v>3333</v>
      </c>
      <c r="AQ67" s="183" t="s">
        <v>2843</v>
      </c>
      <c r="AR67" s="183" t="s">
        <v>2737</v>
      </c>
      <c r="AS67" s="183" t="s">
        <v>3334</v>
      </c>
      <c r="AT67" s="183" t="s">
        <v>2843</v>
      </c>
      <c r="AU67" s="183" t="s">
        <v>3335</v>
      </c>
      <c r="AV67" s="183" t="s">
        <v>3336</v>
      </c>
      <c r="AW67" s="183" t="s">
        <v>2843</v>
      </c>
      <c r="AX67" s="183" t="s">
        <v>3337</v>
      </c>
      <c r="AY67" s="183" t="s">
        <v>3338</v>
      </c>
      <c r="AZ67" s="183" t="s">
        <v>2843</v>
      </c>
      <c r="BA67" s="183" t="s">
        <v>3339</v>
      </c>
      <c r="BB67" s="183" t="s">
        <v>3340</v>
      </c>
      <c r="BC67" s="183" t="s">
        <v>2843</v>
      </c>
      <c r="BD67" s="183" t="s">
        <v>2737</v>
      </c>
      <c r="BE67" s="183" t="s">
        <v>3341</v>
      </c>
      <c r="BF67" s="183" t="s">
        <v>2843</v>
      </c>
      <c r="BG67" s="183" t="s">
        <v>3342</v>
      </c>
      <c r="BH67" s="183" t="s">
        <v>3343</v>
      </c>
      <c r="BI67" s="183" t="s">
        <v>2843</v>
      </c>
      <c r="BJ67" s="183" t="s">
        <v>3344</v>
      </c>
      <c r="BK67" s="183" t="s">
        <v>3345</v>
      </c>
      <c r="BL67" s="183" t="s">
        <v>2843</v>
      </c>
      <c r="BM67" s="183" t="s">
        <v>3346</v>
      </c>
      <c r="BN67" s="183" t="s">
        <v>3347</v>
      </c>
      <c r="BO67" s="183" t="s">
        <v>2843</v>
      </c>
      <c r="BP67" s="183" t="s">
        <v>2737</v>
      </c>
      <c r="BQ67" s="183" t="s">
        <v>3331</v>
      </c>
      <c r="BR67" s="183" t="s">
        <v>2843</v>
      </c>
      <c r="BS67" s="183" t="s">
        <v>2737</v>
      </c>
      <c r="BT67" s="183" t="s">
        <v>3348</v>
      </c>
      <c r="BU67" s="183" t="s">
        <v>2843</v>
      </c>
      <c r="BV67" s="183" t="s">
        <v>3349</v>
      </c>
      <c r="BW67" s="183" t="s">
        <v>3350</v>
      </c>
      <c r="BX67" s="183" t="s">
        <v>2843</v>
      </c>
      <c r="BY67" s="183" t="s">
        <v>2737</v>
      </c>
      <c r="BZ67" s="183" t="s">
        <v>3351</v>
      </c>
      <c r="CA67" s="183" t="s">
        <v>2843</v>
      </c>
      <c r="CB67" s="183" t="s">
        <v>3352</v>
      </c>
      <c r="CC67" s="183" t="s">
        <v>3353</v>
      </c>
      <c r="CD67" s="183" t="s">
        <v>2843</v>
      </c>
      <c r="CE67" s="183" t="s">
        <v>3354</v>
      </c>
      <c r="CF67" s="183" t="s">
        <v>3355</v>
      </c>
      <c r="CG67" s="183" t="s">
        <v>2843</v>
      </c>
      <c r="CH67" s="183" t="s">
        <v>2737</v>
      </c>
      <c r="CI67" s="183" t="s">
        <v>3356</v>
      </c>
      <c r="CJ67" s="183" t="s">
        <v>2843</v>
      </c>
      <c r="CK67" s="183" t="s">
        <v>3357</v>
      </c>
      <c r="CL67" s="183" t="s">
        <v>3358</v>
      </c>
      <c r="CM67" s="183" t="s">
        <v>2843</v>
      </c>
      <c r="CN67" s="183" t="s">
        <v>3359</v>
      </c>
      <c r="CO67" s="183" t="s">
        <v>3360</v>
      </c>
      <c r="CP67" s="183" t="s">
        <v>2843</v>
      </c>
      <c r="CQ67" s="183" t="s">
        <v>2737</v>
      </c>
      <c r="CR67" s="183" t="s">
        <v>3331</v>
      </c>
      <c r="CS67" s="183" t="s">
        <v>2843</v>
      </c>
      <c r="CT67" s="183" t="s">
        <v>2737</v>
      </c>
      <c r="CU67" s="183" t="s">
        <v>3331</v>
      </c>
      <c r="CV67" s="183" t="s">
        <v>2843</v>
      </c>
      <c r="CW67" s="183" t="s">
        <v>3361</v>
      </c>
      <c r="CX67" s="183" t="s">
        <v>3362</v>
      </c>
      <c r="CY67" s="183" t="s">
        <v>2843</v>
      </c>
      <c r="CZ67" s="183" t="s">
        <v>3363</v>
      </c>
      <c r="DA67" s="183" t="s">
        <v>3364</v>
      </c>
      <c r="DB67" s="183" t="s">
        <v>2843</v>
      </c>
      <c r="DC67" s="183" t="s">
        <v>3363</v>
      </c>
      <c r="DD67" s="183" t="s">
        <v>3364</v>
      </c>
      <c r="DE67" s="183" t="s">
        <v>2843</v>
      </c>
      <c r="DF67" s="183" t="s">
        <v>3365</v>
      </c>
      <c r="DG67" s="183" t="s">
        <v>3366</v>
      </c>
      <c r="DH67" s="183" t="s">
        <v>2843</v>
      </c>
      <c r="DI67" s="183" t="s">
        <v>3367</v>
      </c>
      <c r="DJ67" s="183" t="s">
        <v>3368</v>
      </c>
      <c r="DK67" s="183" t="s">
        <v>2843</v>
      </c>
      <c r="DL67" s="183" t="s">
        <v>3369</v>
      </c>
      <c r="DM67" s="183" t="s">
        <v>3370</v>
      </c>
      <c r="DN67" s="183" t="s">
        <v>2843</v>
      </c>
      <c r="DO67" s="183" t="s">
        <v>3371</v>
      </c>
      <c r="DP67" s="183" t="s">
        <v>3372</v>
      </c>
      <c r="DQ67" s="183" t="s">
        <v>2843</v>
      </c>
      <c r="DR67" s="183" t="s">
        <v>3373</v>
      </c>
      <c r="DS67" s="183" t="s">
        <v>3374</v>
      </c>
      <c r="DT67" s="183" t="s">
        <v>2843</v>
      </c>
      <c r="DU67" s="183" t="s">
        <v>3375</v>
      </c>
      <c r="DV67" s="183" t="s">
        <v>3376</v>
      </c>
      <c r="DW67" s="183" t="s">
        <v>2843</v>
      </c>
      <c r="DX67" s="183" t="s">
        <v>3377</v>
      </c>
      <c r="DY67" s="183" t="s">
        <v>3378</v>
      </c>
      <c r="DZ67" s="183" t="s">
        <v>2843</v>
      </c>
      <c r="EA67" s="183" t="s">
        <v>2737</v>
      </c>
      <c r="EB67" s="183" t="s">
        <v>3379</v>
      </c>
      <c r="EC67" s="183" t="s">
        <v>2843</v>
      </c>
      <c r="ED67" s="183" t="s">
        <v>3380</v>
      </c>
      <c r="EE67" s="183" t="s">
        <v>3381</v>
      </c>
      <c r="EF67" s="183" t="s">
        <v>2843</v>
      </c>
      <c r="EG67" s="183" t="s">
        <v>3382</v>
      </c>
      <c r="EH67" s="183" t="s">
        <v>3383</v>
      </c>
      <c r="EI67" s="183" t="s">
        <v>2843</v>
      </c>
      <c r="EJ67" s="183" t="s">
        <v>3384</v>
      </c>
      <c r="EK67" s="183" t="s">
        <v>3385</v>
      </c>
      <c r="EL67" s="183" t="s">
        <v>2843</v>
      </c>
      <c r="EM67" s="183" t="s">
        <v>3386</v>
      </c>
      <c r="EN67" s="183" t="s">
        <v>3387</v>
      </c>
      <c r="EO67" s="183" t="s">
        <v>2843</v>
      </c>
      <c r="EP67" s="183" t="s">
        <v>2737</v>
      </c>
      <c r="EQ67" s="183" t="s">
        <v>3388</v>
      </c>
      <c r="ER67" s="183" t="s">
        <v>2843</v>
      </c>
      <c r="ES67" s="183" t="s">
        <v>2737</v>
      </c>
      <c r="ET67" s="183" t="s">
        <v>3389</v>
      </c>
    </row>
    <row r="68" spans="1:150" x14ac:dyDescent="0.25">
      <c r="A68" s="1"/>
      <c r="B68" s="182" t="s">
        <v>3393</v>
      </c>
      <c r="C68" s="182" t="s">
        <v>546</v>
      </c>
      <c r="D68" s="182" t="s">
        <v>3322</v>
      </c>
      <c r="E68" s="182" t="s">
        <v>3394</v>
      </c>
      <c r="F68" s="182" t="s">
        <v>3395</v>
      </c>
      <c r="G68" s="183" t="s">
        <v>2843</v>
      </c>
      <c r="H68" s="183" t="s">
        <v>2737</v>
      </c>
      <c r="I68" s="183" t="s">
        <v>2737</v>
      </c>
      <c r="J68" s="183" t="s">
        <v>2843</v>
      </c>
      <c r="K68" s="183" t="s">
        <v>2737</v>
      </c>
      <c r="L68" s="183" t="s">
        <v>2737</v>
      </c>
      <c r="M68" s="183" t="s">
        <v>2843</v>
      </c>
      <c r="N68" s="183" t="s">
        <v>2737</v>
      </c>
      <c r="O68" s="183" t="s">
        <v>2737</v>
      </c>
      <c r="P68" s="183" t="s">
        <v>2843</v>
      </c>
      <c r="Q68" s="183" t="s">
        <v>2737</v>
      </c>
      <c r="R68" s="183" t="s">
        <v>2737</v>
      </c>
      <c r="S68" s="183" t="s">
        <v>2843</v>
      </c>
      <c r="T68" s="183" t="s">
        <v>2737</v>
      </c>
      <c r="U68" s="183" t="s">
        <v>2737</v>
      </c>
      <c r="V68" s="183" t="s">
        <v>2843</v>
      </c>
      <c r="W68" s="183" t="s">
        <v>2737</v>
      </c>
      <c r="X68" s="183" t="s">
        <v>2737</v>
      </c>
      <c r="Y68" s="183" t="s">
        <v>2843</v>
      </c>
      <c r="Z68" s="183" t="s">
        <v>2737</v>
      </c>
      <c r="AA68" s="183" t="s">
        <v>2737</v>
      </c>
      <c r="AB68" s="183" t="s">
        <v>2843</v>
      </c>
      <c r="AC68" s="183" t="s">
        <v>2737</v>
      </c>
      <c r="AD68" s="183" t="s">
        <v>2737</v>
      </c>
      <c r="AE68" s="183" t="s">
        <v>2843</v>
      </c>
      <c r="AF68" s="183" t="s">
        <v>2737</v>
      </c>
      <c r="AG68" s="183" t="s">
        <v>2737</v>
      </c>
      <c r="AH68" s="183" t="s">
        <v>2843</v>
      </c>
      <c r="AI68" s="183" t="s">
        <v>2737</v>
      </c>
      <c r="AJ68" s="183" t="s">
        <v>2737</v>
      </c>
      <c r="AK68" s="183" t="s">
        <v>2843</v>
      </c>
      <c r="AL68" s="183" t="s">
        <v>2737</v>
      </c>
      <c r="AM68" s="183" t="s">
        <v>2737</v>
      </c>
      <c r="AN68" s="183" t="s">
        <v>2843</v>
      </c>
      <c r="AO68" s="183" t="s">
        <v>2737</v>
      </c>
      <c r="AP68" s="183" t="s">
        <v>2737</v>
      </c>
      <c r="AQ68" s="183" t="s">
        <v>2843</v>
      </c>
      <c r="AR68" s="183" t="s">
        <v>2737</v>
      </c>
      <c r="AS68" s="183" t="s">
        <v>2737</v>
      </c>
      <c r="AT68" s="183" t="s">
        <v>2843</v>
      </c>
      <c r="AU68" s="183" t="s">
        <v>2737</v>
      </c>
      <c r="AV68" s="183" t="s">
        <v>2737</v>
      </c>
      <c r="AW68" s="183" t="s">
        <v>2843</v>
      </c>
      <c r="AX68" s="183" t="s">
        <v>2737</v>
      </c>
      <c r="AY68" s="183" t="s">
        <v>2737</v>
      </c>
      <c r="AZ68" s="183" t="s">
        <v>2843</v>
      </c>
      <c r="BA68" s="183" t="s">
        <v>2737</v>
      </c>
      <c r="BB68" s="183" t="s">
        <v>2737</v>
      </c>
      <c r="BC68" s="183" t="s">
        <v>2843</v>
      </c>
      <c r="BD68" s="183" t="s">
        <v>2737</v>
      </c>
      <c r="BE68" s="183" t="s">
        <v>2737</v>
      </c>
      <c r="BF68" s="183" t="s">
        <v>2843</v>
      </c>
      <c r="BG68" s="183" t="s">
        <v>2737</v>
      </c>
      <c r="BH68" s="183" t="s">
        <v>2737</v>
      </c>
      <c r="BI68" s="183" t="s">
        <v>2843</v>
      </c>
      <c r="BJ68" s="183" t="s">
        <v>2737</v>
      </c>
      <c r="BK68" s="183" t="s">
        <v>2737</v>
      </c>
      <c r="BL68" s="183" t="s">
        <v>2843</v>
      </c>
      <c r="BM68" s="183" t="s">
        <v>2737</v>
      </c>
      <c r="BN68" s="183" t="s">
        <v>2737</v>
      </c>
      <c r="BO68" s="183" t="s">
        <v>2843</v>
      </c>
      <c r="BP68" s="183" t="s">
        <v>2737</v>
      </c>
      <c r="BQ68" s="183" t="s">
        <v>2737</v>
      </c>
      <c r="BR68" s="183" t="s">
        <v>2843</v>
      </c>
      <c r="BS68" s="183" t="s">
        <v>2737</v>
      </c>
      <c r="BT68" s="183" t="s">
        <v>2737</v>
      </c>
      <c r="BU68" s="183" t="s">
        <v>2843</v>
      </c>
      <c r="BV68" s="183" t="s">
        <v>2737</v>
      </c>
      <c r="BW68" s="183" t="s">
        <v>2737</v>
      </c>
      <c r="BX68" s="183" t="s">
        <v>2843</v>
      </c>
      <c r="BY68" s="183" t="s">
        <v>2737</v>
      </c>
      <c r="BZ68" s="183" t="s">
        <v>2737</v>
      </c>
      <c r="CA68" s="183" t="s">
        <v>2843</v>
      </c>
      <c r="CB68" s="183" t="s">
        <v>2737</v>
      </c>
      <c r="CC68" s="183" t="s">
        <v>2737</v>
      </c>
      <c r="CD68" s="183" t="s">
        <v>2843</v>
      </c>
      <c r="CE68" s="183" t="s">
        <v>2737</v>
      </c>
      <c r="CF68" s="183" t="s">
        <v>2737</v>
      </c>
      <c r="CG68" s="183" t="s">
        <v>2843</v>
      </c>
      <c r="CH68" s="183" t="s">
        <v>2737</v>
      </c>
      <c r="CI68" s="183" t="s">
        <v>2737</v>
      </c>
      <c r="CJ68" s="183" t="s">
        <v>2843</v>
      </c>
      <c r="CK68" s="183" t="s">
        <v>2737</v>
      </c>
      <c r="CL68" s="183" t="s">
        <v>2737</v>
      </c>
      <c r="CM68" s="183" t="s">
        <v>2843</v>
      </c>
      <c r="CN68" s="183" t="s">
        <v>2737</v>
      </c>
      <c r="CO68" s="183" t="s">
        <v>2737</v>
      </c>
      <c r="CP68" s="183" t="s">
        <v>2843</v>
      </c>
      <c r="CQ68" s="183" t="s">
        <v>2737</v>
      </c>
      <c r="CR68" s="183" t="s">
        <v>2737</v>
      </c>
      <c r="CS68" s="183" t="s">
        <v>2843</v>
      </c>
      <c r="CT68" s="183" t="s">
        <v>2737</v>
      </c>
      <c r="CU68" s="183" t="s">
        <v>2737</v>
      </c>
      <c r="CV68" s="183" t="s">
        <v>2843</v>
      </c>
      <c r="CW68" s="183" t="s">
        <v>2737</v>
      </c>
      <c r="CX68" s="183" t="s">
        <v>2737</v>
      </c>
      <c r="CY68" s="183" t="s">
        <v>2843</v>
      </c>
      <c r="CZ68" s="183" t="s">
        <v>2737</v>
      </c>
      <c r="DA68" s="183" t="s">
        <v>2737</v>
      </c>
      <c r="DB68" s="183" t="s">
        <v>2843</v>
      </c>
      <c r="DC68" s="183" t="s">
        <v>2737</v>
      </c>
      <c r="DD68" s="183" t="s">
        <v>2737</v>
      </c>
      <c r="DE68" s="183" t="s">
        <v>2843</v>
      </c>
      <c r="DF68" s="183" t="s">
        <v>2737</v>
      </c>
      <c r="DG68" s="183" t="s">
        <v>2737</v>
      </c>
      <c r="DH68" s="183" t="s">
        <v>2843</v>
      </c>
      <c r="DI68" s="183" t="s">
        <v>2737</v>
      </c>
      <c r="DJ68" s="183" t="s">
        <v>2737</v>
      </c>
      <c r="DK68" s="183" t="s">
        <v>2843</v>
      </c>
      <c r="DL68" s="183" t="s">
        <v>2737</v>
      </c>
      <c r="DM68" s="183" t="s">
        <v>2737</v>
      </c>
      <c r="DN68" s="183" t="s">
        <v>2843</v>
      </c>
      <c r="DO68" s="183" t="s">
        <v>2737</v>
      </c>
      <c r="DP68" s="183" t="s">
        <v>2737</v>
      </c>
      <c r="DQ68" s="183" t="s">
        <v>2843</v>
      </c>
      <c r="DR68" s="183" t="s">
        <v>2737</v>
      </c>
      <c r="DS68" s="183" t="s">
        <v>2737</v>
      </c>
      <c r="DT68" s="183" t="s">
        <v>2843</v>
      </c>
      <c r="DU68" s="183" t="s">
        <v>2737</v>
      </c>
      <c r="DV68" s="183" t="s">
        <v>2737</v>
      </c>
      <c r="DW68" s="183" t="s">
        <v>2843</v>
      </c>
      <c r="DX68" s="183" t="s">
        <v>2737</v>
      </c>
      <c r="DY68" s="183" t="s">
        <v>2737</v>
      </c>
      <c r="DZ68" s="183" t="s">
        <v>2843</v>
      </c>
      <c r="EA68" s="183" t="s">
        <v>2737</v>
      </c>
      <c r="EB68" s="183" t="s">
        <v>2737</v>
      </c>
      <c r="EC68" s="183" t="s">
        <v>2843</v>
      </c>
      <c r="ED68" s="183" t="s">
        <v>2737</v>
      </c>
      <c r="EE68" s="183" t="s">
        <v>2737</v>
      </c>
      <c r="EF68" s="183" t="s">
        <v>2843</v>
      </c>
      <c r="EG68" s="183" t="s">
        <v>2737</v>
      </c>
      <c r="EH68" s="183" t="s">
        <v>2737</v>
      </c>
      <c r="EI68" s="183" t="s">
        <v>2843</v>
      </c>
      <c r="EJ68" s="183" t="s">
        <v>2737</v>
      </c>
      <c r="EK68" s="183" t="s">
        <v>2737</v>
      </c>
      <c r="EL68" s="183" t="s">
        <v>2843</v>
      </c>
      <c r="EM68" s="183" t="s">
        <v>2737</v>
      </c>
      <c r="EN68" s="183" t="s">
        <v>2737</v>
      </c>
      <c r="EO68" s="183" t="s">
        <v>2843</v>
      </c>
      <c r="EP68" s="183" t="s">
        <v>2737</v>
      </c>
      <c r="EQ68" s="183" t="s">
        <v>2737</v>
      </c>
      <c r="ER68" s="183" t="s">
        <v>2843</v>
      </c>
      <c r="ES68" s="183" t="s">
        <v>2737</v>
      </c>
      <c r="ET68" s="183" t="s">
        <v>2737</v>
      </c>
    </row>
    <row r="69" spans="1:150" x14ac:dyDescent="0.25">
      <c r="A69" s="1"/>
      <c r="B69" s="181" t="s">
        <v>3396</v>
      </c>
      <c r="C69" s="181" t="s">
        <v>216</v>
      </c>
      <c r="D69" s="181" t="s">
        <v>915</v>
      </c>
      <c r="E69" s="181" t="s">
        <v>3397</v>
      </c>
      <c r="F69" s="181" t="s">
        <v>3398</v>
      </c>
      <c r="G69" s="181" t="s">
        <v>2843</v>
      </c>
      <c r="H69" s="181" t="s">
        <v>2737</v>
      </c>
      <c r="I69" s="181" t="s">
        <v>2737</v>
      </c>
      <c r="J69" s="181" t="s">
        <v>2843</v>
      </c>
      <c r="K69" s="181" t="s">
        <v>2737</v>
      </c>
      <c r="L69" s="181" t="s">
        <v>2737</v>
      </c>
      <c r="M69" s="181" t="s">
        <v>2843</v>
      </c>
      <c r="N69" s="181" t="s">
        <v>2737</v>
      </c>
      <c r="O69" s="181" t="s">
        <v>2737</v>
      </c>
      <c r="P69" s="181" t="s">
        <v>2843</v>
      </c>
      <c r="Q69" s="181" t="s">
        <v>2737</v>
      </c>
      <c r="R69" s="181" t="s">
        <v>2737</v>
      </c>
      <c r="S69" s="181" t="s">
        <v>2843</v>
      </c>
      <c r="T69" s="181" t="s">
        <v>2737</v>
      </c>
      <c r="U69" s="181" t="s">
        <v>2737</v>
      </c>
      <c r="V69" s="181" t="s">
        <v>2843</v>
      </c>
      <c r="W69" s="181" t="s">
        <v>2737</v>
      </c>
      <c r="X69" s="181" t="s">
        <v>2737</v>
      </c>
      <c r="Y69" s="181" t="s">
        <v>2843</v>
      </c>
      <c r="Z69" s="181" t="s">
        <v>2737</v>
      </c>
      <c r="AA69" s="181" t="s">
        <v>2737</v>
      </c>
      <c r="AB69" s="181" t="s">
        <v>2843</v>
      </c>
      <c r="AC69" s="181" t="s">
        <v>2737</v>
      </c>
      <c r="AD69" s="181" t="s">
        <v>2737</v>
      </c>
      <c r="AE69" s="181" t="s">
        <v>2843</v>
      </c>
      <c r="AF69" s="181" t="s">
        <v>2737</v>
      </c>
      <c r="AG69" s="181" t="s">
        <v>2737</v>
      </c>
      <c r="AH69" s="181" t="s">
        <v>2843</v>
      </c>
      <c r="AI69" s="181" t="s">
        <v>2737</v>
      </c>
      <c r="AJ69" s="181" t="s">
        <v>2737</v>
      </c>
      <c r="AK69" s="181" t="s">
        <v>2843</v>
      </c>
      <c r="AL69" s="181" t="s">
        <v>2737</v>
      </c>
      <c r="AM69" s="181" t="s">
        <v>2737</v>
      </c>
      <c r="AN69" s="181" t="s">
        <v>2843</v>
      </c>
      <c r="AO69" s="181" t="s">
        <v>2737</v>
      </c>
      <c r="AP69" s="181" t="s">
        <v>2737</v>
      </c>
      <c r="AQ69" s="181" t="s">
        <v>2843</v>
      </c>
      <c r="AR69" s="181" t="s">
        <v>2737</v>
      </c>
      <c r="AS69" s="181" t="s">
        <v>2737</v>
      </c>
      <c r="AT69" s="181" t="s">
        <v>2843</v>
      </c>
      <c r="AU69" s="181" t="s">
        <v>2737</v>
      </c>
      <c r="AV69" s="181" t="s">
        <v>2737</v>
      </c>
      <c r="AW69" s="181" t="s">
        <v>2843</v>
      </c>
      <c r="AX69" s="181" t="s">
        <v>2737</v>
      </c>
      <c r="AY69" s="181" t="s">
        <v>2737</v>
      </c>
      <c r="AZ69" s="181" t="s">
        <v>2843</v>
      </c>
      <c r="BA69" s="181" t="s">
        <v>2737</v>
      </c>
      <c r="BB69" s="181" t="s">
        <v>2737</v>
      </c>
      <c r="BC69" s="181" t="s">
        <v>2843</v>
      </c>
      <c r="BD69" s="181" t="s">
        <v>2737</v>
      </c>
      <c r="BE69" s="181" t="s">
        <v>2737</v>
      </c>
      <c r="BF69" s="181" t="s">
        <v>2843</v>
      </c>
      <c r="BG69" s="181" t="s">
        <v>2737</v>
      </c>
      <c r="BH69" s="181" t="s">
        <v>2737</v>
      </c>
      <c r="BI69" s="181" t="s">
        <v>2843</v>
      </c>
      <c r="BJ69" s="181" t="s">
        <v>2737</v>
      </c>
      <c r="BK69" s="181" t="s">
        <v>2737</v>
      </c>
      <c r="BL69" s="181" t="s">
        <v>2843</v>
      </c>
      <c r="BM69" s="181" t="s">
        <v>2737</v>
      </c>
      <c r="BN69" s="181" t="s">
        <v>2737</v>
      </c>
      <c r="BO69" s="181" t="s">
        <v>2843</v>
      </c>
      <c r="BP69" s="181" t="s">
        <v>2737</v>
      </c>
      <c r="BQ69" s="181" t="s">
        <v>2737</v>
      </c>
      <c r="BR69" s="181" t="s">
        <v>2843</v>
      </c>
      <c r="BS69" s="181" t="s">
        <v>2737</v>
      </c>
      <c r="BT69" s="181" t="s">
        <v>2737</v>
      </c>
      <c r="BU69" s="181" t="s">
        <v>2843</v>
      </c>
      <c r="BV69" s="181" t="s">
        <v>2737</v>
      </c>
      <c r="BW69" s="181" t="s">
        <v>2737</v>
      </c>
      <c r="BX69" s="181" t="s">
        <v>2843</v>
      </c>
      <c r="BY69" s="181" t="s">
        <v>2737</v>
      </c>
      <c r="BZ69" s="181" t="s">
        <v>2737</v>
      </c>
      <c r="CA69" s="181" t="s">
        <v>2843</v>
      </c>
      <c r="CB69" s="181" t="s">
        <v>2737</v>
      </c>
      <c r="CC69" s="181" t="s">
        <v>2737</v>
      </c>
      <c r="CD69" s="181" t="s">
        <v>2843</v>
      </c>
      <c r="CE69" s="181" t="s">
        <v>2737</v>
      </c>
      <c r="CF69" s="181" t="s">
        <v>2737</v>
      </c>
      <c r="CG69" s="181" t="s">
        <v>2843</v>
      </c>
      <c r="CH69" s="181" t="s">
        <v>2737</v>
      </c>
      <c r="CI69" s="181" t="s">
        <v>2737</v>
      </c>
      <c r="CJ69" s="181" t="s">
        <v>2843</v>
      </c>
      <c r="CK69" s="181" t="s">
        <v>2737</v>
      </c>
      <c r="CL69" s="181" t="s">
        <v>2737</v>
      </c>
      <c r="CM69" s="181" t="s">
        <v>2843</v>
      </c>
      <c r="CN69" s="181" t="s">
        <v>2737</v>
      </c>
      <c r="CO69" s="181" t="s">
        <v>2737</v>
      </c>
      <c r="CP69" s="181" t="s">
        <v>2843</v>
      </c>
      <c r="CQ69" s="181" t="s">
        <v>2737</v>
      </c>
      <c r="CR69" s="181" t="s">
        <v>2737</v>
      </c>
      <c r="CS69" s="181" t="s">
        <v>2843</v>
      </c>
      <c r="CT69" s="181" t="s">
        <v>2737</v>
      </c>
      <c r="CU69" s="181" t="s">
        <v>2737</v>
      </c>
      <c r="CV69" s="181" t="s">
        <v>2843</v>
      </c>
      <c r="CW69" s="181" t="s">
        <v>2737</v>
      </c>
      <c r="CX69" s="181" t="s">
        <v>2737</v>
      </c>
      <c r="CY69" s="181" t="s">
        <v>2843</v>
      </c>
      <c r="CZ69" s="181" t="s">
        <v>2737</v>
      </c>
      <c r="DA69" s="181" t="s">
        <v>2737</v>
      </c>
      <c r="DB69" s="181" t="s">
        <v>2843</v>
      </c>
      <c r="DC69" s="181" t="s">
        <v>2737</v>
      </c>
      <c r="DD69" s="181" t="s">
        <v>2737</v>
      </c>
      <c r="DE69" s="181" t="s">
        <v>2843</v>
      </c>
      <c r="DF69" s="181" t="s">
        <v>2737</v>
      </c>
      <c r="DG69" s="181" t="s">
        <v>2737</v>
      </c>
      <c r="DH69" s="181" t="s">
        <v>2843</v>
      </c>
      <c r="DI69" s="181" t="s">
        <v>2737</v>
      </c>
      <c r="DJ69" s="181" t="s">
        <v>2737</v>
      </c>
      <c r="DK69" s="181" t="s">
        <v>2843</v>
      </c>
      <c r="DL69" s="181" t="s">
        <v>2737</v>
      </c>
      <c r="DM69" s="181" t="s">
        <v>2737</v>
      </c>
      <c r="DN69" s="181" t="s">
        <v>2843</v>
      </c>
      <c r="DO69" s="181" t="s">
        <v>2737</v>
      </c>
      <c r="DP69" s="181" t="s">
        <v>2737</v>
      </c>
      <c r="DQ69" s="181" t="s">
        <v>2843</v>
      </c>
      <c r="DR69" s="181" t="s">
        <v>2737</v>
      </c>
      <c r="DS69" s="181" t="s">
        <v>2737</v>
      </c>
      <c r="DT69" s="181" t="s">
        <v>2843</v>
      </c>
      <c r="DU69" s="181" t="s">
        <v>3399</v>
      </c>
      <c r="DV69" s="181" t="s">
        <v>3400</v>
      </c>
      <c r="DW69" s="181" t="s">
        <v>2843</v>
      </c>
      <c r="DX69" s="181" t="s">
        <v>3401</v>
      </c>
      <c r="DY69" s="181" t="s">
        <v>3402</v>
      </c>
      <c r="DZ69" s="181" t="s">
        <v>2843</v>
      </c>
      <c r="EA69" s="181" t="s">
        <v>3403</v>
      </c>
      <c r="EB69" s="181" t="s">
        <v>3404</v>
      </c>
      <c r="EC69" s="181" t="s">
        <v>2843</v>
      </c>
      <c r="ED69" s="181" t="s">
        <v>3405</v>
      </c>
      <c r="EE69" s="181" t="s">
        <v>3406</v>
      </c>
      <c r="EF69" s="181" t="s">
        <v>2843</v>
      </c>
      <c r="EG69" s="181" t="s">
        <v>3407</v>
      </c>
      <c r="EH69" s="181" t="s">
        <v>3408</v>
      </c>
      <c r="EI69" s="181" t="s">
        <v>2843</v>
      </c>
      <c r="EJ69" s="181" t="s">
        <v>3409</v>
      </c>
      <c r="EK69" s="181" t="s">
        <v>3410</v>
      </c>
      <c r="EL69" s="181" t="s">
        <v>2843</v>
      </c>
      <c r="EM69" s="181" t="s">
        <v>3411</v>
      </c>
      <c r="EN69" s="181" t="s">
        <v>3412</v>
      </c>
      <c r="EO69" s="181" t="s">
        <v>2843</v>
      </c>
      <c r="EP69" s="181" t="s">
        <v>2737</v>
      </c>
      <c r="EQ69" s="181" t="s">
        <v>2737</v>
      </c>
      <c r="ER69" s="181" t="s">
        <v>2843</v>
      </c>
      <c r="ES69" s="181" t="s">
        <v>2737</v>
      </c>
      <c r="ET69" s="181" t="s">
        <v>2737</v>
      </c>
    </row>
    <row r="70" spans="1:150" x14ac:dyDescent="0.25">
      <c r="A70" s="1"/>
      <c r="B70" s="182" t="s">
        <v>3413</v>
      </c>
      <c r="C70" s="182" t="s">
        <v>216</v>
      </c>
      <c r="D70" s="182" t="s">
        <v>915</v>
      </c>
      <c r="E70" s="182" t="s">
        <v>3414</v>
      </c>
      <c r="F70" s="182" t="s">
        <v>3415</v>
      </c>
      <c r="G70" s="183" t="s">
        <v>2843</v>
      </c>
      <c r="H70" s="183" t="s">
        <v>2737</v>
      </c>
      <c r="I70" s="183" t="s">
        <v>2737</v>
      </c>
      <c r="J70" s="183" t="s">
        <v>2843</v>
      </c>
      <c r="K70" s="183" t="s">
        <v>2737</v>
      </c>
      <c r="L70" s="183" t="s">
        <v>2737</v>
      </c>
      <c r="M70" s="183" t="s">
        <v>2843</v>
      </c>
      <c r="N70" s="183" t="s">
        <v>2737</v>
      </c>
      <c r="O70" s="183" t="s">
        <v>2737</v>
      </c>
      <c r="P70" s="183" t="s">
        <v>2843</v>
      </c>
      <c r="Q70" s="183" t="s">
        <v>2737</v>
      </c>
      <c r="R70" s="183" t="s">
        <v>2737</v>
      </c>
      <c r="S70" s="183" t="s">
        <v>2843</v>
      </c>
      <c r="T70" s="183" t="s">
        <v>2737</v>
      </c>
      <c r="U70" s="183" t="s">
        <v>2737</v>
      </c>
      <c r="V70" s="183" t="s">
        <v>2843</v>
      </c>
      <c r="W70" s="183" t="s">
        <v>2737</v>
      </c>
      <c r="X70" s="183" t="s">
        <v>2737</v>
      </c>
      <c r="Y70" s="183" t="s">
        <v>2843</v>
      </c>
      <c r="Z70" s="183" t="s">
        <v>2737</v>
      </c>
      <c r="AA70" s="183" t="s">
        <v>2737</v>
      </c>
      <c r="AB70" s="183" t="s">
        <v>2843</v>
      </c>
      <c r="AC70" s="183" t="s">
        <v>2737</v>
      </c>
      <c r="AD70" s="183" t="s">
        <v>2737</v>
      </c>
      <c r="AE70" s="183" t="s">
        <v>2843</v>
      </c>
      <c r="AF70" s="183" t="s">
        <v>2737</v>
      </c>
      <c r="AG70" s="183" t="s">
        <v>2737</v>
      </c>
      <c r="AH70" s="183" t="s">
        <v>2843</v>
      </c>
      <c r="AI70" s="183" t="s">
        <v>2737</v>
      </c>
      <c r="AJ70" s="183" t="s">
        <v>2737</v>
      </c>
      <c r="AK70" s="183" t="s">
        <v>2843</v>
      </c>
      <c r="AL70" s="183" t="s">
        <v>2737</v>
      </c>
      <c r="AM70" s="183" t="s">
        <v>2737</v>
      </c>
      <c r="AN70" s="183" t="s">
        <v>2843</v>
      </c>
      <c r="AO70" s="183" t="s">
        <v>2737</v>
      </c>
      <c r="AP70" s="183" t="s">
        <v>2737</v>
      </c>
      <c r="AQ70" s="183" t="s">
        <v>2843</v>
      </c>
      <c r="AR70" s="183" t="s">
        <v>2737</v>
      </c>
      <c r="AS70" s="183" t="s">
        <v>2737</v>
      </c>
      <c r="AT70" s="183" t="s">
        <v>2843</v>
      </c>
      <c r="AU70" s="183" t="s">
        <v>2737</v>
      </c>
      <c r="AV70" s="183" t="s">
        <v>2737</v>
      </c>
      <c r="AW70" s="183" t="s">
        <v>2843</v>
      </c>
      <c r="AX70" s="183" t="s">
        <v>2737</v>
      </c>
      <c r="AY70" s="183" t="s">
        <v>2737</v>
      </c>
      <c r="AZ70" s="183" t="s">
        <v>2843</v>
      </c>
      <c r="BA70" s="183" t="s">
        <v>2737</v>
      </c>
      <c r="BB70" s="183" t="s">
        <v>2737</v>
      </c>
      <c r="BC70" s="183" t="s">
        <v>2843</v>
      </c>
      <c r="BD70" s="183" t="s">
        <v>2737</v>
      </c>
      <c r="BE70" s="183" t="s">
        <v>2737</v>
      </c>
      <c r="BF70" s="183" t="s">
        <v>2843</v>
      </c>
      <c r="BG70" s="183" t="s">
        <v>2737</v>
      </c>
      <c r="BH70" s="183" t="s">
        <v>2737</v>
      </c>
      <c r="BI70" s="183" t="s">
        <v>2843</v>
      </c>
      <c r="BJ70" s="183" t="s">
        <v>2737</v>
      </c>
      <c r="BK70" s="183" t="s">
        <v>2737</v>
      </c>
      <c r="BL70" s="183" t="s">
        <v>2843</v>
      </c>
      <c r="BM70" s="183" t="s">
        <v>2737</v>
      </c>
      <c r="BN70" s="183" t="s">
        <v>2737</v>
      </c>
      <c r="BO70" s="183" t="s">
        <v>2843</v>
      </c>
      <c r="BP70" s="183" t="s">
        <v>2737</v>
      </c>
      <c r="BQ70" s="183" t="s">
        <v>2737</v>
      </c>
      <c r="BR70" s="183" t="s">
        <v>2843</v>
      </c>
      <c r="BS70" s="183" t="s">
        <v>2737</v>
      </c>
      <c r="BT70" s="183" t="s">
        <v>2737</v>
      </c>
      <c r="BU70" s="183" t="s">
        <v>2843</v>
      </c>
      <c r="BV70" s="183" t="s">
        <v>2737</v>
      </c>
      <c r="BW70" s="183" t="s">
        <v>2737</v>
      </c>
      <c r="BX70" s="183" t="s">
        <v>2843</v>
      </c>
      <c r="BY70" s="183" t="s">
        <v>2737</v>
      </c>
      <c r="BZ70" s="183" t="s">
        <v>2737</v>
      </c>
      <c r="CA70" s="183" t="s">
        <v>2843</v>
      </c>
      <c r="CB70" s="183" t="s">
        <v>2737</v>
      </c>
      <c r="CC70" s="183" t="s">
        <v>2737</v>
      </c>
      <c r="CD70" s="183" t="s">
        <v>2843</v>
      </c>
      <c r="CE70" s="183" t="s">
        <v>2737</v>
      </c>
      <c r="CF70" s="183" t="s">
        <v>2737</v>
      </c>
      <c r="CG70" s="183" t="s">
        <v>2843</v>
      </c>
      <c r="CH70" s="183" t="s">
        <v>2737</v>
      </c>
      <c r="CI70" s="183" t="s">
        <v>2737</v>
      </c>
      <c r="CJ70" s="183" t="s">
        <v>2843</v>
      </c>
      <c r="CK70" s="183" t="s">
        <v>2737</v>
      </c>
      <c r="CL70" s="183" t="s">
        <v>2737</v>
      </c>
      <c r="CM70" s="183" t="s">
        <v>2843</v>
      </c>
      <c r="CN70" s="183" t="s">
        <v>2737</v>
      </c>
      <c r="CO70" s="183" t="s">
        <v>2737</v>
      </c>
      <c r="CP70" s="183" t="s">
        <v>2843</v>
      </c>
      <c r="CQ70" s="183" t="s">
        <v>2737</v>
      </c>
      <c r="CR70" s="183" t="s">
        <v>2737</v>
      </c>
      <c r="CS70" s="183" t="s">
        <v>2843</v>
      </c>
      <c r="CT70" s="183" t="s">
        <v>2737</v>
      </c>
      <c r="CU70" s="183" t="s">
        <v>2737</v>
      </c>
      <c r="CV70" s="183" t="s">
        <v>2843</v>
      </c>
      <c r="CW70" s="183" t="s">
        <v>2737</v>
      </c>
      <c r="CX70" s="183" t="s">
        <v>2737</v>
      </c>
      <c r="CY70" s="183" t="s">
        <v>2843</v>
      </c>
      <c r="CZ70" s="183" t="s">
        <v>2737</v>
      </c>
      <c r="DA70" s="183" t="s">
        <v>2737</v>
      </c>
      <c r="DB70" s="183" t="s">
        <v>2843</v>
      </c>
      <c r="DC70" s="183" t="s">
        <v>2737</v>
      </c>
      <c r="DD70" s="183" t="s">
        <v>2737</v>
      </c>
      <c r="DE70" s="183" t="s">
        <v>2843</v>
      </c>
      <c r="DF70" s="183" t="s">
        <v>2737</v>
      </c>
      <c r="DG70" s="183" t="s">
        <v>2737</v>
      </c>
      <c r="DH70" s="183" t="s">
        <v>2843</v>
      </c>
      <c r="DI70" s="183" t="s">
        <v>2737</v>
      </c>
      <c r="DJ70" s="183" t="s">
        <v>2737</v>
      </c>
      <c r="DK70" s="183" t="s">
        <v>2843</v>
      </c>
      <c r="DL70" s="183" t="s">
        <v>2737</v>
      </c>
      <c r="DM70" s="183" t="s">
        <v>2737</v>
      </c>
      <c r="DN70" s="183" t="s">
        <v>2843</v>
      </c>
      <c r="DO70" s="183" t="s">
        <v>2737</v>
      </c>
      <c r="DP70" s="183" t="s">
        <v>2737</v>
      </c>
      <c r="DQ70" s="183" t="s">
        <v>2843</v>
      </c>
      <c r="DR70" s="183" t="s">
        <v>2737</v>
      </c>
      <c r="DS70" s="183" t="s">
        <v>2737</v>
      </c>
      <c r="DT70" s="183" t="s">
        <v>2843</v>
      </c>
      <c r="DU70" s="183" t="s">
        <v>2737</v>
      </c>
      <c r="DV70" s="183" t="s">
        <v>2737</v>
      </c>
      <c r="DW70" s="183" t="s">
        <v>2843</v>
      </c>
      <c r="DX70" s="183" t="s">
        <v>2737</v>
      </c>
      <c r="DY70" s="183" t="s">
        <v>2737</v>
      </c>
      <c r="DZ70" s="183" t="s">
        <v>2843</v>
      </c>
      <c r="EA70" s="183" t="s">
        <v>2737</v>
      </c>
      <c r="EB70" s="183" t="s">
        <v>2737</v>
      </c>
      <c r="EC70" s="183" t="s">
        <v>2843</v>
      </c>
      <c r="ED70" s="183" t="s">
        <v>2737</v>
      </c>
      <c r="EE70" s="183" t="s">
        <v>2737</v>
      </c>
      <c r="EF70" s="183" t="s">
        <v>2843</v>
      </c>
      <c r="EG70" s="183" t="s">
        <v>2737</v>
      </c>
      <c r="EH70" s="183" t="s">
        <v>2737</v>
      </c>
      <c r="EI70" s="183" t="s">
        <v>2843</v>
      </c>
      <c r="EJ70" s="183" t="s">
        <v>2737</v>
      </c>
      <c r="EK70" s="183" t="s">
        <v>2737</v>
      </c>
      <c r="EL70" s="183" t="s">
        <v>2843</v>
      </c>
      <c r="EM70" s="183" t="s">
        <v>2737</v>
      </c>
      <c r="EN70" s="183" t="s">
        <v>2737</v>
      </c>
      <c r="EO70" s="183" t="s">
        <v>2843</v>
      </c>
      <c r="EP70" s="183" t="s">
        <v>2737</v>
      </c>
      <c r="EQ70" s="183" t="s">
        <v>2737</v>
      </c>
      <c r="ER70" s="183" t="s">
        <v>2843</v>
      </c>
      <c r="ES70" s="183" t="s">
        <v>2737</v>
      </c>
      <c r="ET70" s="183" t="s">
        <v>2737</v>
      </c>
    </row>
    <row r="71" spans="1:150" x14ac:dyDescent="0.25">
      <c r="A71" s="1"/>
      <c r="B71" s="182" t="s">
        <v>3416</v>
      </c>
      <c r="C71" s="182" t="s">
        <v>216</v>
      </c>
      <c r="D71" s="182" t="s">
        <v>915</v>
      </c>
      <c r="E71" s="182" t="s">
        <v>3417</v>
      </c>
      <c r="F71" s="182" t="s">
        <v>3418</v>
      </c>
      <c r="G71" s="183" t="s">
        <v>2843</v>
      </c>
      <c r="H71" s="183" t="s">
        <v>2737</v>
      </c>
      <c r="I71" s="183" t="s">
        <v>2737</v>
      </c>
      <c r="J71" s="183" t="s">
        <v>2843</v>
      </c>
      <c r="K71" s="183" t="s">
        <v>2737</v>
      </c>
      <c r="L71" s="183" t="s">
        <v>2737</v>
      </c>
      <c r="M71" s="183" t="s">
        <v>2843</v>
      </c>
      <c r="N71" s="183" t="s">
        <v>2737</v>
      </c>
      <c r="O71" s="183" t="s">
        <v>2737</v>
      </c>
      <c r="P71" s="183" t="s">
        <v>2843</v>
      </c>
      <c r="Q71" s="183" t="s">
        <v>2737</v>
      </c>
      <c r="R71" s="183" t="s">
        <v>2737</v>
      </c>
      <c r="S71" s="183" t="s">
        <v>2843</v>
      </c>
      <c r="T71" s="183" t="s">
        <v>2737</v>
      </c>
      <c r="U71" s="183" t="s">
        <v>2737</v>
      </c>
      <c r="V71" s="183" t="s">
        <v>2843</v>
      </c>
      <c r="W71" s="183" t="s">
        <v>2737</v>
      </c>
      <c r="X71" s="183" t="s">
        <v>2737</v>
      </c>
      <c r="Y71" s="183" t="s">
        <v>2843</v>
      </c>
      <c r="Z71" s="183" t="s">
        <v>2737</v>
      </c>
      <c r="AA71" s="183" t="s">
        <v>2737</v>
      </c>
      <c r="AB71" s="183" t="s">
        <v>2843</v>
      </c>
      <c r="AC71" s="183" t="s">
        <v>2737</v>
      </c>
      <c r="AD71" s="183" t="s">
        <v>2737</v>
      </c>
      <c r="AE71" s="183" t="s">
        <v>2843</v>
      </c>
      <c r="AF71" s="183" t="s">
        <v>2737</v>
      </c>
      <c r="AG71" s="183" t="s">
        <v>2737</v>
      </c>
      <c r="AH71" s="183" t="s">
        <v>2843</v>
      </c>
      <c r="AI71" s="183" t="s">
        <v>2737</v>
      </c>
      <c r="AJ71" s="183" t="s">
        <v>2737</v>
      </c>
      <c r="AK71" s="183" t="s">
        <v>2843</v>
      </c>
      <c r="AL71" s="183" t="s">
        <v>2737</v>
      </c>
      <c r="AM71" s="183" t="s">
        <v>2737</v>
      </c>
      <c r="AN71" s="183" t="s">
        <v>2843</v>
      </c>
      <c r="AO71" s="183" t="s">
        <v>2737</v>
      </c>
      <c r="AP71" s="183" t="s">
        <v>2737</v>
      </c>
      <c r="AQ71" s="183" t="s">
        <v>2843</v>
      </c>
      <c r="AR71" s="183" t="s">
        <v>2737</v>
      </c>
      <c r="AS71" s="183" t="s">
        <v>2737</v>
      </c>
      <c r="AT71" s="183" t="s">
        <v>2843</v>
      </c>
      <c r="AU71" s="183" t="s">
        <v>2737</v>
      </c>
      <c r="AV71" s="183" t="s">
        <v>2737</v>
      </c>
      <c r="AW71" s="183" t="s">
        <v>2843</v>
      </c>
      <c r="AX71" s="183" t="s">
        <v>2737</v>
      </c>
      <c r="AY71" s="183" t="s">
        <v>2737</v>
      </c>
      <c r="AZ71" s="183" t="s">
        <v>2843</v>
      </c>
      <c r="BA71" s="183" t="s">
        <v>2737</v>
      </c>
      <c r="BB71" s="183" t="s">
        <v>2737</v>
      </c>
      <c r="BC71" s="183" t="s">
        <v>2843</v>
      </c>
      <c r="BD71" s="183" t="s">
        <v>2737</v>
      </c>
      <c r="BE71" s="183" t="s">
        <v>2737</v>
      </c>
      <c r="BF71" s="183" t="s">
        <v>2843</v>
      </c>
      <c r="BG71" s="183" t="s">
        <v>2737</v>
      </c>
      <c r="BH71" s="183" t="s">
        <v>2737</v>
      </c>
      <c r="BI71" s="183" t="s">
        <v>2843</v>
      </c>
      <c r="BJ71" s="183" t="s">
        <v>2737</v>
      </c>
      <c r="BK71" s="183" t="s">
        <v>2737</v>
      </c>
      <c r="BL71" s="183" t="s">
        <v>2843</v>
      </c>
      <c r="BM71" s="183" t="s">
        <v>2737</v>
      </c>
      <c r="BN71" s="183" t="s">
        <v>2737</v>
      </c>
      <c r="BO71" s="183" t="s">
        <v>2843</v>
      </c>
      <c r="BP71" s="183" t="s">
        <v>2737</v>
      </c>
      <c r="BQ71" s="183" t="s">
        <v>2737</v>
      </c>
      <c r="BR71" s="183" t="s">
        <v>2843</v>
      </c>
      <c r="BS71" s="183" t="s">
        <v>2737</v>
      </c>
      <c r="BT71" s="183" t="s">
        <v>2737</v>
      </c>
      <c r="BU71" s="183" t="s">
        <v>2843</v>
      </c>
      <c r="BV71" s="183" t="s">
        <v>2737</v>
      </c>
      <c r="BW71" s="183" t="s">
        <v>2737</v>
      </c>
      <c r="BX71" s="183" t="s">
        <v>2843</v>
      </c>
      <c r="BY71" s="183" t="s">
        <v>2737</v>
      </c>
      <c r="BZ71" s="183" t="s">
        <v>2737</v>
      </c>
      <c r="CA71" s="183" t="s">
        <v>2843</v>
      </c>
      <c r="CB71" s="183" t="s">
        <v>2737</v>
      </c>
      <c r="CC71" s="183" t="s">
        <v>2737</v>
      </c>
      <c r="CD71" s="183" t="s">
        <v>2843</v>
      </c>
      <c r="CE71" s="183" t="s">
        <v>2737</v>
      </c>
      <c r="CF71" s="183" t="s">
        <v>2737</v>
      </c>
      <c r="CG71" s="183" t="s">
        <v>2843</v>
      </c>
      <c r="CH71" s="183" t="s">
        <v>2737</v>
      </c>
      <c r="CI71" s="183" t="s">
        <v>2737</v>
      </c>
      <c r="CJ71" s="183" t="s">
        <v>2843</v>
      </c>
      <c r="CK71" s="183" t="s">
        <v>2737</v>
      </c>
      <c r="CL71" s="183" t="s">
        <v>2737</v>
      </c>
      <c r="CM71" s="183" t="s">
        <v>2843</v>
      </c>
      <c r="CN71" s="183" t="s">
        <v>2737</v>
      </c>
      <c r="CO71" s="183" t="s">
        <v>2737</v>
      </c>
      <c r="CP71" s="183" t="s">
        <v>2843</v>
      </c>
      <c r="CQ71" s="183" t="s">
        <v>2737</v>
      </c>
      <c r="CR71" s="183" t="s">
        <v>2737</v>
      </c>
      <c r="CS71" s="183" t="s">
        <v>2843</v>
      </c>
      <c r="CT71" s="183" t="s">
        <v>2737</v>
      </c>
      <c r="CU71" s="183" t="s">
        <v>2737</v>
      </c>
      <c r="CV71" s="183" t="s">
        <v>2843</v>
      </c>
      <c r="CW71" s="183" t="s">
        <v>2737</v>
      </c>
      <c r="CX71" s="183" t="s">
        <v>2737</v>
      </c>
      <c r="CY71" s="183" t="s">
        <v>2843</v>
      </c>
      <c r="CZ71" s="183" t="s">
        <v>2737</v>
      </c>
      <c r="DA71" s="183" t="s">
        <v>2737</v>
      </c>
      <c r="DB71" s="183" t="s">
        <v>2843</v>
      </c>
      <c r="DC71" s="183" t="s">
        <v>2737</v>
      </c>
      <c r="DD71" s="183" t="s">
        <v>2737</v>
      </c>
      <c r="DE71" s="183" t="s">
        <v>2843</v>
      </c>
      <c r="DF71" s="183" t="s">
        <v>2737</v>
      </c>
      <c r="DG71" s="183" t="s">
        <v>2737</v>
      </c>
      <c r="DH71" s="183" t="s">
        <v>2843</v>
      </c>
      <c r="DI71" s="183" t="s">
        <v>2737</v>
      </c>
      <c r="DJ71" s="183" t="s">
        <v>2737</v>
      </c>
      <c r="DK71" s="183" t="s">
        <v>2843</v>
      </c>
      <c r="DL71" s="183" t="s">
        <v>2737</v>
      </c>
      <c r="DM71" s="183" t="s">
        <v>2737</v>
      </c>
      <c r="DN71" s="183" t="s">
        <v>2843</v>
      </c>
      <c r="DO71" s="183" t="s">
        <v>2737</v>
      </c>
      <c r="DP71" s="183" t="s">
        <v>2737</v>
      </c>
      <c r="DQ71" s="183" t="s">
        <v>2843</v>
      </c>
      <c r="DR71" s="183" t="s">
        <v>2737</v>
      </c>
      <c r="DS71" s="183" t="s">
        <v>2737</v>
      </c>
      <c r="DT71" s="183" t="s">
        <v>2843</v>
      </c>
      <c r="DU71" s="183" t="s">
        <v>3399</v>
      </c>
      <c r="DV71" s="183" t="s">
        <v>3400</v>
      </c>
      <c r="DW71" s="183" t="s">
        <v>2843</v>
      </c>
      <c r="DX71" s="183" t="s">
        <v>3401</v>
      </c>
      <c r="DY71" s="183" t="s">
        <v>3402</v>
      </c>
      <c r="DZ71" s="183" t="s">
        <v>2843</v>
      </c>
      <c r="EA71" s="183" t="s">
        <v>3403</v>
      </c>
      <c r="EB71" s="183" t="s">
        <v>3404</v>
      </c>
      <c r="EC71" s="183" t="s">
        <v>2843</v>
      </c>
      <c r="ED71" s="183" t="s">
        <v>3405</v>
      </c>
      <c r="EE71" s="183" t="s">
        <v>3406</v>
      </c>
      <c r="EF71" s="183" t="s">
        <v>2843</v>
      </c>
      <c r="EG71" s="183" t="s">
        <v>3407</v>
      </c>
      <c r="EH71" s="183" t="s">
        <v>3408</v>
      </c>
      <c r="EI71" s="183" t="s">
        <v>2843</v>
      </c>
      <c r="EJ71" s="183" t="s">
        <v>3409</v>
      </c>
      <c r="EK71" s="183" t="s">
        <v>3410</v>
      </c>
      <c r="EL71" s="183" t="s">
        <v>2843</v>
      </c>
      <c r="EM71" s="183" t="s">
        <v>3411</v>
      </c>
      <c r="EN71" s="183" t="s">
        <v>3412</v>
      </c>
      <c r="EO71" s="183" t="s">
        <v>2843</v>
      </c>
      <c r="EP71" s="183" t="s">
        <v>2737</v>
      </c>
      <c r="EQ71" s="183" t="s">
        <v>2737</v>
      </c>
      <c r="ER71" s="183" t="s">
        <v>2843</v>
      </c>
      <c r="ES71" s="183" t="s">
        <v>2737</v>
      </c>
      <c r="ET71" s="183" t="s">
        <v>2737</v>
      </c>
    </row>
    <row r="72" spans="1:150" x14ac:dyDescent="0.25">
      <c r="A72" s="1"/>
      <c r="B72" s="181" t="s">
        <v>3419</v>
      </c>
      <c r="C72" s="181" t="s">
        <v>123</v>
      </c>
      <c r="D72" s="181" t="s">
        <v>3420</v>
      </c>
      <c r="E72" s="181" t="s">
        <v>3421</v>
      </c>
      <c r="F72" s="181" t="s">
        <v>3422</v>
      </c>
      <c r="G72" s="181" t="s">
        <v>2843</v>
      </c>
      <c r="H72" s="181" t="s">
        <v>2737</v>
      </c>
      <c r="I72" s="181" t="s">
        <v>2737</v>
      </c>
      <c r="J72" s="181" t="s">
        <v>2843</v>
      </c>
      <c r="K72" s="181" t="s">
        <v>2737</v>
      </c>
      <c r="L72" s="181" t="s">
        <v>2737</v>
      </c>
      <c r="M72" s="181" t="s">
        <v>2843</v>
      </c>
      <c r="N72" s="181" t="s">
        <v>2737</v>
      </c>
      <c r="O72" s="181" t="s">
        <v>2737</v>
      </c>
      <c r="P72" s="181" t="s">
        <v>2843</v>
      </c>
      <c r="Q72" s="181" t="s">
        <v>2737</v>
      </c>
      <c r="R72" s="181" t="s">
        <v>2737</v>
      </c>
      <c r="S72" s="181" t="s">
        <v>2843</v>
      </c>
      <c r="T72" s="181" t="s">
        <v>2737</v>
      </c>
      <c r="U72" s="181" t="s">
        <v>2737</v>
      </c>
      <c r="V72" s="181" t="s">
        <v>2843</v>
      </c>
      <c r="W72" s="181" t="s">
        <v>2737</v>
      </c>
      <c r="X72" s="181" t="s">
        <v>2737</v>
      </c>
      <c r="Y72" s="181" t="s">
        <v>2843</v>
      </c>
      <c r="Z72" s="181" t="s">
        <v>2737</v>
      </c>
      <c r="AA72" s="181" t="s">
        <v>2737</v>
      </c>
      <c r="AB72" s="181" t="s">
        <v>2843</v>
      </c>
      <c r="AC72" s="181" t="s">
        <v>2737</v>
      </c>
      <c r="AD72" s="181" t="s">
        <v>2737</v>
      </c>
      <c r="AE72" s="181" t="s">
        <v>2843</v>
      </c>
      <c r="AF72" s="181" t="s">
        <v>2737</v>
      </c>
      <c r="AG72" s="181" t="s">
        <v>2737</v>
      </c>
      <c r="AH72" s="181" t="s">
        <v>2843</v>
      </c>
      <c r="AI72" s="181" t="s">
        <v>2737</v>
      </c>
      <c r="AJ72" s="181" t="s">
        <v>2737</v>
      </c>
      <c r="AK72" s="181" t="s">
        <v>2843</v>
      </c>
      <c r="AL72" s="181" t="s">
        <v>2737</v>
      </c>
      <c r="AM72" s="181" t="s">
        <v>2737</v>
      </c>
      <c r="AN72" s="181" t="s">
        <v>2843</v>
      </c>
      <c r="AO72" s="181" t="s">
        <v>2737</v>
      </c>
      <c r="AP72" s="181" t="s">
        <v>2737</v>
      </c>
      <c r="AQ72" s="181" t="s">
        <v>2843</v>
      </c>
      <c r="AR72" s="181" t="s">
        <v>2737</v>
      </c>
      <c r="AS72" s="181" t="s">
        <v>2737</v>
      </c>
      <c r="AT72" s="181" t="s">
        <v>2843</v>
      </c>
      <c r="AU72" s="181" t="s">
        <v>2737</v>
      </c>
      <c r="AV72" s="181" t="s">
        <v>2737</v>
      </c>
      <c r="AW72" s="181" t="s">
        <v>2843</v>
      </c>
      <c r="AX72" s="181" t="s">
        <v>2737</v>
      </c>
      <c r="AY72" s="181" t="s">
        <v>2737</v>
      </c>
      <c r="AZ72" s="181" t="s">
        <v>2843</v>
      </c>
      <c r="BA72" s="181" t="s">
        <v>2737</v>
      </c>
      <c r="BB72" s="181" t="s">
        <v>2737</v>
      </c>
      <c r="BC72" s="181" t="s">
        <v>2843</v>
      </c>
      <c r="BD72" s="181" t="s">
        <v>2737</v>
      </c>
      <c r="BE72" s="181" t="s">
        <v>2737</v>
      </c>
      <c r="BF72" s="181" t="s">
        <v>2843</v>
      </c>
      <c r="BG72" s="181" t="s">
        <v>2737</v>
      </c>
      <c r="BH72" s="181" t="s">
        <v>2737</v>
      </c>
      <c r="BI72" s="181" t="s">
        <v>2843</v>
      </c>
      <c r="BJ72" s="181" t="s">
        <v>2737</v>
      </c>
      <c r="BK72" s="181" t="s">
        <v>2737</v>
      </c>
      <c r="BL72" s="181" t="s">
        <v>2843</v>
      </c>
      <c r="BM72" s="181" t="s">
        <v>2737</v>
      </c>
      <c r="BN72" s="181" t="s">
        <v>2737</v>
      </c>
      <c r="BO72" s="181" t="s">
        <v>2843</v>
      </c>
      <c r="BP72" s="181" t="s">
        <v>2737</v>
      </c>
      <c r="BQ72" s="181" t="s">
        <v>2737</v>
      </c>
      <c r="BR72" s="181" t="s">
        <v>2843</v>
      </c>
      <c r="BS72" s="181" t="s">
        <v>2737</v>
      </c>
      <c r="BT72" s="181" t="s">
        <v>2737</v>
      </c>
      <c r="BU72" s="181" t="s">
        <v>2843</v>
      </c>
      <c r="BV72" s="181" t="s">
        <v>2737</v>
      </c>
      <c r="BW72" s="181" t="s">
        <v>2737</v>
      </c>
      <c r="BX72" s="181" t="s">
        <v>2843</v>
      </c>
      <c r="BY72" s="181" t="s">
        <v>2737</v>
      </c>
      <c r="BZ72" s="181" t="s">
        <v>2737</v>
      </c>
      <c r="CA72" s="181" t="s">
        <v>2843</v>
      </c>
      <c r="CB72" s="181" t="s">
        <v>2737</v>
      </c>
      <c r="CC72" s="181" t="s">
        <v>2737</v>
      </c>
      <c r="CD72" s="181" t="s">
        <v>2843</v>
      </c>
      <c r="CE72" s="181" t="s">
        <v>2737</v>
      </c>
      <c r="CF72" s="181" t="s">
        <v>2737</v>
      </c>
      <c r="CG72" s="181" t="s">
        <v>2843</v>
      </c>
      <c r="CH72" s="181" t="s">
        <v>2737</v>
      </c>
      <c r="CI72" s="181" t="s">
        <v>2737</v>
      </c>
      <c r="CJ72" s="181" t="s">
        <v>2843</v>
      </c>
      <c r="CK72" s="181" t="s">
        <v>2737</v>
      </c>
      <c r="CL72" s="181" t="s">
        <v>2737</v>
      </c>
      <c r="CM72" s="181" t="s">
        <v>2843</v>
      </c>
      <c r="CN72" s="181" t="s">
        <v>2737</v>
      </c>
      <c r="CO72" s="181" t="s">
        <v>2737</v>
      </c>
      <c r="CP72" s="181" t="s">
        <v>2843</v>
      </c>
      <c r="CQ72" s="181" t="s">
        <v>2737</v>
      </c>
      <c r="CR72" s="181" t="s">
        <v>2737</v>
      </c>
      <c r="CS72" s="181" t="s">
        <v>2843</v>
      </c>
      <c r="CT72" s="181" t="s">
        <v>2737</v>
      </c>
      <c r="CU72" s="181" t="s">
        <v>2737</v>
      </c>
      <c r="CV72" s="181" t="s">
        <v>2843</v>
      </c>
      <c r="CW72" s="181" t="s">
        <v>2737</v>
      </c>
      <c r="CX72" s="181" t="s">
        <v>2737</v>
      </c>
      <c r="CY72" s="181" t="s">
        <v>2843</v>
      </c>
      <c r="CZ72" s="181" t="s">
        <v>2737</v>
      </c>
      <c r="DA72" s="181" t="s">
        <v>2737</v>
      </c>
      <c r="DB72" s="181" t="s">
        <v>2843</v>
      </c>
      <c r="DC72" s="181" t="s">
        <v>2737</v>
      </c>
      <c r="DD72" s="181" t="s">
        <v>2737</v>
      </c>
      <c r="DE72" s="181" t="s">
        <v>2843</v>
      </c>
      <c r="DF72" s="181" t="s">
        <v>2737</v>
      </c>
      <c r="DG72" s="181" t="s">
        <v>2737</v>
      </c>
      <c r="DH72" s="181" t="s">
        <v>2843</v>
      </c>
      <c r="DI72" s="181" t="s">
        <v>2737</v>
      </c>
      <c r="DJ72" s="181" t="s">
        <v>2737</v>
      </c>
      <c r="DK72" s="181" t="s">
        <v>2843</v>
      </c>
      <c r="DL72" s="181" t="s">
        <v>2737</v>
      </c>
      <c r="DM72" s="181" t="s">
        <v>2737</v>
      </c>
      <c r="DN72" s="181" t="s">
        <v>2843</v>
      </c>
      <c r="DO72" s="181" t="s">
        <v>2737</v>
      </c>
      <c r="DP72" s="181" t="s">
        <v>2737</v>
      </c>
      <c r="DQ72" s="181" t="s">
        <v>2843</v>
      </c>
      <c r="DR72" s="181" t="s">
        <v>2737</v>
      </c>
      <c r="DS72" s="181" t="s">
        <v>2737</v>
      </c>
      <c r="DT72" s="181" t="s">
        <v>2843</v>
      </c>
      <c r="DU72" s="181" t="s">
        <v>2737</v>
      </c>
      <c r="DV72" s="181" t="s">
        <v>2737</v>
      </c>
      <c r="DW72" s="181" t="s">
        <v>2843</v>
      </c>
      <c r="DX72" s="181" t="s">
        <v>2737</v>
      </c>
      <c r="DY72" s="181" t="s">
        <v>2737</v>
      </c>
      <c r="DZ72" s="181" t="s">
        <v>2843</v>
      </c>
      <c r="EA72" s="181" t="s">
        <v>2737</v>
      </c>
      <c r="EB72" s="181" t="s">
        <v>2737</v>
      </c>
      <c r="EC72" s="181" t="s">
        <v>2843</v>
      </c>
      <c r="ED72" s="181" t="s">
        <v>2737</v>
      </c>
      <c r="EE72" s="181" t="s">
        <v>2737</v>
      </c>
      <c r="EF72" s="181" t="s">
        <v>2843</v>
      </c>
      <c r="EG72" s="181" t="s">
        <v>2737</v>
      </c>
      <c r="EH72" s="181" t="s">
        <v>2737</v>
      </c>
      <c r="EI72" s="181" t="s">
        <v>2843</v>
      </c>
      <c r="EJ72" s="181" t="s">
        <v>2737</v>
      </c>
      <c r="EK72" s="181" t="s">
        <v>2737</v>
      </c>
      <c r="EL72" s="181" t="s">
        <v>2843</v>
      </c>
      <c r="EM72" s="181" t="s">
        <v>2737</v>
      </c>
      <c r="EN72" s="181" t="s">
        <v>2737</v>
      </c>
      <c r="EO72" s="181" t="s">
        <v>2843</v>
      </c>
      <c r="EP72" s="181" t="s">
        <v>2737</v>
      </c>
      <c r="EQ72" s="181" t="s">
        <v>2737</v>
      </c>
      <c r="ER72" s="181" t="s">
        <v>2843</v>
      </c>
      <c r="ES72" s="181" t="s">
        <v>2737</v>
      </c>
      <c r="ET72" s="181" t="s">
        <v>2737</v>
      </c>
    </row>
    <row r="73" spans="1:150" x14ac:dyDescent="0.25">
      <c r="A73" s="1"/>
      <c r="B73" s="182" t="s">
        <v>3423</v>
      </c>
      <c r="C73" s="182" t="s">
        <v>123</v>
      </c>
      <c r="D73" s="182" t="s">
        <v>3420</v>
      </c>
      <c r="E73" s="182" t="s">
        <v>3424</v>
      </c>
      <c r="F73" s="182" t="s">
        <v>3425</v>
      </c>
      <c r="G73" s="183" t="s">
        <v>2843</v>
      </c>
      <c r="H73" s="183" t="s">
        <v>2737</v>
      </c>
      <c r="I73" s="183" t="s">
        <v>2737</v>
      </c>
      <c r="J73" s="183" t="s">
        <v>2843</v>
      </c>
      <c r="K73" s="183" t="s">
        <v>2737</v>
      </c>
      <c r="L73" s="183" t="s">
        <v>2737</v>
      </c>
      <c r="M73" s="183" t="s">
        <v>2843</v>
      </c>
      <c r="N73" s="183" t="s">
        <v>2737</v>
      </c>
      <c r="O73" s="183" t="s">
        <v>2737</v>
      </c>
      <c r="P73" s="183" t="s">
        <v>2843</v>
      </c>
      <c r="Q73" s="183" t="s">
        <v>2737</v>
      </c>
      <c r="R73" s="183" t="s">
        <v>2737</v>
      </c>
      <c r="S73" s="183" t="s">
        <v>2843</v>
      </c>
      <c r="T73" s="183" t="s">
        <v>2737</v>
      </c>
      <c r="U73" s="183" t="s">
        <v>2737</v>
      </c>
      <c r="V73" s="183" t="s">
        <v>2843</v>
      </c>
      <c r="W73" s="183" t="s">
        <v>2737</v>
      </c>
      <c r="X73" s="183" t="s">
        <v>2737</v>
      </c>
      <c r="Y73" s="183" t="s">
        <v>2843</v>
      </c>
      <c r="Z73" s="183" t="s">
        <v>2737</v>
      </c>
      <c r="AA73" s="183" t="s">
        <v>2737</v>
      </c>
      <c r="AB73" s="183" t="s">
        <v>2843</v>
      </c>
      <c r="AC73" s="183" t="s">
        <v>2737</v>
      </c>
      <c r="AD73" s="183" t="s">
        <v>2737</v>
      </c>
      <c r="AE73" s="183" t="s">
        <v>2843</v>
      </c>
      <c r="AF73" s="183" t="s">
        <v>2737</v>
      </c>
      <c r="AG73" s="183" t="s">
        <v>2737</v>
      </c>
      <c r="AH73" s="183" t="s">
        <v>2843</v>
      </c>
      <c r="AI73" s="183" t="s">
        <v>2737</v>
      </c>
      <c r="AJ73" s="183" t="s">
        <v>2737</v>
      </c>
      <c r="AK73" s="183" t="s">
        <v>2843</v>
      </c>
      <c r="AL73" s="183" t="s">
        <v>2737</v>
      </c>
      <c r="AM73" s="183" t="s">
        <v>2737</v>
      </c>
      <c r="AN73" s="183" t="s">
        <v>2843</v>
      </c>
      <c r="AO73" s="183" t="s">
        <v>2737</v>
      </c>
      <c r="AP73" s="183" t="s">
        <v>2737</v>
      </c>
      <c r="AQ73" s="183" t="s">
        <v>2843</v>
      </c>
      <c r="AR73" s="183" t="s">
        <v>2737</v>
      </c>
      <c r="AS73" s="183" t="s">
        <v>2737</v>
      </c>
      <c r="AT73" s="183" t="s">
        <v>2843</v>
      </c>
      <c r="AU73" s="183" t="s">
        <v>2737</v>
      </c>
      <c r="AV73" s="183" t="s">
        <v>2737</v>
      </c>
      <c r="AW73" s="183" t="s">
        <v>2843</v>
      </c>
      <c r="AX73" s="183" t="s">
        <v>2737</v>
      </c>
      <c r="AY73" s="183" t="s">
        <v>2737</v>
      </c>
      <c r="AZ73" s="183" t="s">
        <v>2843</v>
      </c>
      <c r="BA73" s="183" t="s">
        <v>2737</v>
      </c>
      <c r="BB73" s="183" t="s">
        <v>2737</v>
      </c>
      <c r="BC73" s="183" t="s">
        <v>2843</v>
      </c>
      <c r="BD73" s="183" t="s">
        <v>2737</v>
      </c>
      <c r="BE73" s="183" t="s">
        <v>2737</v>
      </c>
      <c r="BF73" s="183" t="s">
        <v>2843</v>
      </c>
      <c r="BG73" s="183" t="s">
        <v>2737</v>
      </c>
      <c r="BH73" s="183" t="s">
        <v>2737</v>
      </c>
      <c r="BI73" s="183" t="s">
        <v>2843</v>
      </c>
      <c r="BJ73" s="183" t="s">
        <v>2737</v>
      </c>
      <c r="BK73" s="183" t="s">
        <v>2737</v>
      </c>
      <c r="BL73" s="183" t="s">
        <v>2843</v>
      </c>
      <c r="BM73" s="183" t="s">
        <v>2737</v>
      </c>
      <c r="BN73" s="183" t="s">
        <v>2737</v>
      </c>
      <c r="BO73" s="183" t="s">
        <v>2843</v>
      </c>
      <c r="BP73" s="183" t="s">
        <v>2737</v>
      </c>
      <c r="BQ73" s="183" t="s">
        <v>2737</v>
      </c>
      <c r="BR73" s="183" t="s">
        <v>2843</v>
      </c>
      <c r="BS73" s="183" t="s">
        <v>2737</v>
      </c>
      <c r="BT73" s="183" t="s">
        <v>2737</v>
      </c>
      <c r="BU73" s="183" t="s">
        <v>2843</v>
      </c>
      <c r="BV73" s="183" t="s">
        <v>2737</v>
      </c>
      <c r="BW73" s="183" t="s">
        <v>2737</v>
      </c>
      <c r="BX73" s="183" t="s">
        <v>2843</v>
      </c>
      <c r="BY73" s="183" t="s">
        <v>2737</v>
      </c>
      <c r="BZ73" s="183" t="s">
        <v>2737</v>
      </c>
      <c r="CA73" s="183" t="s">
        <v>2843</v>
      </c>
      <c r="CB73" s="183" t="s">
        <v>2737</v>
      </c>
      <c r="CC73" s="183" t="s">
        <v>2737</v>
      </c>
      <c r="CD73" s="183" t="s">
        <v>2843</v>
      </c>
      <c r="CE73" s="183" t="s">
        <v>2737</v>
      </c>
      <c r="CF73" s="183" t="s">
        <v>2737</v>
      </c>
      <c r="CG73" s="183" t="s">
        <v>2843</v>
      </c>
      <c r="CH73" s="183" t="s">
        <v>2737</v>
      </c>
      <c r="CI73" s="183" t="s">
        <v>2737</v>
      </c>
      <c r="CJ73" s="183" t="s">
        <v>2843</v>
      </c>
      <c r="CK73" s="183" t="s">
        <v>2737</v>
      </c>
      <c r="CL73" s="183" t="s">
        <v>2737</v>
      </c>
      <c r="CM73" s="183" t="s">
        <v>2843</v>
      </c>
      <c r="CN73" s="183" t="s">
        <v>2737</v>
      </c>
      <c r="CO73" s="183" t="s">
        <v>2737</v>
      </c>
      <c r="CP73" s="183" t="s">
        <v>2843</v>
      </c>
      <c r="CQ73" s="183" t="s">
        <v>2737</v>
      </c>
      <c r="CR73" s="183" t="s">
        <v>2737</v>
      </c>
      <c r="CS73" s="183" t="s">
        <v>2843</v>
      </c>
      <c r="CT73" s="183" t="s">
        <v>2737</v>
      </c>
      <c r="CU73" s="183" t="s">
        <v>2737</v>
      </c>
      <c r="CV73" s="183" t="s">
        <v>2843</v>
      </c>
      <c r="CW73" s="183" t="s">
        <v>2737</v>
      </c>
      <c r="CX73" s="183" t="s">
        <v>2737</v>
      </c>
      <c r="CY73" s="183" t="s">
        <v>2843</v>
      </c>
      <c r="CZ73" s="183" t="s">
        <v>2737</v>
      </c>
      <c r="DA73" s="183" t="s">
        <v>2737</v>
      </c>
      <c r="DB73" s="183" t="s">
        <v>2843</v>
      </c>
      <c r="DC73" s="183" t="s">
        <v>2737</v>
      </c>
      <c r="DD73" s="183" t="s">
        <v>2737</v>
      </c>
      <c r="DE73" s="183" t="s">
        <v>2843</v>
      </c>
      <c r="DF73" s="183" t="s">
        <v>2737</v>
      </c>
      <c r="DG73" s="183" t="s">
        <v>2737</v>
      </c>
      <c r="DH73" s="183" t="s">
        <v>2843</v>
      </c>
      <c r="DI73" s="183" t="s">
        <v>2737</v>
      </c>
      <c r="DJ73" s="183" t="s">
        <v>2737</v>
      </c>
      <c r="DK73" s="183" t="s">
        <v>2843</v>
      </c>
      <c r="DL73" s="183" t="s">
        <v>2737</v>
      </c>
      <c r="DM73" s="183" t="s">
        <v>2737</v>
      </c>
      <c r="DN73" s="183" t="s">
        <v>2843</v>
      </c>
      <c r="DO73" s="183" t="s">
        <v>2737</v>
      </c>
      <c r="DP73" s="183" t="s">
        <v>2737</v>
      </c>
      <c r="DQ73" s="183" t="s">
        <v>2843</v>
      </c>
      <c r="DR73" s="183" t="s">
        <v>2737</v>
      </c>
      <c r="DS73" s="183" t="s">
        <v>2737</v>
      </c>
      <c r="DT73" s="183" t="s">
        <v>2843</v>
      </c>
      <c r="DU73" s="183" t="s">
        <v>2737</v>
      </c>
      <c r="DV73" s="183" t="s">
        <v>2737</v>
      </c>
      <c r="DW73" s="183" t="s">
        <v>2843</v>
      </c>
      <c r="DX73" s="183" t="s">
        <v>2737</v>
      </c>
      <c r="DY73" s="183" t="s">
        <v>2737</v>
      </c>
      <c r="DZ73" s="183" t="s">
        <v>2843</v>
      </c>
      <c r="EA73" s="183" t="s">
        <v>2737</v>
      </c>
      <c r="EB73" s="183" t="s">
        <v>2737</v>
      </c>
      <c r="EC73" s="183" t="s">
        <v>2843</v>
      </c>
      <c r="ED73" s="183" t="s">
        <v>2737</v>
      </c>
      <c r="EE73" s="183" t="s">
        <v>2737</v>
      </c>
      <c r="EF73" s="183" t="s">
        <v>2843</v>
      </c>
      <c r="EG73" s="183" t="s">
        <v>2737</v>
      </c>
      <c r="EH73" s="183" t="s">
        <v>2737</v>
      </c>
      <c r="EI73" s="183" t="s">
        <v>2843</v>
      </c>
      <c r="EJ73" s="183" t="s">
        <v>2737</v>
      </c>
      <c r="EK73" s="183" t="s">
        <v>2737</v>
      </c>
      <c r="EL73" s="183" t="s">
        <v>2843</v>
      </c>
      <c r="EM73" s="183" t="s">
        <v>2737</v>
      </c>
      <c r="EN73" s="183" t="s">
        <v>2737</v>
      </c>
      <c r="EO73" s="183" t="s">
        <v>2843</v>
      </c>
      <c r="EP73" s="183" t="s">
        <v>2737</v>
      </c>
      <c r="EQ73" s="183" t="s">
        <v>2737</v>
      </c>
      <c r="ER73" s="183" t="s">
        <v>2843</v>
      </c>
      <c r="ES73" s="183" t="s">
        <v>2737</v>
      </c>
      <c r="ET73" s="183" t="s">
        <v>2737</v>
      </c>
    </row>
    <row r="74" spans="1:150" x14ac:dyDescent="0.25">
      <c r="A74" s="1"/>
      <c r="B74" s="181" t="s">
        <v>3426</v>
      </c>
      <c r="C74" s="181" t="s">
        <v>548</v>
      </c>
      <c r="D74" s="181" t="s">
        <v>932</v>
      </c>
      <c r="E74" s="181" t="s">
        <v>3427</v>
      </c>
      <c r="F74" s="181" t="s">
        <v>3428</v>
      </c>
      <c r="G74" s="181" t="s">
        <v>2843</v>
      </c>
      <c r="H74" s="181" t="s">
        <v>2737</v>
      </c>
      <c r="I74" s="181" t="s">
        <v>2737</v>
      </c>
      <c r="J74" s="181" t="s">
        <v>2843</v>
      </c>
      <c r="K74" s="181" t="s">
        <v>2737</v>
      </c>
      <c r="L74" s="181" t="s">
        <v>2737</v>
      </c>
      <c r="M74" s="181" t="s">
        <v>2843</v>
      </c>
      <c r="N74" s="181" t="s">
        <v>2737</v>
      </c>
      <c r="O74" s="181" t="s">
        <v>2737</v>
      </c>
      <c r="P74" s="181" t="s">
        <v>2843</v>
      </c>
      <c r="Q74" s="181" t="s">
        <v>2737</v>
      </c>
      <c r="R74" s="181" t="s">
        <v>2737</v>
      </c>
      <c r="S74" s="181" t="s">
        <v>2843</v>
      </c>
      <c r="T74" s="181" t="s">
        <v>2737</v>
      </c>
      <c r="U74" s="181" t="s">
        <v>2737</v>
      </c>
      <c r="V74" s="181" t="s">
        <v>2843</v>
      </c>
      <c r="W74" s="181" t="s">
        <v>2737</v>
      </c>
      <c r="X74" s="181" t="s">
        <v>2737</v>
      </c>
      <c r="Y74" s="181" t="s">
        <v>2843</v>
      </c>
      <c r="Z74" s="181" t="s">
        <v>2737</v>
      </c>
      <c r="AA74" s="181" t="s">
        <v>2737</v>
      </c>
      <c r="AB74" s="181" t="s">
        <v>2843</v>
      </c>
      <c r="AC74" s="181" t="s">
        <v>2737</v>
      </c>
      <c r="AD74" s="181" t="s">
        <v>2737</v>
      </c>
      <c r="AE74" s="181" t="s">
        <v>2843</v>
      </c>
      <c r="AF74" s="181" t="s">
        <v>2737</v>
      </c>
      <c r="AG74" s="181" t="s">
        <v>2737</v>
      </c>
      <c r="AH74" s="181" t="s">
        <v>2843</v>
      </c>
      <c r="AI74" s="181" t="s">
        <v>2737</v>
      </c>
      <c r="AJ74" s="181" t="s">
        <v>2737</v>
      </c>
      <c r="AK74" s="181" t="s">
        <v>2843</v>
      </c>
      <c r="AL74" s="181" t="s">
        <v>2737</v>
      </c>
      <c r="AM74" s="181" t="s">
        <v>2737</v>
      </c>
      <c r="AN74" s="181" t="s">
        <v>2843</v>
      </c>
      <c r="AO74" s="181" t="s">
        <v>2737</v>
      </c>
      <c r="AP74" s="181" t="s">
        <v>2737</v>
      </c>
      <c r="AQ74" s="181" t="s">
        <v>2843</v>
      </c>
      <c r="AR74" s="181" t="s">
        <v>2737</v>
      </c>
      <c r="AS74" s="181" t="s">
        <v>2737</v>
      </c>
      <c r="AT74" s="181" t="s">
        <v>2843</v>
      </c>
      <c r="AU74" s="181" t="s">
        <v>2737</v>
      </c>
      <c r="AV74" s="181" t="s">
        <v>2737</v>
      </c>
      <c r="AW74" s="181" t="s">
        <v>2843</v>
      </c>
      <c r="AX74" s="181" t="s">
        <v>2737</v>
      </c>
      <c r="AY74" s="181" t="s">
        <v>2737</v>
      </c>
      <c r="AZ74" s="181" t="s">
        <v>2843</v>
      </c>
      <c r="BA74" s="181" t="s">
        <v>2737</v>
      </c>
      <c r="BB74" s="181" t="s">
        <v>2737</v>
      </c>
      <c r="BC74" s="181" t="s">
        <v>2843</v>
      </c>
      <c r="BD74" s="181" t="s">
        <v>2737</v>
      </c>
      <c r="BE74" s="181" t="s">
        <v>2737</v>
      </c>
      <c r="BF74" s="181" t="s">
        <v>2843</v>
      </c>
      <c r="BG74" s="181" t="s">
        <v>2737</v>
      </c>
      <c r="BH74" s="181" t="s">
        <v>2737</v>
      </c>
      <c r="BI74" s="181" t="s">
        <v>2843</v>
      </c>
      <c r="BJ74" s="181" t="s">
        <v>2737</v>
      </c>
      <c r="BK74" s="181" t="s">
        <v>2737</v>
      </c>
      <c r="BL74" s="181" t="s">
        <v>2843</v>
      </c>
      <c r="BM74" s="181" t="s">
        <v>2737</v>
      </c>
      <c r="BN74" s="181" t="s">
        <v>2737</v>
      </c>
      <c r="BO74" s="181" t="s">
        <v>2843</v>
      </c>
      <c r="BP74" s="181" t="s">
        <v>2737</v>
      </c>
      <c r="BQ74" s="181" t="s">
        <v>2737</v>
      </c>
      <c r="BR74" s="181" t="s">
        <v>2843</v>
      </c>
      <c r="BS74" s="181" t="s">
        <v>2737</v>
      </c>
      <c r="BT74" s="181" t="s">
        <v>2737</v>
      </c>
      <c r="BU74" s="181" t="s">
        <v>2843</v>
      </c>
      <c r="BV74" s="181" t="s">
        <v>2737</v>
      </c>
      <c r="BW74" s="181" t="s">
        <v>2737</v>
      </c>
      <c r="BX74" s="181" t="s">
        <v>2843</v>
      </c>
      <c r="BY74" s="181" t="s">
        <v>2737</v>
      </c>
      <c r="BZ74" s="181" t="s">
        <v>2737</v>
      </c>
      <c r="CA74" s="181" t="s">
        <v>2843</v>
      </c>
      <c r="CB74" s="181" t="s">
        <v>2737</v>
      </c>
      <c r="CC74" s="181" t="s">
        <v>2737</v>
      </c>
      <c r="CD74" s="181" t="s">
        <v>2843</v>
      </c>
      <c r="CE74" s="181" t="s">
        <v>2737</v>
      </c>
      <c r="CF74" s="181" t="s">
        <v>2737</v>
      </c>
      <c r="CG74" s="181" t="s">
        <v>2843</v>
      </c>
      <c r="CH74" s="181" t="s">
        <v>2737</v>
      </c>
      <c r="CI74" s="181" t="s">
        <v>2737</v>
      </c>
      <c r="CJ74" s="181" t="s">
        <v>2843</v>
      </c>
      <c r="CK74" s="181" t="s">
        <v>2737</v>
      </c>
      <c r="CL74" s="181" t="s">
        <v>2737</v>
      </c>
      <c r="CM74" s="181" t="s">
        <v>2843</v>
      </c>
      <c r="CN74" s="181" t="s">
        <v>2737</v>
      </c>
      <c r="CO74" s="181" t="s">
        <v>2737</v>
      </c>
      <c r="CP74" s="181" t="s">
        <v>2843</v>
      </c>
      <c r="CQ74" s="181" t="s">
        <v>2737</v>
      </c>
      <c r="CR74" s="181" t="s">
        <v>2737</v>
      </c>
      <c r="CS74" s="181" t="s">
        <v>2843</v>
      </c>
      <c r="CT74" s="181" t="s">
        <v>2737</v>
      </c>
      <c r="CU74" s="181" t="s">
        <v>2737</v>
      </c>
      <c r="CV74" s="181" t="s">
        <v>2843</v>
      </c>
      <c r="CW74" s="181" t="s">
        <v>2887</v>
      </c>
      <c r="CX74" s="181" t="s">
        <v>2887</v>
      </c>
      <c r="CY74" s="181" t="s">
        <v>2843</v>
      </c>
      <c r="CZ74" s="181" t="s">
        <v>2887</v>
      </c>
      <c r="DA74" s="181" t="s">
        <v>2887</v>
      </c>
      <c r="DB74" s="181" t="s">
        <v>2843</v>
      </c>
      <c r="DC74" s="181" t="s">
        <v>2887</v>
      </c>
      <c r="DD74" s="181" t="s">
        <v>2887</v>
      </c>
      <c r="DE74" s="181" t="s">
        <v>2843</v>
      </c>
      <c r="DF74" s="181" t="s">
        <v>2887</v>
      </c>
      <c r="DG74" s="181" t="s">
        <v>2887</v>
      </c>
      <c r="DH74" s="181" t="s">
        <v>2843</v>
      </c>
      <c r="DI74" s="181" t="s">
        <v>2887</v>
      </c>
      <c r="DJ74" s="181" t="s">
        <v>2887</v>
      </c>
      <c r="DK74" s="181" t="s">
        <v>2843</v>
      </c>
      <c r="DL74" s="181" t="s">
        <v>2887</v>
      </c>
      <c r="DM74" s="181" t="s">
        <v>2887</v>
      </c>
      <c r="DN74" s="181" t="s">
        <v>2843</v>
      </c>
      <c r="DO74" s="181" t="s">
        <v>2887</v>
      </c>
      <c r="DP74" s="181" t="s">
        <v>2887</v>
      </c>
      <c r="DQ74" s="181" t="s">
        <v>2843</v>
      </c>
      <c r="DR74" s="181" t="s">
        <v>2737</v>
      </c>
      <c r="DS74" s="181" t="s">
        <v>2737</v>
      </c>
      <c r="DT74" s="181" t="s">
        <v>2843</v>
      </c>
      <c r="DU74" s="181" t="s">
        <v>2737</v>
      </c>
      <c r="DV74" s="181" t="s">
        <v>2737</v>
      </c>
      <c r="DW74" s="181" t="s">
        <v>2843</v>
      </c>
      <c r="DX74" s="181" t="s">
        <v>2737</v>
      </c>
      <c r="DY74" s="181" t="s">
        <v>2737</v>
      </c>
      <c r="DZ74" s="181" t="s">
        <v>2843</v>
      </c>
      <c r="EA74" s="181" t="s">
        <v>2737</v>
      </c>
      <c r="EB74" s="181" t="s">
        <v>2737</v>
      </c>
      <c r="EC74" s="181" t="s">
        <v>2843</v>
      </c>
      <c r="ED74" s="181" t="s">
        <v>2737</v>
      </c>
      <c r="EE74" s="181" t="s">
        <v>2887</v>
      </c>
      <c r="EF74" s="181" t="s">
        <v>2843</v>
      </c>
      <c r="EG74" s="181" t="s">
        <v>2737</v>
      </c>
      <c r="EH74" s="181" t="s">
        <v>2737</v>
      </c>
      <c r="EI74" s="181" t="s">
        <v>2843</v>
      </c>
      <c r="EJ74" s="181" t="s">
        <v>2887</v>
      </c>
      <c r="EK74" s="181" t="s">
        <v>2887</v>
      </c>
      <c r="EL74" s="181" t="s">
        <v>2843</v>
      </c>
      <c r="EM74" s="181" t="s">
        <v>2737</v>
      </c>
      <c r="EN74" s="181" t="s">
        <v>2737</v>
      </c>
      <c r="EO74" s="181" t="s">
        <v>2843</v>
      </c>
      <c r="EP74" s="181" t="s">
        <v>2737</v>
      </c>
      <c r="EQ74" s="181" t="s">
        <v>2887</v>
      </c>
      <c r="ER74" s="181" t="s">
        <v>2843</v>
      </c>
      <c r="ES74" s="181" t="s">
        <v>2737</v>
      </c>
      <c r="ET74" s="181" t="s">
        <v>2737</v>
      </c>
    </row>
    <row r="75" spans="1:150" x14ac:dyDescent="0.25">
      <c r="A75" s="1"/>
      <c r="B75" s="182" t="s">
        <v>3429</v>
      </c>
      <c r="C75" s="182" t="s">
        <v>548</v>
      </c>
      <c r="D75" s="182" t="s">
        <v>932</v>
      </c>
      <c r="E75" s="182" t="s">
        <v>3430</v>
      </c>
      <c r="F75" s="182" t="s">
        <v>3431</v>
      </c>
      <c r="G75" s="183" t="s">
        <v>2843</v>
      </c>
      <c r="H75" s="183" t="s">
        <v>2737</v>
      </c>
      <c r="I75" s="183" t="s">
        <v>2737</v>
      </c>
      <c r="J75" s="183" t="s">
        <v>2843</v>
      </c>
      <c r="K75" s="183" t="s">
        <v>2737</v>
      </c>
      <c r="L75" s="183" t="s">
        <v>2737</v>
      </c>
      <c r="M75" s="183" t="s">
        <v>2843</v>
      </c>
      <c r="N75" s="183" t="s">
        <v>2737</v>
      </c>
      <c r="O75" s="183" t="s">
        <v>2737</v>
      </c>
      <c r="P75" s="183" t="s">
        <v>2843</v>
      </c>
      <c r="Q75" s="183" t="s">
        <v>2737</v>
      </c>
      <c r="R75" s="183" t="s">
        <v>2737</v>
      </c>
      <c r="S75" s="183" t="s">
        <v>2843</v>
      </c>
      <c r="T75" s="183" t="s">
        <v>2737</v>
      </c>
      <c r="U75" s="183" t="s">
        <v>2737</v>
      </c>
      <c r="V75" s="183" t="s">
        <v>2843</v>
      </c>
      <c r="W75" s="183" t="s">
        <v>2737</v>
      </c>
      <c r="X75" s="183" t="s">
        <v>2737</v>
      </c>
      <c r="Y75" s="183" t="s">
        <v>2843</v>
      </c>
      <c r="Z75" s="183" t="s">
        <v>2737</v>
      </c>
      <c r="AA75" s="183" t="s">
        <v>2737</v>
      </c>
      <c r="AB75" s="183" t="s">
        <v>2843</v>
      </c>
      <c r="AC75" s="183" t="s">
        <v>2737</v>
      </c>
      <c r="AD75" s="183" t="s">
        <v>2737</v>
      </c>
      <c r="AE75" s="183" t="s">
        <v>2843</v>
      </c>
      <c r="AF75" s="183" t="s">
        <v>2737</v>
      </c>
      <c r="AG75" s="183" t="s">
        <v>2737</v>
      </c>
      <c r="AH75" s="183" t="s">
        <v>2843</v>
      </c>
      <c r="AI75" s="183" t="s">
        <v>2737</v>
      </c>
      <c r="AJ75" s="183" t="s">
        <v>2737</v>
      </c>
      <c r="AK75" s="183" t="s">
        <v>2843</v>
      </c>
      <c r="AL75" s="183" t="s">
        <v>2737</v>
      </c>
      <c r="AM75" s="183" t="s">
        <v>2737</v>
      </c>
      <c r="AN75" s="183" t="s">
        <v>2843</v>
      </c>
      <c r="AO75" s="183" t="s">
        <v>2737</v>
      </c>
      <c r="AP75" s="183" t="s">
        <v>2737</v>
      </c>
      <c r="AQ75" s="183" t="s">
        <v>2843</v>
      </c>
      <c r="AR75" s="183" t="s">
        <v>2737</v>
      </c>
      <c r="AS75" s="183" t="s">
        <v>2737</v>
      </c>
      <c r="AT75" s="183" t="s">
        <v>2843</v>
      </c>
      <c r="AU75" s="183" t="s">
        <v>2737</v>
      </c>
      <c r="AV75" s="183" t="s">
        <v>2737</v>
      </c>
      <c r="AW75" s="183" t="s">
        <v>2843</v>
      </c>
      <c r="AX75" s="183" t="s">
        <v>2737</v>
      </c>
      <c r="AY75" s="183" t="s">
        <v>2737</v>
      </c>
      <c r="AZ75" s="183" t="s">
        <v>2843</v>
      </c>
      <c r="BA75" s="183" t="s">
        <v>2737</v>
      </c>
      <c r="BB75" s="183" t="s">
        <v>2737</v>
      </c>
      <c r="BC75" s="183" t="s">
        <v>2843</v>
      </c>
      <c r="BD75" s="183" t="s">
        <v>2737</v>
      </c>
      <c r="BE75" s="183" t="s">
        <v>2737</v>
      </c>
      <c r="BF75" s="183" t="s">
        <v>2843</v>
      </c>
      <c r="BG75" s="183" t="s">
        <v>2737</v>
      </c>
      <c r="BH75" s="183" t="s">
        <v>2737</v>
      </c>
      <c r="BI75" s="183" t="s">
        <v>2843</v>
      </c>
      <c r="BJ75" s="183" t="s">
        <v>2737</v>
      </c>
      <c r="BK75" s="183" t="s">
        <v>2737</v>
      </c>
      <c r="BL75" s="183" t="s">
        <v>2843</v>
      </c>
      <c r="BM75" s="183" t="s">
        <v>2737</v>
      </c>
      <c r="BN75" s="183" t="s">
        <v>2737</v>
      </c>
      <c r="BO75" s="183" t="s">
        <v>2843</v>
      </c>
      <c r="BP75" s="183" t="s">
        <v>2737</v>
      </c>
      <c r="BQ75" s="183" t="s">
        <v>2737</v>
      </c>
      <c r="BR75" s="183" t="s">
        <v>2843</v>
      </c>
      <c r="BS75" s="183" t="s">
        <v>2737</v>
      </c>
      <c r="BT75" s="183" t="s">
        <v>2737</v>
      </c>
      <c r="BU75" s="183" t="s">
        <v>2843</v>
      </c>
      <c r="BV75" s="183" t="s">
        <v>2737</v>
      </c>
      <c r="BW75" s="183" t="s">
        <v>2737</v>
      </c>
      <c r="BX75" s="183" t="s">
        <v>2843</v>
      </c>
      <c r="BY75" s="183" t="s">
        <v>2737</v>
      </c>
      <c r="BZ75" s="183" t="s">
        <v>2737</v>
      </c>
      <c r="CA75" s="183" t="s">
        <v>2843</v>
      </c>
      <c r="CB75" s="183" t="s">
        <v>2737</v>
      </c>
      <c r="CC75" s="183" t="s">
        <v>2737</v>
      </c>
      <c r="CD75" s="183" t="s">
        <v>2843</v>
      </c>
      <c r="CE75" s="183" t="s">
        <v>2737</v>
      </c>
      <c r="CF75" s="183" t="s">
        <v>2737</v>
      </c>
      <c r="CG75" s="183" t="s">
        <v>2843</v>
      </c>
      <c r="CH75" s="183" t="s">
        <v>2737</v>
      </c>
      <c r="CI75" s="183" t="s">
        <v>2737</v>
      </c>
      <c r="CJ75" s="183" t="s">
        <v>2843</v>
      </c>
      <c r="CK75" s="183" t="s">
        <v>2737</v>
      </c>
      <c r="CL75" s="183" t="s">
        <v>2737</v>
      </c>
      <c r="CM75" s="183" t="s">
        <v>2843</v>
      </c>
      <c r="CN75" s="183" t="s">
        <v>2737</v>
      </c>
      <c r="CO75" s="183" t="s">
        <v>2737</v>
      </c>
      <c r="CP75" s="183" t="s">
        <v>2843</v>
      </c>
      <c r="CQ75" s="183" t="s">
        <v>2737</v>
      </c>
      <c r="CR75" s="183" t="s">
        <v>2737</v>
      </c>
      <c r="CS75" s="183" t="s">
        <v>2843</v>
      </c>
      <c r="CT75" s="183" t="s">
        <v>2737</v>
      </c>
      <c r="CU75" s="183" t="s">
        <v>2737</v>
      </c>
      <c r="CV75" s="183" t="s">
        <v>2843</v>
      </c>
      <c r="CW75" s="183" t="s">
        <v>2887</v>
      </c>
      <c r="CX75" s="183" t="s">
        <v>2887</v>
      </c>
      <c r="CY75" s="183" t="s">
        <v>2843</v>
      </c>
      <c r="CZ75" s="183" t="s">
        <v>2887</v>
      </c>
      <c r="DA75" s="183" t="s">
        <v>2887</v>
      </c>
      <c r="DB75" s="183" t="s">
        <v>2843</v>
      </c>
      <c r="DC75" s="183" t="s">
        <v>2887</v>
      </c>
      <c r="DD75" s="183" t="s">
        <v>2887</v>
      </c>
      <c r="DE75" s="183" t="s">
        <v>2843</v>
      </c>
      <c r="DF75" s="183" t="s">
        <v>2887</v>
      </c>
      <c r="DG75" s="183" t="s">
        <v>2887</v>
      </c>
      <c r="DH75" s="183" t="s">
        <v>2843</v>
      </c>
      <c r="DI75" s="183" t="s">
        <v>2887</v>
      </c>
      <c r="DJ75" s="183" t="s">
        <v>2737</v>
      </c>
      <c r="DK75" s="183" t="s">
        <v>2843</v>
      </c>
      <c r="DL75" s="183" t="s">
        <v>2737</v>
      </c>
      <c r="DM75" s="183" t="s">
        <v>2887</v>
      </c>
      <c r="DN75" s="183" t="s">
        <v>2843</v>
      </c>
      <c r="DO75" s="183" t="s">
        <v>2737</v>
      </c>
      <c r="DP75" s="183" t="s">
        <v>2887</v>
      </c>
      <c r="DQ75" s="183" t="s">
        <v>2843</v>
      </c>
      <c r="DR75" s="183" t="s">
        <v>2737</v>
      </c>
      <c r="DS75" s="183" t="s">
        <v>2737</v>
      </c>
      <c r="DT75" s="183" t="s">
        <v>2843</v>
      </c>
      <c r="DU75" s="183" t="s">
        <v>2737</v>
      </c>
      <c r="DV75" s="183" t="s">
        <v>2737</v>
      </c>
      <c r="DW75" s="183" t="s">
        <v>2843</v>
      </c>
      <c r="DX75" s="183" t="s">
        <v>2737</v>
      </c>
      <c r="DY75" s="183" t="s">
        <v>2737</v>
      </c>
      <c r="DZ75" s="183" t="s">
        <v>2843</v>
      </c>
      <c r="EA75" s="183" t="s">
        <v>2737</v>
      </c>
      <c r="EB75" s="183" t="s">
        <v>2737</v>
      </c>
      <c r="EC75" s="183" t="s">
        <v>2843</v>
      </c>
      <c r="ED75" s="183" t="s">
        <v>2737</v>
      </c>
      <c r="EE75" s="183" t="s">
        <v>2887</v>
      </c>
      <c r="EF75" s="183" t="s">
        <v>2843</v>
      </c>
      <c r="EG75" s="183" t="s">
        <v>2737</v>
      </c>
      <c r="EH75" s="183" t="s">
        <v>2737</v>
      </c>
      <c r="EI75" s="183" t="s">
        <v>2843</v>
      </c>
      <c r="EJ75" s="183" t="s">
        <v>2887</v>
      </c>
      <c r="EK75" s="183" t="s">
        <v>2887</v>
      </c>
      <c r="EL75" s="183" t="s">
        <v>2843</v>
      </c>
      <c r="EM75" s="183" t="s">
        <v>2737</v>
      </c>
      <c r="EN75" s="183" t="s">
        <v>2737</v>
      </c>
      <c r="EO75" s="183" t="s">
        <v>2843</v>
      </c>
      <c r="EP75" s="183" t="s">
        <v>2737</v>
      </c>
      <c r="EQ75" s="183" t="s">
        <v>2887</v>
      </c>
      <c r="ER75" s="183" t="s">
        <v>2843</v>
      </c>
      <c r="ES75" s="183" t="s">
        <v>2737</v>
      </c>
      <c r="ET75" s="183" t="s">
        <v>2737</v>
      </c>
    </row>
    <row r="76" spans="1:150" x14ac:dyDescent="0.25">
      <c r="A76" s="1"/>
      <c r="B76" s="182" t="s">
        <v>3432</v>
      </c>
      <c r="C76" s="182" t="s">
        <v>548</v>
      </c>
      <c r="D76" s="182" t="s">
        <v>932</v>
      </c>
      <c r="E76" s="182" t="s">
        <v>3433</v>
      </c>
      <c r="F76" s="182" t="s">
        <v>3434</v>
      </c>
      <c r="G76" s="183" t="s">
        <v>2843</v>
      </c>
      <c r="H76" s="183" t="s">
        <v>2737</v>
      </c>
      <c r="I76" s="183" t="s">
        <v>2737</v>
      </c>
      <c r="J76" s="183" t="s">
        <v>2843</v>
      </c>
      <c r="K76" s="183" t="s">
        <v>2737</v>
      </c>
      <c r="L76" s="183" t="s">
        <v>2737</v>
      </c>
      <c r="M76" s="183" t="s">
        <v>2843</v>
      </c>
      <c r="N76" s="183" t="s">
        <v>2737</v>
      </c>
      <c r="O76" s="183" t="s">
        <v>2737</v>
      </c>
      <c r="P76" s="183" t="s">
        <v>2843</v>
      </c>
      <c r="Q76" s="183" t="s">
        <v>2737</v>
      </c>
      <c r="R76" s="183" t="s">
        <v>2737</v>
      </c>
      <c r="S76" s="183" t="s">
        <v>2843</v>
      </c>
      <c r="T76" s="183" t="s">
        <v>2737</v>
      </c>
      <c r="U76" s="183" t="s">
        <v>2737</v>
      </c>
      <c r="V76" s="183" t="s">
        <v>2843</v>
      </c>
      <c r="W76" s="183" t="s">
        <v>2737</v>
      </c>
      <c r="X76" s="183" t="s">
        <v>2737</v>
      </c>
      <c r="Y76" s="183" t="s">
        <v>2843</v>
      </c>
      <c r="Z76" s="183" t="s">
        <v>2737</v>
      </c>
      <c r="AA76" s="183" t="s">
        <v>2737</v>
      </c>
      <c r="AB76" s="183" t="s">
        <v>2843</v>
      </c>
      <c r="AC76" s="183" t="s">
        <v>2737</v>
      </c>
      <c r="AD76" s="183" t="s">
        <v>2737</v>
      </c>
      <c r="AE76" s="183" t="s">
        <v>2843</v>
      </c>
      <c r="AF76" s="183" t="s">
        <v>2737</v>
      </c>
      <c r="AG76" s="183" t="s">
        <v>2737</v>
      </c>
      <c r="AH76" s="183" t="s">
        <v>2843</v>
      </c>
      <c r="AI76" s="183" t="s">
        <v>2737</v>
      </c>
      <c r="AJ76" s="183" t="s">
        <v>2737</v>
      </c>
      <c r="AK76" s="183" t="s">
        <v>2843</v>
      </c>
      <c r="AL76" s="183" t="s">
        <v>2737</v>
      </c>
      <c r="AM76" s="183" t="s">
        <v>2737</v>
      </c>
      <c r="AN76" s="183" t="s">
        <v>2843</v>
      </c>
      <c r="AO76" s="183" t="s">
        <v>2737</v>
      </c>
      <c r="AP76" s="183" t="s">
        <v>2737</v>
      </c>
      <c r="AQ76" s="183" t="s">
        <v>2843</v>
      </c>
      <c r="AR76" s="183" t="s">
        <v>2737</v>
      </c>
      <c r="AS76" s="183" t="s">
        <v>2737</v>
      </c>
      <c r="AT76" s="183" t="s">
        <v>2843</v>
      </c>
      <c r="AU76" s="183" t="s">
        <v>2737</v>
      </c>
      <c r="AV76" s="183" t="s">
        <v>2737</v>
      </c>
      <c r="AW76" s="183" t="s">
        <v>2843</v>
      </c>
      <c r="AX76" s="183" t="s">
        <v>2737</v>
      </c>
      <c r="AY76" s="183" t="s">
        <v>2737</v>
      </c>
      <c r="AZ76" s="183" t="s">
        <v>2843</v>
      </c>
      <c r="BA76" s="183" t="s">
        <v>2737</v>
      </c>
      <c r="BB76" s="183" t="s">
        <v>2737</v>
      </c>
      <c r="BC76" s="183" t="s">
        <v>2843</v>
      </c>
      <c r="BD76" s="183" t="s">
        <v>2737</v>
      </c>
      <c r="BE76" s="183" t="s">
        <v>2737</v>
      </c>
      <c r="BF76" s="183" t="s">
        <v>2843</v>
      </c>
      <c r="BG76" s="183" t="s">
        <v>2737</v>
      </c>
      <c r="BH76" s="183" t="s">
        <v>2737</v>
      </c>
      <c r="BI76" s="183" t="s">
        <v>2843</v>
      </c>
      <c r="BJ76" s="183" t="s">
        <v>2737</v>
      </c>
      <c r="BK76" s="183" t="s">
        <v>2737</v>
      </c>
      <c r="BL76" s="183" t="s">
        <v>2843</v>
      </c>
      <c r="BM76" s="183" t="s">
        <v>2737</v>
      </c>
      <c r="BN76" s="183" t="s">
        <v>2737</v>
      </c>
      <c r="BO76" s="183" t="s">
        <v>2843</v>
      </c>
      <c r="BP76" s="183" t="s">
        <v>2737</v>
      </c>
      <c r="BQ76" s="183" t="s">
        <v>2737</v>
      </c>
      <c r="BR76" s="183" t="s">
        <v>2843</v>
      </c>
      <c r="BS76" s="183" t="s">
        <v>2737</v>
      </c>
      <c r="BT76" s="183" t="s">
        <v>2737</v>
      </c>
      <c r="BU76" s="183" t="s">
        <v>2843</v>
      </c>
      <c r="BV76" s="183" t="s">
        <v>2737</v>
      </c>
      <c r="BW76" s="183" t="s">
        <v>2737</v>
      </c>
      <c r="BX76" s="183" t="s">
        <v>2843</v>
      </c>
      <c r="BY76" s="183" t="s">
        <v>2737</v>
      </c>
      <c r="BZ76" s="183" t="s">
        <v>2737</v>
      </c>
      <c r="CA76" s="183" t="s">
        <v>2843</v>
      </c>
      <c r="CB76" s="183" t="s">
        <v>2737</v>
      </c>
      <c r="CC76" s="183" t="s">
        <v>2737</v>
      </c>
      <c r="CD76" s="183" t="s">
        <v>2843</v>
      </c>
      <c r="CE76" s="183" t="s">
        <v>2737</v>
      </c>
      <c r="CF76" s="183" t="s">
        <v>2737</v>
      </c>
      <c r="CG76" s="183" t="s">
        <v>2843</v>
      </c>
      <c r="CH76" s="183" t="s">
        <v>2737</v>
      </c>
      <c r="CI76" s="183" t="s">
        <v>2737</v>
      </c>
      <c r="CJ76" s="183" t="s">
        <v>2843</v>
      </c>
      <c r="CK76" s="183" t="s">
        <v>2737</v>
      </c>
      <c r="CL76" s="183" t="s">
        <v>2737</v>
      </c>
      <c r="CM76" s="183" t="s">
        <v>2843</v>
      </c>
      <c r="CN76" s="183" t="s">
        <v>2737</v>
      </c>
      <c r="CO76" s="183" t="s">
        <v>2737</v>
      </c>
      <c r="CP76" s="183" t="s">
        <v>2843</v>
      </c>
      <c r="CQ76" s="183" t="s">
        <v>2737</v>
      </c>
      <c r="CR76" s="183" t="s">
        <v>2737</v>
      </c>
      <c r="CS76" s="183" t="s">
        <v>2843</v>
      </c>
      <c r="CT76" s="183" t="s">
        <v>2737</v>
      </c>
      <c r="CU76" s="183" t="s">
        <v>2737</v>
      </c>
      <c r="CV76" s="183" t="s">
        <v>2843</v>
      </c>
      <c r="CW76" s="183" t="s">
        <v>2737</v>
      </c>
      <c r="CX76" s="183" t="s">
        <v>2737</v>
      </c>
      <c r="CY76" s="183" t="s">
        <v>2843</v>
      </c>
      <c r="CZ76" s="183" t="s">
        <v>2737</v>
      </c>
      <c r="DA76" s="183" t="s">
        <v>2737</v>
      </c>
      <c r="DB76" s="183" t="s">
        <v>2843</v>
      </c>
      <c r="DC76" s="183" t="s">
        <v>2737</v>
      </c>
      <c r="DD76" s="183" t="s">
        <v>2737</v>
      </c>
      <c r="DE76" s="183" t="s">
        <v>2843</v>
      </c>
      <c r="DF76" s="183" t="s">
        <v>2737</v>
      </c>
      <c r="DG76" s="183" t="s">
        <v>2737</v>
      </c>
      <c r="DH76" s="183" t="s">
        <v>2843</v>
      </c>
      <c r="DI76" s="183" t="s">
        <v>2737</v>
      </c>
      <c r="DJ76" s="183" t="s">
        <v>2887</v>
      </c>
      <c r="DK76" s="183" t="s">
        <v>2843</v>
      </c>
      <c r="DL76" s="183" t="s">
        <v>2887</v>
      </c>
      <c r="DM76" s="183" t="s">
        <v>2737</v>
      </c>
      <c r="DN76" s="183" t="s">
        <v>2843</v>
      </c>
      <c r="DO76" s="183" t="s">
        <v>2887</v>
      </c>
      <c r="DP76" s="183" t="s">
        <v>2737</v>
      </c>
      <c r="DQ76" s="183" t="s">
        <v>2843</v>
      </c>
      <c r="DR76" s="183" t="s">
        <v>2737</v>
      </c>
      <c r="DS76" s="183" t="s">
        <v>2737</v>
      </c>
      <c r="DT76" s="183" t="s">
        <v>2843</v>
      </c>
      <c r="DU76" s="183" t="s">
        <v>2737</v>
      </c>
      <c r="DV76" s="183" t="s">
        <v>2737</v>
      </c>
      <c r="DW76" s="183" t="s">
        <v>2843</v>
      </c>
      <c r="DX76" s="183" t="s">
        <v>2737</v>
      </c>
      <c r="DY76" s="183" t="s">
        <v>2737</v>
      </c>
      <c r="DZ76" s="183" t="s">
        <v>2843</v>
      </c>
      <c r="EA76" s="183" t="s">
        <v>2737</v>
      </c>
      <c r="EB76" s="183" t="s">
        <v>2737</v>
      </c>
      <c r="EC76" s="183" t="s">
        <v>2843</v>
      </c>
      <c r="ED76" s="183" t="s">
        <v>2737</v>
      </c>
      <c r="EE76" s="183" t="s">
        <v>2737</v>
      </c>
      <c r="EF76" s="183" t="s">
        <v>2843</v>
      </c>
      <c r="EG76" s="183" t="s">
        <v>2737</v>
      </c>
      <c r="EH76" s="183" t="s">
        <v>2737</v>
      </c>
      <c r="EI76" s="183" t="s">
        <v>2843</v>
      </c>
      <c r="EJ76" s="183" t="s">
        <v>2737</v>
      </c>
      <c r="EK76" s="183" t="s">
        <v>2737</v>
      </c>
      <c r="EL76" s="183" t="s">
        <v>2843</v>
      </c>
      <c r="EM76" s="183" t="s">
        <v>2737</v>
      </c>
      <c r="EN76" s="183" t="s">
        <v>2737</v>
      </c>
      <c r="EO76" s="183" t="s">
        <v>2843</v>
      </c>
      <c r="EP76" s="183" t="s">
        <v>2737</v>
      </c>
      <c r="EQ76" s="183" t="s">
        <v>2737</v>
      </c>
      <c r="ER76" s="183" t="s">
        <v>2843</v>
      </c>
      <c r="ES76" s="183" t="s">
        <v>2737</v>
      </c>
      <c r="ET76" s="183" t="s">
        <v>2737</v>
      </c>
    </row>
    <row r="77" spans="1:150" x14ac:dyDescent="0.25">
      <c r="A77" s="1"/>
      <c r="B77" s="181" t="s">
        <v>3435</v>
      </c>
      <c r="C77" s="181" t="s">
        <v>94</v>
      </c>
      <c r="D77" s="181" t="s">
        <v>95</v>
      </c>
      <c r="E77" s="181" t="s">
        <v>3436</v>
      </c>
      <c r="F77" s="181" t="s">
        <v>3437</v>
      </c>
      <c r="G77" s="181" t="s">
        <v>2843</v>
      </c>
      <c r="H77" s="181" t="s">
        <v>2737</v>
      </c>
      <c r="I77" s="181" t="s">
        <v>2737</v>
      </c>
      <c r="J77" s="181" t="s">
        <v>2843</v>
      </c>
      <c r="K77" s="181" t="s">
        <v>2737</v>
      </c>
      <c r="L77" s="181" t="s">
        <v>2737</v>
      </c>
      <c r="M77" s="181" t="s">
        <v>2843</v>
      </c>
      <c r="N77" s="181" t="s">
        <v>2737</v>
      </c>
      <c r="O77" s="181" t="s">
        <v>2737</v>
      </c>
      <c r="P77" s="181" t="s">
        <v>2843</v>
      </c>
      <c r="Q77" s="181" t="s">
        <v>2737</v>
      </c>
      <c r="R77" s="181" t="s">
        <v>2737</v>
      </c>
      <c r="S77" s="181" t="s">
        <v>2843</v>
      </c>
      <c r="T77" s="181" t="s">
        <v>2737</v>
      </c>
      <c r="U77" s="181" t="s">
        <v>2737</v>
      </c>
      <c r="V77" s="181" t="s">
        <v>2843</v>
      </c>
      <c r="W77" s="181" t="s">
        <v>2737</v>
      </c>
      <c r="X77" s="181" t="s">
        <v>2737</v>
      </c>
      <c r="Y77" s="181" t="s">
        <v>2843</v>
      </c>
      <c r="Z77" s="181" t="s">
        <v>2737</v>
      </c>
      <c r="AA77" s="181" t="s">
        <v>2737</v>
      </c>
      <c r="AB77" s="181" t="s">
        <v>2843</v>
      </c>
      <c r="AC77" s="181" t="s">
        <v>2737</v>
      </c>
      <c r="AD77" s="181" t="s">
        <v>2737</v>
      </c>
      <c r="AE77" s="181" t="s">
        <v>2843</v>
      </c>
      <c r="AF77" s="181" t="s">
        <v>2737</v>
      </c>
      <c r="AG77" s="181" t="s">
        <v>2737</v>
      </c>
      <c r="AH77" s="181" t="s">
        <v>2843</v>
      </c>
      <c r="AI77" s="181" t="s">
        <v>2737</v>
      </c>
      <c r="AJ77" s="181" t="s">
        <v>2737</v>
      </c>
      <c r="AK77" s="181" t="s">
        <v>2843</v>
      </c>
      <c r="AL77" s="181" t="s">
        <v>2737</v>
      </c>
      <c r="AM77" s="181" t="s">
        <v>2737</v>
      </c>
      <c r="AN77" s="181" t="s">
        <v>2843</v>
      </c>
      <c r="AO77" s="181" t="s">
        <v>2737</v>
      </c>
      <c r="AP77" s="181" t="s">
        <v>2737</v>
      </c>
      <c r="AQ77" s="181" t="s">
        <v>2843</v>
      </c>
      <c r="AR77" s="181" t="s">
        <v>2737</v>
      </c>
      <c r="AS77" s="181" t="s">
        <v>2737</v>
      </c>
      <c r="AT77" s="181" t="s">
        <v>2843</v>
      </c>
      <c r="AU77" s="181" t="s">
        <v>2737</v>
      </c>
      <c r="AV77" s="181" t="s">
        <v>2737</v>
      </c>
      <c r="AW77" s="181" t="s">
        <v>2843</v>
      </c>
      <c r="AX77" s="181" t="s">
        <v>2737</v>
      </c>
      <c r="AY77" s="181" t="s">
        <v>2737</v>
      </c>
      <c r="AZ77" s="181" t="s">
        <v>2843</v>
      </c>
      <c r="BA77" s="181" t="s">
        <v>2737</v>
      </c>
      <c r="BB77" s="181" t="s">
        <v>2737</v>
      </c>
      <c r="BC77" s="181" t="s">
        <v>2843</v>
      </c>
      <c r="BD77" s="181" t="s">
        <v>2737</v>
      </c>
      <c r="BE77" s="181" t="s">
        <v>2737</v>
      </c>
      <c r="BF77" s="181" t="s">
        <v>2843</v>
      </c>
      <c r="BG77" s="181" t="s">
        <v>2737</v>
      </c>
      <c r="BH77" s="181" t="s">
        <v>2737</v>
      </c>
      <c r="BI77" s="181" t="s">
        <v>2843</v>
      </c>
      <c r="BJ77" s="181" t="s">
        <v>2737</v>
      </c>
      <c r="BK77" s="181" t="s">
        <v>2737</v>
      </c>
      <c r="BL77" s="181" t="s">
        <v>2843</v>
      </c>
      <c r="BM77" s="181" t="s">
        <v>2737</v>
      </c>
      <c r="BN77" s="181" t="s">
        <v>2737</v>
      </c>
      <c r="BO77" s="181" t="s">
        <v>2843</v>
      </c>
      <c r="BP77" s="181" t="s">
        <v>2737</v>
      </c>
      <c r="BQ77" s="181" t="s">
        <v>2737</v>
      </c>
      <c r="BR77" s="181" t="s">
        <v>2843</v>
      </c>
      <c r="BS77" s="181" t="s">
        <v>2737</v>
      </c>
      <c r="BT77" s="181" t="s">
        <v>2737</v>
      </c>
      <c r="BU77" s="181" t="s">
        <v>2843</v>
      </c>
      <c r="BV77" s="181" t="s">
        <v>2737</v>
      </c>
      <c r="BW77" s="181" t="s">
        <v>2737</v>
      </c>
      <c r="BX77" s="181" t="s">
        <v>2843</v>
      </c>
      <c r="BY77" s="181" t="s">
        <v>2737</v>
      </c>
      <c r="BZ77" s="181" t="s">
        <v>2737</v>
      </c>
      <c r="CA77" s="181" t="s">
        <v>2843</v>
      </c>
      <c r="CB77" s="181" t="s">
        <v>2737</v>
      </c>
      <c r="CC77" s="181" t="s">
        <v>2737</v>
      </c>
      <c r="CD77" s="181" t="s">
        <v>2843</v>
      </c>
      <c r="CE77" s="181" t="s">
        <v>2737</v>
      </c>
      <c r="CF77" s="181" t="s">
        <v>2737</v>
      </c>
      <c r="CG77" s="181" t="s">
        <v>2843</v>
      </c>
      <c r="CH77" s="181" t="s">
        <v>2737</v>
      </c>
      <c r="CI77" s="181" t="s">
        <v>2737</v>
      </c>
      <c r="CJ77" s="181" t="s">
        <v>2843</v>
      </c>
      <c r="CK77" s="181" t="s">
        <v>2737</v>
      </c>
      <c r="CL77" s="181" t="s">
        <v>2737</v>
      </c>
      <c r="CM77" s="181" t="s">
        <v>2843</v>
      </c>
      <c r="CN77" s="181" t="s">
        <v>2737</v>
      </c>
      <c r="CO77" s="181" t="s">
        <v>2737</v>
      </c>
      <c r="CP77" s="181" t="s">
        <v>2843</v>
      </c>
      <c r="CQ77" s="181" t="s">
        <v>2737</v>
      </c>
      <c r="CR77" s="181" t="s">
        <v>2737</v>
      </c>
      <c r="CS77" s="181" t="s">
        <v>2843</v>
      </c>
      <c r="CT77" s="181" t="s">
        <v>2737</v>
      </c>
      <c r="CU77" s="181" t="s">
        <v>2737</v>
      </c>
      <c r="CV77" s="181" t="s">
        <v>2843</v>
      </c>
      <c r="CW77" s="181" t="s">
        <v>2737</v>
      </c>
      <c r="CX77" s="181" t="s">
        <v>2737</v>
      </c>
      <c r="CY77" s="181" t="s">
        <v>2843</v>
      </c>
      <c r="CZ77" s="181" t="s">
        <v>2737</v>
      </c>
      <c r="DA77" s="181" t="s">
        <v>2737</v>
      </c>
      <c r="DB77" s="181" t="s">
        <v>2843</v>
      </c>
      <c r="DC77" s="181" t="s">
        <v>2737</v>
      </c>
      <c r="DD77" s="181" t="s">
        <v>2737</v>
      </c>
      <c r="DE77" s="181" t="s">
        <v>2843</v>
      </c>
      <c r="DF77" s="181" t="s">
        <v>2737</v>
      </c>
      <c r="DG77" s="181" t="s">
        <v>2737</v>
      </c>
      <c r="DH77" s="181" t="s">
        <v>2843</v>
      </c>
      <c r="DI77" s="181" t="s">
        <v>2737</v>
      </c>
      <c r="DJ77" s="181" t="s">
        <v>2737</v>
      </c>
      <c r="DK77" s="181" t="s">
        <v>2843</v>
      </c>
      <c r="DL77" s="181" t="s">
        <v>2737</v>
      </c>
      <c r="DM77" s="181" t="s">
        <v>2737</v>
      </c>
      <c r="DN77" s="181" t="s">
        <v>2843</v>
      </c>
      <c r="DO77" s="181" t="s">
        <v>2737</v>
      </c>
      <c r="DP77" s="181" t="s">
        <v>2737</v>
      </c>
      <c r="DQ77" s="181" t="s">
        <v>2843</v>
      </c>
      <c r="DR77" s="181" t="s">
        <v>2737</v>
      </c>
      <c r="DS77" s="181" t="s">
        <v>2737</v>
      </c>
      <c r="DT77" s="181" t="s">
        <v>2843</v>
      </c>
      <c r="DU77" s="181" t="s">
        <v>2737</v>
      </c>
      <c r="DV77" s="181" t="s">
        <v>2737</v>
      </c>
      <c r="DW77" s="181" t="s">
        <v>2843</v>
      </c>
      <c r="DX77" s="181" t="s">
        <v>2737</v>
      </c>
      <c r="DY77" s="181" t="s">
        <v>2737</v>
      </c>
      <c r="DZ77" s="181" t="s">
        <v>2843</v>
      </c>
      <c r="EA77" s="181" t="s">
        <v>2737</v>
      </c>
      <c r="EB77" s="181" t="s">
        <v>2737</v>
      </c>
      <c r="EC77" s="181" t="s">
        <v>2843</v>
      </c>
      <c r="ED77" s="181" t="s">
        <v>2737</v>
      </c>
      <c r="EE77" s="181" t="s">
        <v>2737</v>
      </c>
      <c r="EF77" s="181" t="s">
        <v>2843</v>
      </c>
      <c r="EG77" s="181" t="s">
        <v>2737</v>
      </c>
      <c r="EH77" s="181" t="s">
        <v>2737</v>
      </c>
      <c r="EI77" s="181" t="s">
        <v>2843</v>
      </c>
      <c r="EJ77" s="181" t="s">
        <v>2737</v>
      </c>
      <c r="EK77" s="181" t="s">
        <v>2737</v>
      </c>
      <c r="EL77" s="181" t="s">
        <v>2843</v>
      </c>
      <c r="EM77" s="181" t="s">
        <v>2737</v>
      </c>
      <c r="EN77" s="181" t="s">
        <v>2737</v>
      </c>
      <c r="EO77" s="181" t="s">
        <v>2843</v>
      </c>
      <c r="EP77" s="181" t="s">
        <v>2737</v>
      </c>
      <c r="EQ77" s="181" t="s">
        <v>2737</v>
      </c>
      <c r="ER77" s="181" t="s">
        <v>2843</v>
      </c>
      <c r="ES77" s="181" t="s">
        <v>2737</v>
      </c>
      <c r="ET77" s="181" t="s">
        <v>2737</v>
      </c>
    </row>
    <row r="78" spans="1:150" x14ac:dyDescent="0.25">
      <c r="A78" s="1"/>
      <c r="B78" s="182" t="s">
        <v>3438</v>
      </c>
      <c r="C78" s="182" t="s">
        <v>94</v>
      </c>
      <c r="D78" s="182" t="s">
        <v>95</v>
      </c>
      <c r="E78" s="182" t="s">
        <v>3439</v>
      </c>
      <c r="F78" s="182" t="s">
        <v>3440</v>
      </c>
      <c r="G78" s="183" t="s">
        <v>2843</v>
      </c>
      <c r="H78" s="183" t="s">
        <v>910</v>
      </c>
      <c r="I78" s="183" t="s">
        <v>910</v>
      </c>
      <c r="J78" s="183" t="s">
        <v>2843</v>
      </c>
      <c r="K78" s="183" t="s">
        <v>910</v>
      </c>
      <c r="L78" s="183" t="s">
        <v>910</v>
      </c>
      <c r="M78" s="183" t="s">
        <v>2843</v>
      </c>
      <c r="N78" s="183" t="s">
        <v>910</v>
      </c>
      <c r="O78" s="183" t="s">
        <v>910</v>
      </c>
      <c r="P78" s="183" t="s">
        <v>2843</v>
      </c>
      <c r="Q78" s="183" t="s">
        <v>910</v>
      </c>
      <c r="R78" s="183" t="s">
        <v>910</v>
      </c>
      <c r="S78" s="183" t="s">
        <v>2843</v>
      </c>
      <c r="T78" s="183" t="s">
        <v>910</v>
      </c>
      <c r="U78" s="183" t="s">
        <v>910</v>
      </c>
      <c r="V78" s="183" t="s">
        <v>2843</v>
      </c>
      <c r="W78" s="183" t="s">
        <v>910</v>
      </c>
      <c r="X78" s="183" t="s">
        <v>910</v>
      </c>
      <c r="Y78" s="183" t="s">
        <v>2843</v>
      </c>
      <c r="Z78" s="183" t="s">
        <v>910</v>
      </c>
      <c r="AA78" s="183" t="s">
        <v>910</v>
      </c>
      <c r="AB78" s="183" t="s">
        <v>2843</v>
      </c>
      <c r="AC78" s="183" t="s">
        <v>910</v>
      </c>
      <c r="AD78" s="183" t="s">
        <v>910</v>
      </c>
      <c r="AE78" s="183" t="s">
        <v>2843</v>
      </c>
      <c r="AF78" s="183" t="s">
        <v>910</v>
      </c>
      <c r="AG78" s="183" t="s">
        <v>910</v>
      </c>
      <c r="AH78" s="183" t="s">
        <v>2843</v>
      </c>
      <c r="AI78" s="183" t="s">
        <v>910</v>
      </c>
      <c r="AJ78" s="183" t="s">
        <v>910</v>
      </c>
      <c r="AK78" s="183" t="s">
        <v>2843</v>
      </c>
      <c r="AL78" s="183" t="s">
        <v>910</v>
      </c>
      <c r="AM78" s="183" t="s">
        <v>910</v>
      </c>
      <c r="AN78" s="183" t="s">
        <v>2843</v>
      </c>
      <c r="AO78" s="183" t="s">
        <v>910</v>
      </c>
      <c r="AP78" s="183" t="s">
        <v>910</v>
      </c>
      <c r="AQ78" s="183" t="s">
        <v>2843</v>
      </c>
      <c r="AR78" s="183" t="s">
        <v>910</v>
      </c>
      <c r="AS78" s="183" t="s">
        <v>910</v>
      </c>
      <c r="AT78" s="183" t="s">
        <v>2843</v>
      </c>
      <c r="AU78" s="183" t="s">
        <v>910</v>
      </c>
      <c r="AV78" s="183" t="s">
        <v>910</v>
      </c>
      <c r="AW78" s="183" t="s">
        <v>2843</v>
      </c>
      <c r="AX78" s="183" t="s">
        <v>910</v>
      </c>
      <c r="AY78" s="183" t="s">
        <v>910</v>
      </c>
      <c r="AZ78" s="183" t="s">
        <v>2843</v>
      </c>
      <c r="BA78" s="183" t="s">
        <v>910</v>
      </c>
      <c r="BB78" s="183" t="s">
        <v>910</v>
      </c>
      <c r="BC78" s="183" t="s">
        <v>2843</v>
      </c>
      <c r="BD78" s="183" t="s">
        <v>910</v>
      </c>
      <c r="BE78" s="183" t="s">
        <v>910</v>
      </c>
      <c r="BF78" s="183" t="s">
        <v>2843</v>
      </c>
      <c r="BG78" s="183" t="s">
        <v>910</v>
      </c>
      <c r="BH78" s="183" t="s">
        <v>910</v>
      </c>
      <c r="BI78" s="183" t="s">
        <v>2843</v>
      </c>
      <c r="BJ78" s="183" t="s">
        <v>910</v>
      </c>
      <c r="BK78" s="183" t="s">
        <v>910</v>
      </c>
      <c r="BL78" s="183" t="s">
        <v>2843</v>
      </c>
      <c r="BM78" s="183" t="s">
        <v>910</v>
      </c>
      <c r="BN78" s="183" t="s">
        <v>910</v>
      </c>
      <c r="BO78" s="183" t="s">
        <v>2843</v>
      </c>
      <c r="BP78" s="183" t="s">
        <v>910</v>
      </c>
      <c r="BQ78" s="183" t="s">
        <v>910</v>
      </c>
      <c r="BR78" s="183" t="s">
        <v>2843</v>
      </c>
      <c r="BS78" s="183" t="s">
        <v>910</v>
      </c>
      <c r="BT78" s="183" t="s">
        <v>910</v>
      </c>
      <c r="BU78" s="183" t="s">
        <v>2843</v>
      </c>
      <c r="BV78" s="183" t="s">
        <v>910</v>
      </c>
      <c r="BW78" s="183" t="s">
        <v>910</v>
      </c>
      <c r="BX78" s="183" t="s">
        <v>2843</v>
      </c>
      <c r="BY78" s="183" t="s">
        <v>910</v>
      </c>
      <c r="BZ78" s="183" t="s">
        <v>910</v>
      </c>
      <c r="CA78" s="183" t="s">
        <v>2843</v>
      </c>
      <c r="CB78" s="183" t="s">
        <v>910</v>
      </c>
      <c r="CC78" s="183" t="s">
        <v>910</v>
      </c>
      <c r="CD78" s="183" t="s">
        <v>2843</v>
      </c>
      <c r="CE78" s="183" t="s">
        <v>910</v>
      </c>
      <c r="CF78" s="183" t="s">
        <v>910</v>
      </c>
      <c r="CG78" s="183" t="s">
        <v>2843</v>
      </c>
      <c r="CH78" s="183" t="s">
        <v>910</v>
      </c>
      <c r="CI78" s="183" t="s">
        <v>910</v>
      </c>
      <c r="CJ78" s="183" t="s">
        <v>2843</v>
      </c>
      <c r="CK78" s="183" t="s">
        <v>910</v>
      </c>
      <c r="CL78" s="183" t="s">
        <v>910</v>
      </c>
      <c r="CM78" s="183" t="s">
        <v>2843</v>
      </c>
      <c r="CN78" s="183" t="s">
        <v>910</v>
      </c>
      <c r="CO78" s="183" t="s">
        <v>910</v>
      </c>
      <c r="CP78" s="183" t="s">
        <v>2843</v>
      </c>
      <c r="CQ78" s="183" t="s">
        <v>910</v>
      </c>
      <c r="CR78" s="183" t="s">
        <v>910</v>
      </c>
      <c r="CS78" s="183" t="s">
        <v>2843</v>
      </c>
      <c r="CT78" s="183" t="s">
        <v>910</v>
      </c>
      <c r="CU78" s="183" t="s">
        <v>910</v>
      </c>
      <c r="CV78" s="183" t="s">
        <v>2843</v>
      </c>
      <c r="CW78" s="183" t="s">
        <v>910</v>
      </c>
      <c r="CX78" s="183" t="s">
        <v>910</v>
      </c>
      <c r="CY78" s="183" t="s">
        <v>2843</v>
      </c>
      <c r="CZ78" s="183" t="s">
        <v>910</v>
      </c>
      <c r="DA78" s="183" t="s">
        <v>910</v>
      </c>
      <c r="DB78" s="183" t="s">
        <v>2843</v>
      </c>
      <c r="DC78" s="183" t="s">
        <v>910</v>
      </c>
      <c r="DD78" s="183" t="s">
        <v>910</v>
      </c>
      <c r="DE78" s="183" t="s">
        <v>2843</v>
      </c>
      <c r="DF78" s="183" t="s">
        <v>910</v>
      </c>
      <c r="DG78" s="183" t="s">
        <v>910</v>
      </c>
      <c r="DH78" s="183" t="s">
        <v>2843</v>
      </c>
      <c r="DI78" s="183" t="s">
        <v>910</v>
      </c>
      <c r="DJ78" s="183" t="s">
        <v>910</v>
      </c>
      <c r="DK78" s="183" t="s">
        <v>2843</v>
      </c>
      <c r="DL78" s="183" t="s">
        <v>910</v>
      </c>
      <c r="DM78" s="183" t="s">
        <v>910</v>
      </c>
      <c r="DN78" s="183" t="s">
        <v>2843</v>
      </c>
      <c r="DO78" s="183" t="s">
        <v>910</v>
      </c>
      <c r="DP78" s="183" t="s">
        <v>910</v>
      </c>
      <c r="DQ78" s="183" t="s">
        <v>2843</v>
      </c>
      <c r="DR78" s="183" t="s">
        <v>910</v>
      </c>
      <c r="DS78" s="183" t="s">
        <v>910</v>
      </c>
      <c r="DT78" s="183" t="s">
        <v>2843</v>
      </c>
      <c r="DU78" s="183" t="s">
        <v>910</v>
      </c>
      <c r="DV78" s="183" t="s">
        <v>910</v>
      </c>
      <c r="DW78" s="183" t="s">
        <v>2843</v>
      </c>
      <c r="DX78" s="183" t="s">
        <v>910</v>
      </c>
      <c r="DY78" s="183" t="s">
        <v>910</v>
      </c>
      <c r="DZ78" s="183" t="s">
        <v>2843</v>
      </c>
      <c r="EA78" s="183" t="s">
        <v>910</v>
      </c>
      <c r="EB78" s="183" t="s">
        <v>910</v>
      </c>
      <c r="EC78" s="183" t="s">
        <v>2843</v>
      </c>
      <c r="ED78" s="183" t="s">
        <v>910</v>
      </c>
      <c r="EE78" s="183" t="s">
        <v>910</v>
      </c>
      <c r="EF78" s="183" t="s">
        <v>2843</v>
      </c>
      <c r="EG78" s="183" t="s">
        <v>910</v>
      </c>
      <c r="EH78" s="183" t="s">
        <v>910</v>
      </c>
      <c r="EI78" s="183" t="s">
        <v>2843</v>
      </c>
      <c r="EJ78" s="183" t="s">
        <v>910</v>
      </c>
      <c r="EK78" s="183" t="s">
        <v>910</v>
      </c>
      <c r="EL78" s="183" t="s">
        <v>2843</v>
      </c>
      <c r="EM78" s="183" t="s">
        <v>910</v>
      </c>
      <c r="EN78" s="183" t="s">
        <v>910</v>
      </c>
      <c r="EO78" s="183" t="s">
        <v>2843</v>
      </c>
      <c r="EP78" s="183" t="s">
        <v>910</v>
      </c>
      <c r="EQ78" s="183" t="s">
        <v>910</v>
      </c>
      <c r="ER78" s="183" t="s">
        <v>2843</v>
      </c>
      <c r="ES78" s="183" t="s">
        <v>910</v>
      </c>
      <c r="ET78" s="183" t="s">
        <v>910</v>
      </c>
    </row>
    <row r="79" spans="1:150" x14ac:dyDescent="0.25">
      <c r="A79" s="1"/>
      <c r="B79" s="182" t="s">
        <v>3441</v>
      </c>
      <c r="C79" s="182" t="s">
        <v>94</v>
      </c>
      <c r="D79" s="182" t="s">
        <v>95</v>
      </c>
      <c r="E79" s="182" t="s">
        <v>3442</v>
      </c>
      <c r="F79" s="182" t="s">
        <v>3443</v>
      </c>
      <c r="G79" s="183" t="s">
        <v>2843</v>
      </c>
      <c r="H79" s="183" t="s">
        <v>910</v>
      </c>
      <c r="I79" s="183" t="s">
        <v>910</v>
      </c>
      <c r="J79" s="183" t="s">
        <v>2843</v>
      </c>
      <c r="K79" s="183" t="s">
        <v>910</v>
      </c>
      <c r="L79" s="183" t="s">
        <v>910</v>
      </c>
      <c r="M79" s="183" t="s">
        <v>2843</v>
      </c>
      <c r="N79" s="183" t="s">
        <v>910</v>
      </c>
      <c r="O79" s="183" t="s">
        <v>910</v>
      </c>
      <c r="P79" s="183" t="s">
        <v>2843</v>
      </c>
      <c r="Q79" s="183" t="s">
        <v>910</v>
      </c>
      <c r="R79" s="183" t="s">
        <v>910</v>
      </c>
      <c r="S79" s="183" t="s">
        <v>2843</v>
      </c>
      <c r="T79" s="183" t="s">
        <v>910</v>
      </c>
      <c r="U79" s="183" t="s">
        <v>910</v>
      </c>
      <c r="V79" s="183" t="s">
        <v>2843</v>
      </c>
      <c r="W79" s="183" t="s">
        <v>910</v>
      </c>
      <c r="X79" s="183" t="s">
        <v>910</v>
      </c>
      <c r="Y79" s="183" t="s">
        <v>2843</v>
      </c>
      <c r="Z79" s="183" t="s">
        <v>910</v>
      </c>
      <c r="AA79" s="183" t="s">
        <v>910</v>
      </c>
      <c r="AB79" s="183" t="s">
        <v>2843</v>
      </c>
      <c r="AC79" s="183" t="s">
        <v>910</v>
      </c>
      <c r="AD79" s="183" t="s">
        <v>910</v>
      </c>
      <c r="AE79" s="183" t="s">
        <v>2843</v>
      </c>
      <c r="AF79" s="183" t="s">
        <v>910</v>
      </c>
      <c r="AG79" s="183" t="s">
        <v>910</v>
      </c>
      <c r="AH79" s="183" t="s">
        <v>2843</v>
      </c>
      <c r="AI79" s="183" t="s">
        <v>910</v>
      </c>
      <c r="AJ79" s="183" t="s">
        <v>910</v>
      </c>
      <c r="AK79" s="183" t="s">
        <v>2843</v>
      </c>
      <c r="AL79" s="183" t="s">
        <v>910</v>
      </c>
      <c r="AM79" s="183" t="s">
        <v>910</v>
      </c>
      <c r="AN79" s="183" t="s">
        <v>2843</v>
      </c>
      <c r="AO79" s="183" t="s">
        <v>910</v>
      </c>
      <c r="AP79" s="183" t="s">
        <v>910</v>
      </c>
      <c r="AQ79" s="183" t="s">
        <v>2843</v>
      </c>
      <c r="AR79" s="183" t="s">
        <v>910</v>
      </c>
      <c r="AS79" s="183" t="s">
        <v>910</v>
      </c>
      <c r="AT79" s="183" t="s">
        <v>2843</v>
      </c>
      <c r="AU79" s="183" t="s">
        <v>910</v>
      </c>
      <c r="AV79" s="183" t="s">
        <v>910</v>
      </c>
      <c r="AW79" s="183" t="s">
        <v>2843</v>
      </c>
      <c r="AX79" s="183" t="s">
        <v>910</v>
      </c>
      <c r="AY79" s="183" t="s">
        <v>910</v>
      </c>
      <c r="AZ79" s="183" t="s">
        <v>2843</v>
      </c>
      <c r="BA79" s="183" t="s">
        <v>910</v>
      </c>
      <c r="BB79" s="183" t="s">
        <v>910</v>
      </c>
      <c r="BC79" s="183" t="s">
        <v>2843</v>
      </c>
      <c r="BD79" s="183" t="s">
        <v>910</v>
      </c>
      <c r="BE79" s="183" t="s">
        <v>910</v>
      </c>
      <c r="BF79" s="183" t="s">
        <v>2843</v>
      </c>
      <c r="BG79" s="183" t="s">
        <v>910</v>
      </c>
      <c r="BH79" s="183" t="s">
        <v>910</v>
      </c>
      <c r="BI79" s="183" t="s">
        <v>2843</v>
      </c>
      <c r="BJ79" s="183" t="s">
        <v>910</v>
      </c>
      <c r="BK79" s="183" t="s">
        <v>910</v>
      </c>
      <c r="BL79" s="183" t="s">
        <v>2843</v>
      </c>
      <c r="BM79" s="183" t="s">
        <v>910</v>
      </c>
      <c r="BN79" s="183" t="s">
        <v>910</v>
      </c>
      <c r="BO79" s="183" t="s">
        <v>2843</v>
      </c>
      <c r="BP79" s="183" t="s">
        <v>910</v>
      </c>
      <c r="BQ79" s="183" t="s">
        <v>910</v>
      </c>
      <c r="BR79" s="183" t="s">
        <v>2843</v>
      </c>
      <c r="BS79" s="183" t="s">
        <v>910</v>
      </c>
      <c r="BT79" s="183" t="s">
        <v>910</v>
      </c>
      <c r="BU79" s="183" t="s">
        <v>2843</v>
      </c>
      <c r="BV79" s="183" t="s">
        <v>910</v>
      </c>
      <c r="BW79" s="183" t="s">
        <v>910</v>
      </c>
      <c r="BX79" s="183" t="s">
        <v>2843</v>
      </c>
      <c r="BY79" s="183" t="s">
        <v>910</v>
      </c>
      <c r="BZ79" s="183" t="s">
        <v>910</v>
      </c>
      <c r="CA79" s="183" t="s">
        <v>2843</v>
      </c>
      <c r="CB79" s="183" t="s">
        <v>910</v>
      </c>
      <c r="CC79" s="183" t="s">
        <v>910</v>
      </c>
      <c r="CD79" s="183" t="s">
        <v>2843</v>
      </c>
      <c r="CE79" s="183" t="s">
        <v>910</v>
      </c>
      <c r="CF79" s="183" t="s">
        <v>910</v>
      </c>
      <c r="CG79" s="183" t="s">
        <v>2843</v>
      </c>
      <c r="CH79" s="183" t="s">
        <v>910</v>
      </c>
      <c r="CI79" s="183" t="s">
        <v>910</v>
      </c>
      <c r="CJ79" s="183" t="s">
        <v>2843</v>
      </c>
      <c r="CK79" s="183" t="s">
        <v>910</v>
      </c>
      <c r="CL79" s="183" t="s">
        <v>910</v>
      </c>
      <c r="CM79" s="183" t="s">
        <v>2843</v>
      </c>
      <c r="CN79" s="183" t="s">
        <v>910</v>
      </c>
      <c r="CO79" s="183" t="s">
        <v>910</v>
      </c>
      <c r="CP79" s="183" t="s">
        <v>2843</v>
      </c>
      <c r="CQ79" s="183" t="s">
        <v>910</v>
      </c>
      <c r="CR79" s="183" t="s">
        <v>910</v>
      </c>
      <c r="CS79" s="183" t="s">
        <v>2843</v>
      </c>
      <c r="CT79" s="183" t="s">
        <v>910</v>
      </c>
      <c r="CU79" s="183" t="s">
        <v>910</v>
      </c>
      <c r="CV79" s="183" t="s">
        <v>2843</v>
      </c>
      <c r="CW79" s="183" t="s">
        <v>910</v>
      </c>
      <c r="CX79" s="183" t="s">
        <v>910</v>
      </c>
      <c r="CY79" s="183" t="s">
        <v>2843</v>
      </c>
      <c r="CZ79" s="183" t="s">
        <v>910</v>
      </c>
      <c r="DA79" s="183" t="s">
        <v>910</v>
      </c>
      <c r="DB79" s="183" t="s">
        <v>2843</v>
      </c>
      <c r="DC79" s="183" t="s">
        <v>910</v>
      </c>
      <c r="DD79" s="183" t="s">
        <v>910</v>
      </c>
      <c r="DE79" s="183" t="s">
        <v>2843</v>
      </c>
      <c r="DF79" s="183" t="s">
        <v>910</v>
      </c>
      <c r="DG79" s="183" t="s">
        <v>910</v>
      </c>
      <c r="DH79" s="183" t="s">
        <v>2843</v>
      </c>
      <c r="DI79" s="183" t="s">
        <v>910</v>
      </c>
      <c r="DJ79" s="183" t="s">
        <v>910</v>
      </c>
      <c r="DK79" s="183" t="s">
        <v>2843</v>
      </c>
      <c r="DL79" s="183" t="s">
        <v>910</v>
      </c>
      <c r="DM79" s="183" t="s">
        <v>910</v>
      </c>
      <c r="DN79" s="183" t="s">
        <v>2843</v>
      </c>
      <c r="DO79" s="183" t="s">
        <v>910</v>
      </c>
      <c r="DP79" s="183" t="s">
        <v>910</v>
      </c>
      <c r="DQ79" s="183" t="s">
        <v>2843</v>
      </c>
      <c r="DR79" s="183" t="s">
        <v>910</v>
      </c>
      <c r="DS79" s="183" t="s">
        <v>910</v>
      </c>
      <c r="DT79" s="183" t="s">
        <v>2843</v>
      </c>
      <c r="DU79" s="183" t="s">
        <v>910</v>
      </c>
      <c r="DV79" s="183" t="s">
        <v>910</v>
      </c>
      <c r="DW79" s="183" t="s">
        <v>2843</v>
      </c>
      <c r="DX79" s="183" t="s">
        <v>910</v>
      </c>
      <c r="DY79" s="183" t="s">
        <v>910</v>
      </c>
      <c r="DZ79" s="183" t="s">
        <v>2843</v>
      </c>
      <c r="EA79" s="183" t="s">
        <v>910</v>
      </c>
      <c r="EB79" s="183" t="s">
        <v>910</v>
      </c>
      <c r="EC79" s="183" t="s">
        <v>2843</v>
      </c>
      <c r="ED79" s="183" t="s">
        <v>910</v>
      </c>
      <c r="EE79" s="183" t="s">
        <v>910</v>
      </c>
      <c r="EF79" s="183" t="s">
        <v>2843</v>
      </c>
      <c r="EG79" s="183" t="s">
        <v>910</v>
      </c>
      <c r="EH79" s="183" t="s">
        <v>910</v>
      </c>
      <c r="EI79" s="183" t="s">
        <v>2843</v>
      </c>
      <c r="EJ79" s="183" t="s">
        <v>910</v>
      </c>
      <c r="EK79" s="183" t="s">
        <v>910</v>
      </c>
      <c r="EL79" s="183" t="s">
        <v>2843</v>
      </c>
      <c r="EM79" s="183" t="s">
        <v>910</v>
      </c>
      <c r="EN79" s="183" t="s">
        <v>910</v>
      </c>
      <c r="EO79" s="183" t="s">
        <v>2843</v>
      </c>
      <c r="EP79" s="183" t="s">
        <v>910</v>
      </c>
      <c r="EQ79" s="183" t="s">
        <v>910</v>
      </c>
      <c r="ER79" s="183" t="s">
        <v>2843</v>
      </c>
      <c r="ES79" s="183" t="s">
        <v>910</v>
      </c>
      <c r="ET79" s="183" t="s">
        <v>910</v>
      </c>
    </row>
    <row r="80" spans="1:150" x14ac:dyDescent="0.25">
      <c r="A80" s="1"/>
      <c r="B80" s="182" t="s">
        <v>3444</v>
      </c>
      <c r="C80" s="182" t="s">
        <v>94</v>
      </c>
      <c r="D80" s="182" t="s">
        <v>95</v>
      </c>
      <c r="E80" s="182" t="s">
        <v>3445</v>
      </c>
      <c r="F80" s="182" t="s">
        <v>3446</v>
      </c>
      <c r="G80" s="183" t="s">
        <v>2843</v>
      </c>
      <c r="H80" s="183" t="s">
        <v>2737</v>
      </c>
      <c r="I80" s="183" t="s">
        <v>2737</v>
      </c>
      <c r="J80" s="183" t="s">
        <v>2843</v>
      </c>
      <c r="K80" s="183" t="s">
        <v>2737</v>
      </c>
      <c r="L80" s="183" t="s">
        <v>2737</v>
      </c>
      <c r="M80" s="183" t="s">
        <v>2843</v>
      </c>
      <c r="N80" s="183" t="s">
        <v>2737</v>
      </c>
      <c r="O80" s="183" t="s">
        <v>2737</v>
      </c>
      <c r="P80" s="183" t="s">
        <v>2843</v>
      </c>
      <c r="Q80" s="183" t="s">
        <v>2737</v>
      </c>
      <c r="R80" s="183" t="s">
        <v>2737</v>
      </c>
      <c r="S80" s="183" t="s">
        <v>2843</v>
      </c>
      <c r="T80" s="183" t="s">
        <v>2737</v>
      </c>
      <c r="U80" s="183" t="s">
        <v>2737</v>
      </c>
      <c r="V80" s="183" t="s">
        <v>2843</v>
      </c>
      <c r="W80" s="183" t="s">
        <v>2737</v>
      </c>
      <c r="X80" s="183" t="s">
        <v>2737</v>
      </c>
      <c r="Y80" s="183" t="s">
        <v>2843</v>
      </c>
      <c r="Z80" s="183" t="s">
        <v>2737</v>
      </c>
      <c r="AA80" s="183" t="s">
        <v>2737</v>
      </c>
      <c r="AB80" s="183" t="s">
        <v>2843</v>
      </c>
      <c r="AC80" s="183" t="s">
        <v>2737</v>
      </c>
      <c r="AD80" s="183" t="s">
        <v>2737</v>
      </c>
      <c r="AE80" s="183" t="s">
        <v>2843</v>
      </c>
      <c r="AF80" s="183" t="s">
        <v>2737</v>
      </c>
      <c r="AG80" s="183" t="s">
        <v>2737</v>
      </c>
      <c r="AH80" s="183" t="s">
        <v>2843</v>
      </c>
      <c r="AI80" s="183" t="s">
        <v>2737</v>
      </c>
      <c r="AJ80" s="183" t="s">
        <v>2737</v>
      </c>
      <c r="AK80" s="183" t="s">
        <v>2843</v>
      </c>
      <c r="AL80" s="183" t="s">
        <v>2737</v>
      </c>
      <c r="AM80" s="183" t="s">
        <v>2737</v>
      </c>
      <c r="AN80" s="183" t="s">
        <v>2843</v>
      </c>
      <c r="AO80" s="183" t="s">
        <v>2737</v>
      </c>
      <c r="AP80" s="183" t="s">
        <v>2737</v>
      </c>
      <c r="AQ80" s="183" t="s">
        <v>2843</v>
      </c>
      <c r="AR80" s="183" t="s">
        <v>2737</v>
      </c>
      <c r="AS80" s="183" t="s">
        <v>2737</v>
      </c>
      <c r="AT80" s="183" t="s">
        <v>2843</v>
      </c>
      <c r="AU80" s="183" t="s">
        <v>2737</v>
      </c>
      <c r="AV80" s="183" t="s">
        <v>2737</v>
      </c>
      <c r="AW80" s="183" t="s">
        <v>2843</v>
      </c>
      <c r="AX80" s="183" t="s">
        <v>2737</v>
      </c>
      <c r="AY80" s="183" t="s">
        <v>2737</v>
      </c>
      <c r="AZ80" s="183" t="s">
        <v>2843</v>
      </c>
      <c r="BA80" s="183" t="s">
        <v>2737</v>
      </c>
      <c r="BB80" s="183" t="s">
        <v>2737</v>
      </c>
      <c r="BC80" s="183" t="s">
        <v>2843</v>
      </c>
      <c r="BD80" s="183" t="s">
        <v>2737</v>
      </c>
      <c r="BE80" s="183" t="s">
        <v>2737</v>
      </c>
      <c r="BF80" s="183" t="s">
        <v>2843</v>
      </c>
      <c r="BG80" s="183" t="s">
        <v>2737</v>
      </c>
      <c r="BH80" s="183" t="s">
        <v>2737</v>
      </c>
      <c r="BI80" s="183" t="s">
        <v>2843</v>
      </c>
      <c r="BJ80" s="183" t="s">
        <v>2737</v>
      </c>
      <c r="BK80" s="183" t="s">
        <v>2737</v>
      </c>
      <c r="BL80" s="183" t="s">
        <v>2843</v>
      </c>
      <c r="BM80" s="183" t="s">
        <v>2737</v>
      </c>
      <c r="BN80" s="183" t="s">
        <v>2737</v>
      </c>
      <c r="BO80" s="183" t="s">
        <v>2843</v>
      </c>
      <c r="BP80" s="183" t="s">
        <v>2737</v>
      </c>
      <c r="BQ80" s="183" t="s">
        <v>2737</v>
      </c>
      <c r="BR80" s="183" t="s">
        <v>2843</v>
      </c>
      <c r="BS80" s="183" t="s">
        <v>2737</v>
      </c>
      <c r="BT80" s="183" t="s">
        <v>2737</v>
      </c>
      <c r="BU80" s="183" t="s">
        <v>2843</v>
      </c>
      <c r="BV80" s="183" t="s">
        <v>2737</v>
      </c>
      <c r="BW80" s="183" t="s">
        <v>2737</v>
      </c>
      <c r="BX80" s="183" t="s">
        <v>2843</v>
      </c>
      <c r="BY80" s="183" t="s">
        <v>2737</v>
      </c>
      <c r="BZ80" s="183" t="s">
        <v>2737</v>
      </c>
      <c r="CA80" s="183" t="s">
        <v>2843</v>
      </c>
      <c r="CB80" s="183" t="s">
        <v>2737</v>
      </c>
      <c r="CC80" s="183" t="s">
        <v>2737</v>
      </c>
      <c r="CD80" s="183" t="s">
        <v>2843</v>
      </c>
      <c r="CE80" s="183" t="s">
        <v>2737</v>
      </c>
      <c r="CF80" s="183" t="s">
        <v>2737</v>
      </c>
      <c r="CG80" s="183" t="s">
        <v>2843</v>
      </c>
      <c r="CH80" s="183" t="s">
        <v>2737</v>
      </c>
      <c r="CI80" s="183" t="s">
        <v>2737</v>
      </c>
      <c r="CJ80" s="183" t="s">
        <v>2843</v>
      </c>
      <c r="CK80" s="183" t="s">
        <v>2737</v>
      </c>
      <c r="CL80" s="183" t="s">
        <v>2737</v>
      </c>
      <c r="CM80" s="183" t="s">
        <v>2843</v>
      </c>
      <c r="CN80" s="183" t="s">
        <v>2737</v>
      </c>
      <c r="CO80" s="183" t="s">
        <v>2737</v>
      </c>
      <c r="CP80" s="183" t="s">
        <v>2843</v>
      </c>
      <c r="CQ80" s="183" t="s">
        <v>2737</v>
      </c>
      <c r="CR80" s="183" t="s">
        <v>2737</v>
      </c>
      <c r="CS80" s="183" t="s">
        <v>2843</v>
      </c>
      <c r="CT80" s="183" t="s">
        <v>2737</v>
      </c>
      <c r="CU80" s="183" t="s">
        <v>2737</v>
      </c>
      <c r="CV80" s="183" t="s">
        <v>2843</v>
      </c>
      <c r="CW80" s="183" t="s">
        <v>2737</v>
      </c>
      <c r="CX80" s="183" t="s">
        <v>2737</v>
      </c>
      <c r="CY80" s="183" t="s">
        <v>2843</v>
      </c>
      <c r="CZ80" s="183" t="s">
        <v>2737</v>
      </c>
      <c r="DA80" s="183" t="s">
        <v>2737</v>
      </c>
      <c r="DB80" s="183" t="s">
        <v>2843</v>
      </c>
      <c r="DC80" s="183" t="s">
        <v>2737</v>
      </c>
      <c r="DD80" s="183" t="s">
        <v>2737</v>
      </c>
      <c r="DE80" s="183" t="s">
        <v>2843</v>
      </c>
      <c r="DF80" s="183" t="s">
        <v>2737</v>
      </c>
      <c r="DG80" s="183" t="s">
        <v>2737</v>
      </c>
      <c r="DH80" s="183" t="s">
        <v>2843</v>
      </c>
      <c r="DI80" s="183" t="s">
        <v>2737</v>
      </c>
      <c r="DJ80" s="183" t="s">
        <v>2737</v>
      </c>
      <c r="DK80" s="183" t="s">
        <v>2843</v>
      </c>
      <c r="DL80" s="183" t="s">
        <v>2737</v>
      </c>
      <c r="DM80" s="183" t="s">
        <v>2737</v>
      </c>
      <c r="DN80" s="183" t="s">
        <v>2843</v>
      </c>
      <c r="DO80" s="183" t="s">
        <v>2737</v>
      </c>
      <c r="DP80" s="183" t="s">
        <v>2737</v>
      </c>
      <c r="DQ80" s="183" t="s">
        <v>2843</v>
      </c>
      <c r="DR80" s="183" t="s">
        <v>2737</v>
      </c>
      <c r="DS80" s="183" t="s">
        <v>2737</v>
      </c>
      <c r="DT80" s="183" t="s">
        <v>2843</v>
      </c>
      <c r="DU80" s="183" t="s">
        <v>2737</v>
      </c>
      <c r="DV80" s="183" t="s">
        <v>2737</v>
      </c>
      <c r="DW80" s="183" t="s">
        <v>2843</v>
      </c>
      <c r="DX80" s="183" t="s">
        <v>2737</v>
      </c>
      <c r="DY80" s="183" t="s">
        <v>2737</v>
      </c>
      <c r="DZ80" s="183" t="s">
        <v>2843</v>
      </c>
      <c r="EA80" s="183" t="s">
        <v>2737</v>
      </c>
      <c r="EB80" s="183" t="s">
        <v>2737</v>
      </c>
      <c r="EC80" s="183" t="s">
        <v>2843</v>
      </c>
      <c r="ED80" s="183" t="s">
        <v>2737</v>
      </c>
      <c r="EE80" s="183" t="s">
        <v>2737</v>
      </c>
      <c r="EF80" s="183" t="s">
        <v>2843</v>
      </c>
      <c r="EG80" s="183" t="s">
        <v>2737</v>
      </c>
      <c r="EH80" s="183" t="s">
        <v>2737</v>
      </c>
      <c r="EI80" s="183" t="s">
        <v>2843</v>
      </c>
      <c r="EJ80" s="183" t="s">
        <v>2737</v>
      </c>
      <c r="EK80" s="183" t="s">
        <v>2737</v>
      </c>
      <c r="EL80" s="183" t="s">
        <v>2843</v>
      </c>
      <c r="EM80" s="183" t="s">
        <v>2737</v>
      </c>
      <c r="EN80" s="183" t="s">
        <v>2737</v>
      </c>
      <c r="EO80" s="183" t="s">
        <v>2843</v>
      </c>
      <c r="EP80" s="183" t="s">
        <v>2737</v>
      </c>
      <c r="EQ80" s="183" t="s">
        <v>2737</v>
      </c>
      <c r="ER80" s="183" t="s">
        <v>2843</v>
      </c>
      <c r="ES80" s="183" t="s">
        <v>2737</v>
      </c>
      <c r="ET80" s="183" t="s">
        <v>2737</v>
      </c>
    </row>
    <row r="81" spans="1:150" x14ac:dyDescent="0.25">
      <c r="A81" s="1"/>
      <c r="B81" s="181" t="s">
        <v>3447</v>
      </c>
      <c r="C81" s="181" t="s">
        <v>123</v>
      </c>
      <c r="D81" s="181" t="s">
        <v>128</v>
      </c>
      <c r="E81" s="181" t="s">
        <v>3448</v>
      </c>
      <c r="F81" s="181" t="s">
        <v>3449</v>
      </c>
      <c r="G81" s="181" t="s">
        <v>2843</v>
      </c>
      <c r="H81" s="181" t="s">
        <v>2737</v>
      </c>
      <c r="I81" s="181" t="s">
        <v>2737</v>
      </c>
      <c r="J81" s="181" t="s">
        <v>2843</v>
      </c>
      <c r="K81" s="181" t="s">
        <v>2737</v>
      </c>
      <c r="L81" s="181" t="s">
        <v>2737</v>
      </c>
      <c r="M81" s="181" t="s">
        <v>2843</v>
      </c>
      <c r="N81" s="181" t="s">
        <v>2737</v>
      </c>
      <c r="O81" s="181" t="s">
        <v>2737</v>
      </c>
      <c r="P81" s="181" t="s">
        <v>2843</v>
      </c>
      <c r="Q81" s="181" t="s">
        <v>2737</v>
      </c>
      <c r="R81" s="181" t="s">
        <v>2737</v>
      </c>
      <c r="S81" s="181" t="s">
        <v>2843</v>
      </c>
      <c r="T81" s="181" t="s">
        <v>2737</v>
      </c>
      <c r="U81" s="181" t="s">
        <v>2737</v>
      </c>
      <c r="V81" s="181" t="s">
        <v>2843</v>
      </c>
      <c r="W81" s="181" t="s">
        <v>2737</v>
      </c>
      <c r="X81" s="181" t="s">
        <v>2737</v>
      </c>
      <c r="Y81" s="181" t="s">
        <v>2843</v>
      </c>
      <c r="Z81" s="181" t="s">
        <v>2737</v>
      </c>
      <c r="AA81" s="181" t="s">
        <v>2737</v>
      </c>
      <c r="AB81" s="181" t="s">
        <v>2843</v>
      </c>
      <c r="AC81" s="181" t="s">
        <v>2737</v>
      </c>
      <c r="AD81" s="181" t="s">
        <v>2737</v>
      </c>
      <c r="AE81" s="181" t="s">
        <v>2843</v>
      </c>
      <c r="AF81" s="181" t="s">
        <v>2737</v>
      </c>
      <c r="AG81" s="181" t="s">
        <v>2737</v>
      </c>
      <c r="AH81" s="181" t="s">
        <v>2843</v>
      </c>
      <c r="AI81" s="181" t="s">
        <v>2737</v>
      </c>
      <c r="AJ81" s="181" t="s">
        <v>2737</v>
      </c>
      <c r="AK81" s="181" t="s">
        <v>2843</v>
      </c>
      <c r="AL81" s="181" t="s">
        <v>2737</v>
      </c>
      <c r="AM81" s="181" t="s">
        <v>2737</v>
      </c>
      <c r="AN81" s="181" t="s">
        <v>2843</v>
      </c>
      <c r="AO81" s="181" t="s">
        <v>2737</v>
      </c>
      <c r="AP81" s="181" t="s">
        <v>2737</v>
      </c>
      <c r="AQ81" s="181" t="s">
        <v>2843</v>
      </c>
      <c r="AR81" s="181" t="s">
        <v>2737</v>
      </c>
      <c r="AS81" s="181" t="s">
        <v>2737</v>
      </c>
      <c r="AT81" s="181" t="s">
        <v>2843</v>
      </c>
      <c r="AU81" s="181" t="s">
        <v>2737</v>
      </c>
      <c r="AV81" s="181" t="s">
        <v>2737</v>
      </c>
      <c r="AW81" s="181" t="s">
        <v>2843</v>
      </c>
      <c r="AX81" s="181" t="s">
        <v>2737</v>
      </c>
      <c r="AY81" s="181" t="s">
        <v>2737</v>
      </c>
      <c r="AZ81" s="181" t="s">
        <v>2843</v>
      </c>
      <c r="BA81" s="181" t="s">
        <v>2737</v>
      </c>
      <c r="BB81" s="181" t="s">
        <v>2737</v>
      </c>
      <c r="BC81" s="181" t="s">
        <v>2843</v>
      </c>
      <c r="BD81" s="181" t="s">
        <v>2737</v>
      </c>
      <c r="BE81" s="181" t="s">
        <v>2737</v>
      </c>
      <c r="BF81" s="181" t="s">
        <v>2843</v>
      </c>
      <c r="BG81" s="181" t="s">
        <v>2737</v>
      </c>
      <c r="BH81" s="181" t="s">
        <v>2737</v>
      </c>
      <c r="BI81" s="181" t="s">
        <v>2843</v>
      </c>
      <c r="BJ81" s="181" t="s">
        <v>2737</v>
      </c>
      <c r="BK81" s="181" t="s">
        <v>2737</v>
      </c>
      <c r="BL81" s="181" t="s">
        <v>2843</v>
      </c>
      <c r="BM81" s="181" t="s">
        <v>2737</v>
      </c>
      <c r="BN81" s="181" t="s">
        <v>2737</v>
      </c>
      <c r="BO81" s="181" t="s">
        <v>2843</v>
      </c>
      <c r="BP81" s="181" t="s">
        <v>2737</v>
      </c>
      <c r="BQ81" s="181" t="s">
        <v>2737</v>
      </c>
      <c r="BR81" s="181" t="s">
        <v>2843</v>
      </c>
      <c r="BS81" s="181" t="s">
        <v>2737</v>
      </c>
      <c r="BT81" s="181" t="s">
        <v>2737</v>
      </c>
      <c r="BU81" s="181" t="s">
        <v>2843</v>
      </c>
      <c r="BV81" s="181" t="s">
        <v>2737</v>
      </c>
      <c r="BW81" s="181" t="s">
        <v>2737</v>
      </c>
      <c r="BX81" s="181" t="s">
        <v>2843</v>
      </c>
      <c r="BY81" s="181" t="s">
        <v>2737</v>
      </c>
      <c r="BZ81" s="181" t="s">
        <v>2737</v>
      </c>
      <c r="CA81" s="181" t="s">
        <v>2843</v>
      </c>
      <c r="CB81" s="181" t="s">
        <v>2737</v>
      </c>
      <c r="CC81" s="181" t="s">
        <v>2737</v>
      </c>
      <c r="CD81" s="181" t="s">
        <v>2843</v>
      </c>
      <c r="CE81" s="181" t="s">
        <v>2737</v>
      </c>
      <c r="CF81" s="181" t="s">
        <v>2737</v>
      </c>
      <c r="CG81" s="181" t="s">
        <v>2843</v>
      </c>
      <c r="CH81" s="181" t="s">
        <v>2737</v>
      </c>
      <c r="CI81" s="181" t="s">
        <v>2737</v>
      </c>
      <c r="CJ81" s="181" t="s">
        <v>2843</v>
      </c>
      <c r="CK81" s="181" t="s">
        <v>2737</v>
      </c>
      <c r="CL81" s="181" t="s">
        <v>2737</v>
      </c>
      <c r="CM81" s="181" t="s">
        <v>2843</v>
      </c>
      <c r="CN81" s="181" t="s">
        <v>2737</v>
      </c>
      <c r="CO81" s="181" t="s">
        <v>2737</v>
      </c>
      <c r="CP81" s="181" t="s">
        <v>2843</v>
      </c>
      <c r="CQ81" s="181" t="s">
        <v>2737</v>
      </c>
      <c r="CR81" s="181" t="s">
        <v>2737</v>
      </c>
      <c r="CS81" s="181" t="s">
        <v>2843</v>
      </c>
      <c r="CT81" s="181" t="s">
        <v>2737</v>
      </c>
      <c r="CU81" s="181" t="s">
        <v>2737</v>
      </c>
      <c r="CV81" s="181" t="s">
        <v>2843</v>
      </c>
      <c r="CW81" s="181" t="s">
        <v>2737</v>
      </c>
      <c r="CX81" s="181" t="s">
        <v>2737</v>
      </c>
      <c r="CY81" s="181" t="s">
        <v>2843</v>
      </c>
      <c r="CZ81" s="181" t="s">
        <v>2737</v>
      </c>
      <c r="DA81" s="181" t="s">
        <v>2737</v>
      </c>
      <c r="DB81" s="181" t="s">
        <v>2843</v>
      </c>
      <c r="DC81" s="181" t="s">
        <v>2737</v>
      </c>
      <c r="DD81" s="181" t="s">
        <v>2737</v>
      </c>
      <c r="DE81" s="181" t="s">
        <v>2843</v>
      </c>
      <c r="DF81" s="181" t="s">
        <v>2737</v>
      </c>
      <c r="DG81" s="181" t="s">
        <v>2737</v>
      </c>
      <c r="DH81" s="181" t="s">
        <v>2843</v>
      </c>
      <c r="DI81" s="181" t="s">
        <v>2737</v>
      </c>
      <c r="DJ81" s="181" t="s">
        <v>2737</v>
      </c>
      <c r="DK81" s="181" t="s">
        <v>2843</v>
      </c>
      <c r="DL81" s="181" t="s">
        <v>2737</v>
      </c>
      <c r="DM81" s="181" t="s">
        <v>2737</v>
      </c>
      <c r="DN81" s="181" t="s">
        <v>2843</v>
      </c>
      <c r="DO81" s="181" t="s">
        <v>2737</v>
      </c>
      <c r="DP81" s="181" t="s">
        <v>2737</v>
      </c>
      <c r="DQ81" s="181" t="s">
        <v>2843</v>
      </c>
      <c r="DR81" s="181" t="s">
        <v>2737</v>
      </c>
      <c r="DS81" s="181" t="s">
        <v>2737</v>
      </c>
      <c r="DT81" s="181" t="s">
        <v>2843</v>
      </c>
      <c r="DU81" s="181" t="s">
        <v>2737</v>
      </c>
      <c r="DV81" s="181" t="s">
        <v>2737</v>
      </c>
      <c r="DW81" s="181" t="s">
        <v>2843</v>
      </c>
      <c r="DX81" s="181" t="s">
        <v>2737</v>
      </c>
      <c r="DY81" s="181" t="s">
        <v>2737</v>
      </c>
      <c r="DZ81" s="181" t="s">
        <v>2843</v>
      </c>
      <c r="EA81" s="181" t="s">
        <v>2737</v>
      </c>
      <c r="EB81" s="181" t="s">
        <v>2737</v>
      </c>
      <c r="EC81" s="181" t="s">
        <v>2843</v>
      </c>
      <c r="ED81" s="181" t="s">
        <v>2737</v>
      </c>
      <c r="EE81" s="181" t="s">
        <v>2737</v>
      </c>
      <c r="EF81" s="181" t="s">
        <v>2843</v>
      </c>
      <c r="EG81" s="181" t="s">
        <v>2737</v>
      </c>
      <c r="EH81" s="181" t="s">
        <v>2737</v>
      </c>
      <c r="EI81" s="181" t="s">
        <v>2843</v>
      </c>
      <c r="EJ81" s="181" t="s">
        <v>2737</v>
      </c>
      <c r="EK81" s="181" t="s">
        <v>2737</v>
      </c>
      <c r="EL81" s="181" t="s">
        <v>2843</v>
      </c>
      <c r="EM81" s="181" t="s">
        <v>2737</v>
      </c>
      <c r="EN81" s="181" t="s">
        <v>2737</v>
      </c>
      <c r="EO81" s="181" t="s">
        <v>2843</v>
      </c>
      <c r="EP81" s="181" t="s">
        <v>2737</v>
      </c>
      <c r="EQ81" s="181" t="s">
        <v>2737</v>
      </c>
      <c r="ER81" s="181" t="s">
        <v>2843</v>
      </c>
      <c r="ES81" s="181" t="s">
        <v>2737</v>
      </c>
      <c r="ET81" s="181" t="s">
        <v>2737</v>
      </c>
    </row>
    <row r="82" spans="1:150" x14ac:dyDescent="0.25">
      <c r="A82" s="1"/>
      <c r="B82" s="182" t="s">
        <v>3450</v>
      </c>
      <c r="C82" s="182" t="s">
        <v>123</v>
      </c>
      <c r="D82" s="182" t="s">
        <v>128</v>
      </c>
      <c r="E82" s="182" t="s">
        <v>3451</v>
      </c>
      <c r="F82" s="182" t="s">
        <v>3452</v>
      </c>
      <c r="G82" s="183" t="s">
        <v>2843</v>
      </c>
      <c r="H82" s="183" t="s">
        <v>910</v>
      </c>
      <c r="I82" s="183" t="s">
        <v>910</v>
      </c>
      <c r="J82" s="183" t="s">
        <v>2843</v>
      </c>
      <c r="K82" s="183" t="s">
        <v>910</v>
      </c>
      <c r="L82" s="183" t="s">
        <v>910</v>
      </c>
      <c r="M82" s="183" t="s">
        <v>2843</v>
      </c>
      <c r="N82" s="183" t="s">
        <v>910</v>
      </c>
      <c r="O82" s="183" t="s">
        <v>910</v>
      </c>
      <c r="P82" s="183" t="s">
        <v>2843</v>
      </c>
      <c r="Q82" s="183" t="s">
        <v>910</v>
      </c>
      <c r="R82" s="183" t="s">
        <v>910</v>
      </c>
      <c r="S82" s="183" t="s">
        <v>2843</v>
      </c>
      <c r="T82" s="183" t="s">
        <v>910</v>
      </c>
      <c r="U82" s="183" t="s">
        <v>910</v>
      </c>
      <c r="V82" s="183" t="s">
        <v>2843</v>
      </c>
      <c r="W82" s="183" t="s">
        <v>910</v>
      </c>
      <c r="X82" s="183" t="s">
        <v>910</v>
      </c>
      <c r="Y82" s="183" t="s">
        <v>2843</v>
      </c>
      <c r="Z82" s="183" t="s">
        <v>910</v>
      </c>
      <c r="AA82" s="183" t="s">
        <v>910</v>
      </c>
      <c r="AB82" s="183" t="s">
        <v>2843</v>
      </c>
      <c r="AC82" s="183" t="s">
        <v>910</v>
      </c>
      <c r="AD82" s="183" t="s">
        <v>910</v>
      </c>
      <c r="AE82" s="183" t="s">
        <v>2843</v>
      </c>
      <c r="AF82" s="183" t="s">
        <v>910</v>
      </c>
      <c r="AG82" s="183" t="s">
        <v>910</v>
      </c>
      <c r="AH82" s="183" t="s">
        <v>2843</v>
      </c>
      <c r="AI82" s="183" t="s">
        <v>910</v>
      </c>
      <c r="AJ82" s="183" t="s">
        <v>910</v>
      </c>
      <c r="AK82" s="183" t="s">
        <v>2843</v>
      </c>
      <c r="AL82" s="183" t="s">
        <v>910</v>
      </c>
      <c r="AM82" s="183" t="s">
        <v>910</v>
      </c>
      <c r="AN82" s="183" t="s">
        <v>2843</v>
      </c>
      <c r="AO82" s="183" t="s">
        <v>910</v>
      </c>
      <c r="AP82" s="183" t="s">
        <v>910</v>
      </c>
      <c r="AQ82" s="183" t="s">
        <v>2843</v>
      </c>
      <c r="AR82" s="183" t="s">
        <v>910</v>
      </c>
      <c r="AS82" s="183" t="s">
        <v>910</v>
      </c>
      <c r="AT82" s="183" t="s">
        <v>2843</v>
      </c>
      <c r="AU82" s="183" t="s">
        <v>910</v>
      </c>
      <c r="AV82" s="183" t="s">
        <v>910</v>
      </c>
      <c r="AW82" s="183" t="s">
        <v>2843</v>
      </c>
      <c r="AX82" s="183" t="s">
        <v>910</v>
      </c>
      <c r="AY82" s="183" t="s">
        <v>910</v>
      </c>
      <c r="AZ82" s="183" t="s">
        <v>2843</v>
      </c>
      <c r="BA82" s="183" t="s">
        <v>910</v>
      </c>
      <c r="BB82" s="183" t="s">
        <v>910</v>
      </c>
      <c r="BC82" s="183" t="s">
        <v>2843</v>
      </c>
      <c r="BD82" s="183" t="s">
        <v>910</v>
      </c>
      <c r="BE82" s="183" t="s">
        <v>910</v>
      </c>
      <c r="BF82" s="183" t="s">
        <v>2843</v>
      </c>
      <c r="BG82" s="183" t="s">
        <v>910</v>
      </c>
      <c r="BH82" s="183" t="s">
        <v>910</v>
      </c>
      <c r="BI82" s="183" t="s">
        <v>2843</v>
      </c>
      <c r="BJ82" s="183" t="s">
        <v>910</v>
      </c>
      <c r="BK82" s="183" t="s">
        <v>910</v>
      </c>
      <c r="BL82" s="183" t="s">
        <v>2843</v>
      </c>
      <c r="BM82" s="183" t="s">
        <v>910</v>
      </c>
      <c r="BN82" s="183" t="s">
        <v>910</v>
      </c>
      <c r="BO82" s="183" t="s">
        <v>2843</v>
      </c>
      <c r="BP82" s="183" t="s">
        <v>910</v>
      </c>
      <c r="BQ82" s="183" t="s">
        <v>910</v>
      </c>
      <c r="BR82" s="183" t="s">
        <v>2843</v>
      </c>
      <c r="BS82" s="183" t="s">
        <v>910</v>
      </c>
      <c r="BT82" s="183" t="s">
        <v>910</v>
      </c>
      <c r="BU82" s="183" t="s">
        <v>2843</v>
      </c>
      <c r="BV82" s="183" t="s">
        <v>910</v>
      </c>
      <c r="BW82" s="183" t="s">
        <v>910</v>
      </c>
      <c r="BX82" s="183" t="s">
        <v>2843</v>
      </c>
      <c r="BY82" s="183" t="s">
        <v>910</v>
      </c>
      <c r="BZ82" s="183" t="s">
        <v>910</v>
      </c>
      <c r="CA82" s="183" t="s">
        <v>2843</v>
      </c>
      <c r="CB82" s="183" t="s">
        <v>910</v>
      </c>
      <c r="CC82" s="183" t="s">
        <v>910</v>
      </c>
      <c r="CD82" s="183" t="s">
        <v>2843</v>
      </c>
      <c r="CE82" s="183" t="s">
        <v>910</v>
      </c>
      <c r="CF82" s="183" t="s">
        <v>910</v>
      </c>
      <c r="CG82" s="183" t="s">
        <v>2843</v>
      </c>
      <c r="CH82" s="183" t="s">
        <v>910</v>
      </c>
      <c r="CI82" s="183" t="s">
        <v>910</v>
      </c>
      <c r="CJ82" s="183" t="s">
        <v>2843</v>
      </c>
      <c r="CK82" s="183" t="s">
        <v>910</v>
      </c>
      <c r="CL82" s="183" t="s">
        <v>910</v>
      </c>
      <c r="CM82" s="183" t="s">
        <v>2843</v>
      </c>
      <c r="CN82" s="183" t="s">
        <v>910</v>
      </c>
      <c r="CO82" s="183" t="s">
        <v>910</v>
      </c>
      <c r="CP82" s="183" t="s">
        <v>2843</v>
      </c>
      <c r="CQ82" s="183" t="s">
        <v>910</v>
      </c>
      <c r="CR82" s="183" t="s">
        <v>910</v>
      </c>
      <c r="CS82" s="183" t="s">
        <v>2843</v>
      </c>
      <c r="CT82" s="183" t="s">
        <v>910</v>
      </c>
      <c r="CU82" s="183" t="s">
        <v>910</v>
      </c>
      <c r="CV82" s="183" t="s">
        <v>2843</v>
      </c>
      <c r="CW82" s="183" t="s">
        <v>910</v>
      </c>
      <c r="CX82" s="183" t="s">
        <v>910</v>
      </c>
      <c r="CY82" s="183" t="s">
        <v>2843</v>
      </c>
      <c r="CZ82" s="183" t="s">
        <v>910</v>
      </c>
      <c r="DA82" s="183" t="s">
        <v>910</v>
      </c>
      <c r="DB82" s="183" t="s">
        <v>2843</v>
      </c>
      <c r="DC82" s="183" t="s">
        <v>910</v>
      </c>
      <c r="DD82" s="183" t="s">
        <v>910</v>
      </c>
      <c r="DE82" s="183" t="s">
        <v>2843</v>
      </c>
      <c r="DF82" s="183" t="s">
        <v>910</v>
      </c>
      <c r="DG82" s="183" t="s">
        <v>910</v>
      </c>
      <c r="DH82" s="183" t="s">
        <v>2843</v>
      </c>
      <c r="DI82" s="183" t="s">
        <v>910</v>
      </c>
      <c r="DJ82" s="183" t="s">
        <v>910</v>
      </c>
      <c r="DK82" s="183" t="s">
        <v>2843</v>
      </c>
      <c r="DL82" s="183" t="s">
        <v>910</v>
      </c>
      <c r="DM82" s="183" t="s">
        <v>910</v>
      </c>
      <c r="DN82" s="183" t="s">
        <v>2843</v>
      </c>
      <c r="DO82" s="183" t="s">
        <v>910</v>
      </c>
      <c r="DP82" s="183" t="s">
        <v>910</v>
      </c>
      <c r="DQ82" s="183" t="s">
        <v>2843</v>
      </c>
      <c r="DR82" s="183" t="s">
        <v>910</v>
      </c>
      <c r="DS82" s="183" t="s">
        <v>910</v>
      </c>
      <c r="DT82" s="183" t="s">
        <v>2843</v>
      </c>
      <c r="DU82" s="183" t="s">
        <v>910</v>
      </c>
      <c r="DV82" s="183" t="s">
        <v>910</v>
      </c>
      <c r="DW82" s="183" t="s">
        <v>2843</v>
      </c>
      <c r="DX82" s="183" t="s">
        <v>910</v>
      </c>
      <c r="DY82" s="183" t="s">
        <v>910</v>
      </c>
      <c r="DZ82" s="183" t="s">
        <v>2843</v>
      </c>
      <c r="EA82" s="183" t="s">
        <v>910</v>
      </c>
      <c r="EB82" s="183" t="s">
        <v>910</v>
      </c>
      <c r="EC82" s="183" t="s">
        <v>2843</v>
      </c>
      <c r="ED82" s="183" t="s">
        <v>910</v>
      </c>
      <c r="EE82" s="183" t="s">
        <v>910</v>
      </c>
      <c r="EF82" s="183" t="s">
        <v>2843</v>
      </c>
      <c r="EG82" s="183" t="s">
        <v>910</v>
      </c>
      <c r="EH82" s="183" t="s">
        <v>910</v>
      </c>
      <c r="EI82" s="183" t="s">
        <v>2843</v>
      </c>
      <c r="EJ82" s="183" t="s">
        <v>910</v>
      </c>
      <c r="EK82" s="183" t="s">
        <v>910</v>
      </c>
      <c r="EL82" s="183" t="s">
        <v>2843</v>
      </c>
      <c r="EM82" s="183" t="s">
        <v>910</v>
      </c>
      <c r="EN82" s="183" t="s">
        <v>910</v>
      </c>
      <c r="EO82" s="183" t="s">
        <v>2843</v>
      </c>
      <c r="EP82" s="183" t="s">
        <v>910</v>
      </c>
      <c r="EQ82" s="183" t="s">
        <v>910</v>
      </c>
      <c r="ER82" s="183" t="s">
        <v>2843</v>
      </c>
      <c r="ES82" s="183" t="s">
        <v>910</v>
      </c>
      <c r="ET82" s="183" t="s">
        <v>910</v>
      </c>
    </row>
    <row r="83" spans="1:150" x14ac:dyDescent="0.25">
      <c r="A83" s="1"/>
      <c r="B83" s="182" t="s">
        <v>3453</v>
      </c>
      <c r="C83" s="182" t="s">
        <v>123</v>
      </c>
      <c r="D83" s="182" t="s">
        <v>128</v>
      </c>
      <c r="E83" s="182" t="s">
        <v>3454</v>
      </c>
      <c r="F83" s="182" t="s">
        <v>3455</v>
      </c>
      <c r="G83" s="183" t="s">
        <v>2843</v>
      </c>
      <c r="H83" s="183" t="s">
        <v>910</v>
      </c>
      <c r="I83" s="183" t="s">
        <v>910</v>
      </c>
      <c r="J83" s="183" t="s">
        <v>2843</v>
      </c>
      <c r="K83" s="183" t="s">
        <v>910</v>
      </c>
      <c r="L83" s="183" t="s">
        <v>910</v>
      </c>
      <c r="M83" s="183" t="s">
        <v>2843</v>
      </c>
      <c r="N83" s="183" t="s">
        <v>910</v>
      </c>
      <c r="O83" s="183" t="s">
        <v>910</v>
      </c>
      <c r="P83" s="183" t="s">
        <v>2843</v>
      </c>
      <c r="Q83" s="183" t="s">
        <v>910</v>
      </c>
      <c r="R83" s="183" t="s">
        <v>910</v>
      </c>
      <c r="S83" s="183" t="s">
        <v>2843</v>
      </c>
      <c r="T83" s="183" t="s">
        <v>910</v>
      </c>
      <c r="U83" s="183" t="s">
        <v>910</v>
      </c>
      <c r="V83" s="183" t="s">
        <v>2843</v>
      </c>
      <c r="W83" s="183" t="s">
        <v>910</v>
      </c>
      <c r="X83" s="183" t="s">
        <v>910</v>
      </c>
      <c r="Y83" s="183" t="s">
        <v>2843</v>
      </c>
      <c r="Z83" s="183" t="s">
        <v>910</v>
      </c>
      <c r="AA83" s="183" t="s">
        <v>910</v>
      </c>
      <c r="AB83" s="183" t="s">
        <v>2843</v>
      </c>
      <c r="AC83" s="183" t="s">
        <v>910</v>
      </c>
      <c r="AD83" s="183" t="s">
        <v>910</v>
      </c>
      <c r="AE83" s="183" t="s">
        <v>2843</v>
      </c>
      <c r="AF83" s="183" t="s">
        <v>910</v>
      </c>
      <c r="AG83" s="183" t="s">
        <v>910</v>
      </c>
      <c r="AH83" s="183" t="s">
        <v>2843</v>
      </c>
      <c r="AI83" s="183" t="s">
        <v>910</v>
      </c>
      <c r="AJ83" s="183" t="s">
        <v>910</v>
      </c>
      <c r="AK83" s="183" t="s">
        <v>2843</v>
      </c>
      <c r="AL83" s="183" t="s">
        <v>910</v>
      </c>
      <c r="AM83" s="183" t="s">
        <v>910</v>
      </c>
      <c r="AN83" s="183" t="s">
        <v>2843</v>
      </c>
      <c r="AO83" s="183" t="s">
        <v>910</v>
      </c>
      <c r="AP83" s="183" t="s">
        <v>910</v>
      </c>
      <c r="AQ83" s="183" t="s">
        <v>2843</v>
      </c>
      <c r="AR83" s="183" t="s">
        <v>910</v>
      </c>
      <c r="AS83" s="183" t="s">
        <v>910</v>
      </c>
      <c r="AT83" s="183" t="s">
        <v>2843</v>
      </c>
      <c r="AU83" s="183" t="s">
        <v>910</v>
      </c>
      <c r="AV83" s="183" t="s">
        <v>910</v>
      </c>
      <c r="AW83" s="183" t="s">
        <v>2843</v>
      </c>
      <c r="AX83" s="183" t="s">
        <v>910</v>
      </c>
      <c r="AY83" s="183" t="s">
        <v>910</v>
      </c>
      <c r="AZ83" s="183" t="s">
        <v>2843</v>
      </c>
      <c r="BA83" s="183" t="s">
        <v>910</v>
      </c>
      <c r="BB83" s="183" t="s">
        <v>910</v>
      </c>
      <c r="BC83" s="183" t="s">
        <v>2843</v>
      </c>
      <c r="BD83" s="183" t="s">
        <v>910</v>
      </c>
      <c r="BE83" s="183" t="s">
        <v>910</v>
      </c>
      <c r="BF83" s="183" t="s">
        <v>2843</v>
      </c>
      <c r="BG83" s="183" t="s">
        <v>910</v>
      </c>
      <c r="BH83" s="183" t="s">
        <v>910</v>
      </c>
      <c r="BI83" s="183" t="s">
        <v>2843</v>
      </c>
      <c r="BJ83" s="183" t="s">
        <v>910</v>
      </c>
      <c r="BK83" s="183" t="s">
        <v>910</v>
      </c>
      <c r="BL83" s="183" t="s">
        <v>2843</v>
      </c>
      <c r="BM83" s="183" t="s">
        <v>910</v>
      </c>
      <c r="BN83" s="183" t="s">
        <v>910</v>
      </c>
      <c r="BO83" s="183" t="s">
        <v>2843</v>
      </c>
      <c r="BP83" s="183" t="s">
        <v>910</v>
      </c>
      <c r="BQ83" s="183" t="s">
        <v>910</v>
      </c>
      <c r="BR83" s="183" t="s">
        <v>2843</v>
      </c>
      <c r="BS83" s="183" t="s">
        <v>910</v>
      </c>
      <c r="BT83" s="183" t="s">
        <v>910</v>
      </c>
      <c r="BU83" s="183" t="s">
        <v>2843</v>
      </c>
      <c r="BV83" s="183" t="s">
        <v>910</v>
      </c>
      <c r="BW83" s="183" t="s">
        <v>910</v>
      </c>
      <c r="BX83" s="183" t="s">
        <v>2843</v>
      </c>
      <c r="BY83" s="183" t="s">
        <v>910</v>
      </c>
      <c r="BZ83" s="183" t="s">
        <v>910</v>
      </c>
      <c r="CA83" s="183" t="s">
        <v>2843</v>
      </c>
      <c r="CB83" s="183" t="s">
        <v>910</v>
      </c>
      <c r="CC83" s="183" t="s">
        <v>910</v>
      </c>
      <c r="CD83" s="183" t="s">
        <v>2843</v>
      </c>
      <c r="CE83" s="183" t="s">
        <v>910</v>
      </c>
      <c r="CF83" s="183" t="s">
        <v>910</v>
      </c>
      <c r="CG83" s="183" t="s">
        <v>2843</v>
      </c>
      <c r="CH83" s="183" t="s">
        <v>910</v>
      </c>
      <c r="CI83" s="183" t="s">
        <v>910</v>
      </c>
      <c r="CJ83" s="183" t="s">
        <v>2843</v>
      </c>
      <c r="CK83" s="183" t="s">
        <v>910</v>
      </c>
      <c r="CL83" s="183" t="s">
        <v>910</v>
      </c>
      <c r="CM83" s="183" t="s">
        <v>2843</v>
      </c>
      <c r="CN83" s="183" t="s">
        <v>910</v>
      </c>
      <c r="CO83" s="183" t="s">
        <v>910</v>
      </c>
      <c r="CP83" s="183" t="s">
        <v>2843</v>
      </c>
      <c r="CQ83" s="183" t="s">
        <v>910</v>
      </c>
      <c r="CR83" s="183" t="s">
        <v>910</v>
      </c>
      <c r="CS83" s="183" t="s">
        <v>2843</v>
      </c>
      <c r="CT83" s="183" t="s">
        <v>910</v>
      </c>
      <c r="CU83" s="183" t="s">
        <v>910</v>
      </c>
      <c r="CV83" s="183" t="s">
        <v>2843</v>
      </c>
      <c r="CW83" s="183" t="s">
        <v>910</v>
      </c>
      <c r="CX83" s="183" t="s">
        <v>910</v>
      </c>
      <c r="CY83" s="183" t="s">
        <v>2843</v>
      </c>
      <c r="CZ83" s="183" t="s">
        <v>910</v>
      </c>
      <c r="DA83" s="183" t="s">
        <v>910</v>
      </c>
      <c r="DB83" s="183" t="s">
        <v>2843</v>
      </c>
      <c r="DC83" s="183" t="s">
        <v>910</v>
      </c>
      <c r="DD83" s="183" t="s">
        <v>910</v>
      </c>
      <c r="DE83" s="183" t="s">
        <v>2843</v>
      </c>
      <c r="DF83" s="183" t="s">
        <v>910</v>
      </c>
      <c r="DG83" s="183" t="s">
        <v>910</v>
      </c>
      <c r="DH83" s="183" t="s">
        <v>2843</v>
      </c>
      <c r="DI83" s="183" t="s">
        <v>910</v>
      </c>
      <c r="DJ83" s="183" t="s">
        <v>910</v>
      </c>
      <c r="DK83" s="183" t="s">
        <v>2843</v>
      </c>
      <c r="DL83" s="183" t="s">
        <v>910</v>
      </c>
      <c r="DM83" s="183" t="s">
        <v>910</v>
      </c>
      <c r="DN83" s="183" t="s">
        <v>2843</v>
      </c>
      <c r="DO83" s="183" t="s">
        <v>910</v>
      </c>
      <c r="DP83" s="183" t="s">
        <v>910</v>
      </c>
      <c r="DQ83" s="183" t="s">
        <v>2843</v>
      </c>
      <c r="DR83" s="183" t="s">
        <v>910</v>
      </c>
      <c r="DS83" s="183" t="s">
        <v>910</v>
      </c>
      <c r="DT83" s="183" t="s">
        <v>2843</v>
      </c>
      <c r="DU83" s="183" t="s">
        <v>910</v>
      </c>
      <c r="DV83" s="183" t="s">
        <v>910</v>
      </c>
      <c r="DW83" s="183" t="s">
        <v>2843</v>
      </c>
      <c r="DX83" s="183" t="s">
        <v>910</v>
      </c>
      <c r="DY83" s="183" t="s">
        <v>910</v>
      </c>
      <c r="DZ83" s="183" t="s">
        <v>2843</v>
      </c>
      <c r="EA83" s="183" t="s">
        <v>910</v>
      </c>
      <c r="EB83" s="183" t="s">
        <v>910</v>
      </c>
      <c r="EC83" s="183" t="s">
        <v>2843</v>
      </c>
      <c r="ED83" s="183" t="s">
        <v>910</v>
      </c>
      <c r="EE83" s="183" t="s">
        <v>910</v>
      </c>
      <c r="EF83" s="183" t="s">
        <v>2843</v>
      </c>
      <c r="EG83" s="183" t="s">
        <v>910</v>
      </c>
      <c r="EH83" s="183" t="s">
        <v>910</v>
      </c>
      <c r="EI83" s="183" t="s">
        <v>2843</v>
      </c>
      <c r="EJ83" s="183" t="s">
        <v>910</v>
      </c>
      <c r="EK83" s="183" t="s">
        <v>910</v>
      </c>
      <c r="EL83" s="183" t="s">
        <v>2843</v>
      </c>
      <c r="EM83" s="183" t="s">
        <v>910</v>
      </c>
      <c r="EN83" s="183" t="s">
        <v>910</v>
      </c>
      <c r="EO83" s="183" t="s">
        <v>2843</v>
      </c>
      <c r="EP83" s="183" t="s">
        <v>910</v>
      </c>
      <c r="EQ83" s="183" t="s">
        <v>910</v>
      </c>
      <c r="ER83" s="183" t="s">
        <v>2843</v>
      </c>
      <c r="ES83" s="183" t="s">
        <v>910</v>
      </c>
      <c r="ET83" s="183" t="s">
        <v>910</v>
      </c>
    </row>
    <row r="84" spans="1:150" x14ac:dyDescent="0.25">
      <c r="A84" s="1"/>
      <c r="B84" s="182" t="s">
        <v>3456</v>
      </c>
      <c r="C84" s="182" t="s">
        <v>123</v>
      </c>
      <c r="D84" s="182" t="s">
        <v>128</v>
      </c>
      <c r="E84" s="182" t="s">
        <v>3457</v>
      </c>
      <c r="F84" s="182" t="s">
        <v>3458</v>
      </c>
      <c r="G84" s="183" t="s">
        <v>2843</v>
      </c>
      <c r="H84" s="183" t="s">
        <v>2737</v>
      </c>
      <c r="I84" s="183" t="s">
        <v>2737</v>
      </c>
      <c r="J84" s="183" t="s">
        <v>2843</v>
      </c>
      <c r="K84" s="183" t="s">
        <v>2737</v>
      </c>
      <c r="L84" s="183" t="s">
        <v>2737</v>
      </c>
      <c r="M84" s="183" t="s">
        <v>2843</v>
      </c>
      <c r="N84" s="183" t="s">
        <v>2737</v>
      </c>
      <c r="O84" s="183" t="s">
        <v>2737</v>
      </c>
      <c r="P84" s="183" t="s">
        <v>2843</v>
      </c>
      <c r="Q84" s="183" t="s">
        <v>2737</v>
      </c>
      <c r="R84" s="183" t="s">
        <v>2737</v>
      </c>
      <c r="S84" s="183" t="s">
        <v>2843</v>
      </c>
      <c r="T84" s="183" t="s">
        <v>2737</v>
      </c>
      <c r="U84" s="183" t="s">
        <v>2737</v>
      </c>
      <c r="V84" s="183" t="s">
        <v>2843</v>
      </c>
      <c r="W84" s="183" t="s">
        <v>2737</v>
      </c>
      <c r="X84" s="183" t="s">
        <v>2737</v>
      </c>
      <c r="Y84" s="183" t="s">
        <v>2843</v>
      </c>
      <c r="Z84" s="183" t="s">
        <v>2737</v>
      </c>
      <c r="AA84" s="183" t="s">
        <v>2737</v>
      </c>
      <c r="AB84" s="183" t="s">
        <v>2843</v>
      </c>
      <c r="AC84" s="183" t="s">
        <v>2737</v>
      </c>
      <c r="AD84" s="183" t="s">
        <v>2737</v>
      </c>
      <c r="AE84" s="183" t="s">
        <v>2843</v>
      </c>
      <c r="AF84" s="183" t="s">
        <v>2737</v>
      </c>
      <c r="AG84" s="183" t="s">
        <v>2737</v>
      </c>
      <c r="AH84" s="183" t="s">
        <v>2843</v>
      </c>
      <c r="AI84" s="183" t="s">
        <v>2737</v>
      </c>
      <c r="AJ84" s="183" t="s">
        <v>2737</v>
      </c>
      <c r="AK84" s="183" t="s">
        <v>2843</v>
      </c>
      <c r="AL84" s="183" t="s">
        <v>2737</v>
      </c>
      <c r="AM84" s="183" t="s">
        <v>2737</v>
      </c>
      <c r="AN84" s="183" t="s">
        <v>2843</v>
      </c>
      <c r="AO84" s="183" t="s">
        <v>2737</v>
      </c>
      <c r="AP84" s="183" t="s">
        <v>2737</v>
      </c>
      <c r="AQ84" s="183" t="s">
        <v>2843</v>
      </c>
      <c r="AR84" s="183" t="s">
        <v>2737</v>
      </c>
      <c r="AS84" s="183" t="s">
        <v>2737</v>
      </c>
      <c r="AT84" s="183" t="s">
        <v>2843</v>
      </c>
      <c r="AU84" s="183" t="s">
        <v>2737</v>
      </c>
      <c r="AV84" s="183" t="s">
        <v>2737</v>
      </c>
      <c r="AW84" s="183" t="s">
        <v>2843</v>
      </c>
      <c r="AX84" s="183" t="s">
        <v>2737</v>
      </c>
      <c r="AY84" s="183" t="s">
        <v>2737</v>
      </c>
      <c r="AZ84" s="183" t="s">
        <v>2843</v>
      </c>
      <c r="BA84" s="183" t="s">
        <v>2737</v>
      </c>
      <c r="BB84" s="183" t="s">
        <v>2737</v>
      </c>
      <c r="BC84" s="183" t="s">
        <v>2843</v>
      </c>
      <c r="BD84" s="183" t="s">
        <v>2737</v>
      </c>
      <c r="BE84" s="183" t="s">
        <v>2737</v>
      </c>
      <c r="BF84" s="183" t="s">
        <v>2843</v>
      </c>
      <c r="BG84" s="183" t="s">
        <v>2737</v>
      </c>
      <c r="BH84" s="183" t="s">
        <v>2737</v>
      </c>
      <c r="BI84" s="183" t="s">
        <v>2843</v>
      </c>
      <c r="BJ84" s="183" t="s">
        <v>2737</v>
      </c>
      <c r="BK84" s="183" t="s">
        <v>2737</v>
      </c>
      <c r="BL84" s="183" t="s">
        <v>2843</v>
      </c>
      <c r="BM84" s="183" t="s">
        <v>2737</v>
      </c>
      <c r="BN84" s="183" t="s">
        <v>2737</v>
      </c>
      <c r="BO84" s="183" t="s">
        <v>2843</v>
      </c>
      <c r="BP84" s="183" t="s">
        <v>2737</v>
      </c>
      <c r="BQ84" s="183" t="s">
        <v>2737</v>
      </c>
      <c r="BR84" s="183" t="s">
        <v>2843</v>
      </c>
      <c r="BS84" s="183" t="s">
        <v>2737</v>
      </c>
      <c r="BT84" s="183" t="s">
        <v>2737</v>
      </c>
      <c r="BU84" s="183" t="s">
        <v>2843</v>
      </c>
      <c r="BV84" s="183" t="s">
        <v>2737</v>
      </c>
      <c r="BW84" s="183" t="s">
        <v>2737</v>
      </c>
      <c r="BX84" s="183" t="s">
        <v>2843</v>
      </c>
      <c r="BY84" s="183" t="s">
        <v>2737</v>
      </c>
      <c r="BZ84" s="183" t="s">
        <v>2737</v>
      </c>
      <c r="CA84" s="183" t="s">
        <v>2843</v>
      </c>
      <c r="CB84" s="183" t="s">
        <v>2737</v>
      </c>
      <c r="CC84" s="183" t="s">
        <v>2737</v>
      </c>
      <c r="CD84" s="183" t="s">
        <v>2843</v>
      </c>
      <c r="CE84" s="183" t="s">
        <v>2737</v>
      </c>
      <c r="CF84" s="183" t="s">
        <v>2737</v>
      </c>
      <c r="CG84" s="183" t="s">
        <v>2843</v>
      </c>
      <c r="CH84" s="183" t="s">
        <v>2737</v>
      </c>
      <c r="CI84" s="183" t="s">
        <v>2737</v>
      </c>
      <c r="CJ84" s="183" t="s">
        <v>2843</v>
      </c>
      <c r="CK84" s="183" t="s">
        <v>2737</v>
      </c>
      <c r="CL84" s="183" t="s">
        <v>2737</v>
      </c>
      <c r="CM84" s="183" t="s">
        <v>2843</v>
      </c>
      <c r="CN84" s="183" t="s">
        <v>2737</v>
      </c>
      <c r="CO84" s="183" t="s">
        <v>2737</v>
      </c>
      <c r="CP84" s="183" t="s">
        <v>2843</v>
      </c>
      <c r="CQ84" s="183" t="s">
        <v>2737</v>
      </c>
      <c r="CR84" s="183" t="s">
        <v>2737</v>
      </c>
      <c r="CS84" s="183" t="s">
        <v>2843</v>
      </c>
      <c r="CT84" s="183" t="s">
        <v>2737</v>
      </c>
      <c r="CU84" s="183" t="s">
        <v>2737</v>
      </c>
      <c r="CV84" s="183" t="s">
        <v>2843</v>
      </c>
      <c r="CW84" s="183" t="s">
        <v>2737</v>
      </c>
      <c r="CX84" s="183" t="s">
        <v>2737</v>
      </c>
      <c r="CY84" s="183" t="s">
        <v>2843</v>
      </c>
      <c r="CZ84" s="183" t="s">
        <v>2737</v>
      </c>
      <c r="DA84" s="183" t="s">
        <v>2737</v>
      </c>
      <c r="DB84" s="183" t="s">
        <v>2843</v>
      </c>
      <c r="DC84" s="183" t="s">
        <v>2737</v>
      </c>
      <c r="DD84" s="183" t="s">
        <v>2737</v>
      </c>
      <c r="DE84" s="183" t="s">
        <v>2843</v>
      </c>
      <c r="DF84" s="183" t="s">
        <v>2737</v>
      </c>
      <c r="DG84" s="183" t="s">
        <v>2737</v>
      </c>
      <c r="DH84" s="183" t="s">
        <v>2843</v>
      </c>
      <c r="DI84" s="183" t="s">
        <v>2737</v>
      </c>
      <c r="DJ84" s="183" t="s">
        <v>2737</v>
      </c>
      <c r="DK84" s="183" t="s">
        <v>2843</v>
      </c>
      <c r="DL84" s="183" t="s">
        <v>2737</v>
      </c>
      <c r="DM84" s="183" t="s">
        <v>2737</v>
      </c>
      <c r="DN84" s="183" t="s">
        <v>2843</v>
      </c>
      <c r="DO84" s="183" t="s">
        <v>2737</v>
      </c>
      <c r="DP84" s="183" t="s">
        <v>2737</v>
      </c>
      <c r="DQ84" s="183" t="s">
        <v>2843</v>
      </c>
      <c r="DR84" s="183" t="s">
        <v>2737</v>
      </c>
      <c r="DS84" s="183" t="s">
        <v>2737</v>
      </c>
      <c r="DT84" s="183" t="s">
        <v>2843</v>
      </c>
      <c r="DU84" s="183" t="s">
        <v>2737</v>
      </c>
      <c r="DV84" s="183" t="s">
        <v>2737</v>
      </c>
      <c r="DW84" s="183" t="s">
        <v>2843</v>
      </c>
      <c r="DX84" s="183" t="s">
        <v>2737</v>
      </c>
      <c r="DY84" s="183" t="s">
        <v>2737</v>
      </c>
      <c r="DZ84" s="183" t="s">
        <v>2843</v>
      </c>
      <c r="EA84" s="183" t="s">
        <v>2737</v>
      </c>
      <c r="EB84" s="183" t="s">
        <v>2737</v>
      </c>
      <c r="EC84" s="183" t="s">
        <v>2843</v>
      </c>
      <c r="ED84" s="183" t="s">
        <v>2737</v>
      </c>
      <c r="EE84" s="183" t="s">
        <v>2737</v>
      </c>
      <c r="EF84" s="183" t="s">
        <v>2843</v>
      </c>
      <c r="EG84" s="183" t="s">
        <v>2737</v>
      </c>
      <c r="EH84" s="183" t="s">
        <v>2737</v>
      </c>
      <c r="EI84" s="183" t="s">
        <v>2843</v>
      </c>
      <c r="EJ84" s="183" t="s">
        <v>2737</v>
      </c>
      <c r="EK84" s="183" t="s">
        <v>2737</v>
      </c>
      <c r="EL84" s="183" t="s">
        <v>2843</v>
      </c>
      <c r="EM84" s="183" t="s">
        <v>2737</v>
      </c>
      <c r="EN84" s="183" t="s">
        <v>2737</v>
      </c>
      <c r="EO84" s="183" t="s">
        <v>2843</v>
      </c>
      <c r="EP84" s="183" t="s">
        <v>2737</v>
      </c>
      <c r="EQ84" s="183" t="s">
        <v>2737</v>
      </c>
      <c r="ER84" s="183" t="s">
        <v>2843</v>
      </c>
      <c r="ES84" s="183" t="s">
        <v>2737</v>
      </c>
      <c r="ET84" s="183" t="s">
        <v>2737</v>
      </c>
    </row>
    <row r="85" spans="1:150" x14ac:dyDescent="0.25">
      <c r="A85" s="1"/>
      <c r="B85" s="234" t="s">
        <v>906</v>
      </c>
      <c r="C85" s="234" t="s">
        <v>910</v>
      </c>
      <c r="D85" s="234" t="s">
        <v>910</v>
      </c>
      <c r="E85" s="234" t="s">
        <v>910</v>
      </c>
      <c r="F85" s="234" t="s">
        <v>910</v>
      </c>
      <c r="G85" s="1" t="s">
        <v>910</v>
      </c>
      <c r="H85" s="184" t="s">
        <v>2737</v>
      </c>
      <c r="I85" s="184" t="s">
        <v>2737</v>
      </c>
      <c r="J85" s="1" t="s">
        <v>910</v>
      </c>
      <c r="K85" s="184" t="s">
        <v>2737</v>
      </c>
      <c r="L85" s="184" t="s">
        <v>2737</v>
      </c>
      <c r="M85" s="1" t="s">
        <v>910</v>
      </c>
      <c r="N85" s="184" t="s">
        <v>2737</v>
      </c>
      <c r="O85" s="184" t="s">
        <v>2737</v>
      </c>
      <c r="P85" s="1" t="s">
        <v>910</v>
      </c>
      <c r="Q85" s="184" t="s">
        <v>2737</v>
      </c>
      <c r="R85" s="184" t="s">
        <v>2737</v>
      </c>
      <c r="S85" s="1" t="s">
        <v>910</v>
      </c>
      <c r="T85" s="184" t="s">
        <v>2737</v>
      </c>
      <c r="U85" s="184" t="s">
        <v>2737</v>
      </c>
      <c r="V85" s="1" t="s">
        <v>910</v>
      </c>
      <c r="W85" s="184" t="s">
        <v>2737</v>
      </c>
      <c r="X85" s="184" t="s">
        <v>2737</v>
      </c>
      <c r="Y85" s="1" t="s">
        <v>910</v>
      </c>
      <c r="Z85" s="184" t="s">
        <v>2737</v>
      </c>
      <c r="AA85" s="184" t="s">
        <v>2737</v>
      </c>
      <c r="AB85" s="1" t="s">
        <v>910</v>
      </c>
      <c r="AC85" s="184" t="s">
        <v>2737</v>
      </c>
      <c r="AD85" s="184" t="s">
        <v>2737</v>
      </c>
      <c r="AE85" s="1" t="s">
        <v>910</v>
      </c>
      <c r="AF85" s="184" t="s">
        <v>2737</v>
      </c>
      <c r="AG85" s="184" t="s">
        <v>2737</v>
      </c>
      <c r="AH85" s="1" t="s">
        <v>910</v>
      </c>
      <c r="AI85" s="184" t="s">
        <v>2737</v>
      </c>
      <c r="AJ85" s="184" t="s">
        <v>2737</v>
      </c>
      <c r="AK85" s="1" t="s">
        <v>910</v>
      </c>
      <c r="AL85" s="184" t="s">
        <v>2737</v>
      </c>
      <c r="AM85" s="184" t="s">
        <v>2737</v>
      </c>
      <c r="AN85" s="1" t="s">
        <v>910</v>
      </c>
      <c r="AO85" s="184" t="s">
        <v>2737</v>
      </c>
      <c r="AP85" s="184" t="s">
        <v>2737</v>
      </c>
      <c r="AQ85" s="1" t="s">
        <v>910</v>
      </c>
      <c r="AR85" s="184" t="s">
        <v>2737</v>
      </c>
      <c r="AS85" s="184" t="s">
        <v>2737</v>
      </c>
      <c r="AT85" s="1" t="s">
        <v>910</v>
      </c>
      <c r="AU85" s="184" t="s">
        <v>2737</v>
      </c>
      <c r="AV85" s="184" t="s">
        <v>2737</v>
      </c>
      <c r="AW85" s="1" t="s">
        <v>910</v>
      </c>
      <c r="AX85" s="184" t="s">
        <v>2737</v>
      </c>
      <c r="AY85" s="184" t="s">
        <v>2737</v>
      </c>
      <c r="AZ85" s="1" t="s">
        <v>910</v>
      </c>
      <c r="BA85" s="184" t="s">
        <v>2737</v>
      </c>
      <c r="BB85" s="184" t="s">
        <v>2737</v>
      </c>
      <c r="BC85" s="1" t="s">
        <v>910</v>
      </c>
      <c r="BD85" s="184" t="s">
        <v>2737</v>
      </c>
      <c r="BE85" s="184" t="s">
        <v>2737</v>
      </c>
      <c r="BF85" s="1" t="s">
        <v>910</v>
      </c>
      <c r="BG85" s="184" t="s">
        <v>2737</v>
      </c>
      <c r="BH85" s="184" t="s">
        <v>2737</v>
      </c>
      <c r="BI85" s="1" t="s">
        <v>910</v>
      </c>
      <c r="BJ85" s="184" t="s">
        <v>2737</v>
      </c>
      <c r="BK85" s="184" t="s">
        <v>2737</v>
      </c>
      <c r="BL85" s="1" t="s">
        <v>910</v>
      </c>
      <c r="BM85" s="184" t="s">
        <v>2737</v>
      </c>
      <c r="BN85" s="184" t="s">
        <v>2737</v>
      </c>
      <c r="BO85" s="1" t="s">
        <v>910</v>
      </c>
      <c r="BP85" s="184" t="s">
        <v>2737</v>
      </c>
      <c r="BQ85" s="184" t="s">
        <v>2737</v>
      </c>
      <c r="BR85" s="1" t="s">
        <v>910</v>
      </c>
      <c r="BS85" s="184" t="s">
        <v>2737</v>
      </c>
      <c r="BT85" s="184" t="s">
        <v>2737</v>
      </c>
      <c r="BU85" s="1" t="s">
        <v>910</v>
      </c>
      <c r="BV85" s="184" t="s">
        <v>2737</v>
      </c>
      <c r="BW85" s="184" t="s">
        <v>2737</v>
      </c>
      <c r="BX85" s="1" t="s">
        <v>910</v>
      </c>
      <c r="BY85" s="184" t="s">
        <v>2737</v>
      </c>
      <c r="BZ85" s="184" t="s">
        <v>2737</v>
      </c>
      <c r="CA85" s="1" t="s">
        <v>910</v>
      </c>
      <c r="CB85" s="184" t="s">
        <v>2737</v>
      </c>
      <c r="CC85" s="184" t="s">
        <v>2737</v>
      </c>
      <c r="CD85" s="1" t="s">
        <v>910</v>
      </c>
      <c r="CE85" s="184" t="s">
        <v>2737</v>
      </c>
      <c r="CF85" s="184" t="s">
        <v>2737</v>
      </c>
      <c r="CG85" s="1" t="s">
        <v>910</v>
      </c>
      <c r="CH85" s="184" t="s">
        <v>2737</v>
      </c>
      <c r="CI85" s="184" t="s">
        <v>2737</v>
      </c>
      <c r="CJ85" s="1" t="s">
        <v>910</v>
      </c>
      <c r="CK85" s="184" t="s">
        <v>2737</v>
      </c>
      <c r="CL85" s="184" t="s">
        <v>2737</v>
      </c>
      <c r="CM85" s="1" t="s">
        <v>910</v>
      </c>
      <c r="CN85" s="184" t="s">
        <v>2737</v>
      </c>
      <c r="CO85" s="184" t="s">
        <v>2737</v>
      </c>
      <c r="CP85" s="1" t="s">
        <v>910</v>
      </c>
      <c r="CQ85" s="184" t="s">
        <v>2737</v>
      </c>
      <c r="CR85" s="184" t="s">
        <v>2737</v>
      </c>
      <c r="CS85" s="1" t="s">
        <v>910</v>
      </c>
      <c r="CT85" s="184" t="s">
        <v>2737</v>
      </c>
      <c r="CU85" s="184" t="s">
        <v>2737</v>
      </c>
      <c r="CV85" s="1" t="s">
        <v>910</v>
      </c>
      <c r="CW85" s="184" t="s">
        <v>2737</v>
      </c>
      <c r="CX85" s="184" t="s">
        <v>2737</v>
      </c>
      <c r="CY85" s="1" t="s">
        <v>910</v>
      </c>
      <c r="CZ85" s="184" t="s">
        <v>2737</v>
      </c>
      <c r="DA85" s="184" t="s">
        <v>2737</v>
      </c>
      <c r="DB85" s="1" t="s">
        <v>910</v>
      </c>
      <c r="DC85" s="184" t="s">
        <v>2737</v>
      </c>
      <c r="DD85" s="184" t="s">
        <v>2737</v>
      </c>
      <c r="DE85" s="1" t="s">
        <v>910</v>
      </c>
      <c r="DF85" s="184" t="s">
        <v>2737</v>
      </c>
      <c r="DG85" s="184" t="s">
        <v>2737</v>
      </c>
      <c r="DH85" s="1" t="s">
        <v>910</v>
      </c>
      <c r="DI85" s="184" t="s">
        <v>2737</v>
      </c>
      <c r="DJ85" s="184" t="s">
        <v>2737</v>
      </c>
      <c r="DK85" s="1" t="s">
        <v>910</v>
      </c>
      <c r="DL85" s="184" t="s">
        <v>2737</v>
      </c>
      <c r="DM85" s="184" t="s">
        <v>2737</v>
      </c>
      <c r="DN85" s="1" t="s">
        <v>910</v>
      </c>
      <c r="DO85" s="184" t="s">
        <v>2737</v>
      </c>
      <c r="DP85" s="184" t="s">
        <v>2737</v>
      </c>
      <c r="DQ85" s="1" t="s">
        <v>910</v>
      </c>
      <c r="DR85" s="184" t="s">
        <v>2737</v>
      </c>
      <c r="DS85" s="184" t="s">
        <v>2737</v>
      </c>
      <c r="DT85" s="1" t="s">
        <v>910</v>
      </c>
      <c r="DU85" s="184" t="s">
        <v>2737</v>
      </c>
      <c r="DV85" s="184" t="s">
        <v>2737</v>
      </c>
      <c r="DW85" s="1" t="s">
        <v>910</v>
      </c>
      <c r="DX85" s="184" t="s">
        <v>2737</v>
      </c>
      <c r="DY85" s="184" t="s">
        <v>2737</v>
      </c>
      <c r="DZ85" s="1" t="s">
        <v>910</v>
      </c>
      <c r="EA85" s="184" t="s">
        <v>2737</v>
      </c>
      <c r="EB85" s="184" t="s">
        <v>2737</v>
      </c>
      <c r="EC85" s="1" t="s">
        <v>910</v>
      </c>
      <c r="ED85" s="184" t="s">
        <v>2737</v>
      </c>
      <c r="EE85" s="184" t="s">
        <v>2737</v>
      </c>
      <c r="EF85" s="1" t="s">
        <v>910</v>
      </c>
      <c r="EG85" s="184" t="s">
        <v>2737</v>
      </c>
      <c r="EH85" s="184" t="s">
        <v>2737</v>
      </c>
      <c r="EI85" s="1" t="s">
        <v>910</v>
      </c>
      <c r="EJ85" s="184" t="s">
        <v>2737</v>
      </c>
      <c r="EK85" s="184" t="s">
        <v>2737</v>
      </c>
      <c r="EL85" s="1" t="s">
        <v>910</v>
      </c>
      <c r="EM85" s="184" t="s">
        <v>2737</v>
      </c>
      <c r="EN85" s="184" t="s">
        <v>2737</v>
      </c>
      <c r="EO85" s="1" t="s">
        <v>910</v>
      </c>
      <c r="EP85" s="184" t="s">
        <v>2737</v>
      </c>
      <c r="EQ85" s="184" t="s">
        <v>2737</v>
      </c>
      <c r="ER85" s="1" t="s">
        <v>910</v>
      </c>
      <c r="ES85" s="184" t="s">
        <v>2737</v>
      </c>
      <c r="ET85" s="184" t="s">
        <v>2737</v>
      </c>
    </row>
    <row r="86" spans="1:150" x14ac:dyDescent="0.25">
      <c r="A86" s="1"/>
      <c r="B86" s="235" t="s">
        <v>3459</v>
      </c>
      <c r="C86" s="235" t="s">
        <v>910</v>
      </c>
      <c r="D86" s="235" t="s">
        <v>910</v>
      </c>
      <c r="E86" s="235" t="s">
        <v>910</v>
      </c>
      <c r="F86" s="235" t="s">
        <v>910</v>
      </c>
      <c r="G86" s="185"/>
      <c r="H86" s="185" t="s">
        <v>910</v>
      </c>
      <c r="I86" s="185" t="s">
        <v>910</v>
      </c>
      <c r="J86" s="185"/>
      <c r="K86" s="185" t="s">
        <v>910</v>
      </c>
      <c r="L86" s="185" t="s">
        <v>910</v>
      </c>
      <c r="M86" s="185"/>
      <c r="N86" s="185" t="s">
        <v>910</v>
      </c>
      <c r="O86" s="185" t="s">
        <v>910</v>
      </c>
      <c r="P86" s="185"/>
      <c r="Q86" s="185" t="s">
        <v>910</v>
      </c>
      <c r="R86" s="185" t="s">
        <v>910</v>
      </c>
      <c r="S86" s="185"/>
      <c r="T86" s="185" t="s">
        <v>910</v>
      </c>
      <c r="U86" s="185" t="s">
        <v>910</v>
      </c>
      <c r="V86" s="185"/>
      <c r="W86" s="185" t="s">
        <v>910</v>
      </c>
      <c r="X86" s="185" t="s">
        <v>910</v>
      </c>
      <c r="Y86" s="185"/>
      <c r="Z86" s="185" t="s">
        <v>910</v>
      </c>
      <c r="AA86" s="185" t="s">
        <v>910</v>
      </c>
      <c r="AB86" s="185"/>
      <c r="AC86" s="185" t="s">
        <v>910</v>
      </c>
      <c r="AD86" s="185" t="s">
        <v>910</v>
      </c>
      <c r="AE86" s="185"/>
      <c r="AF86" s="185" t="s">
        <v>910</v>
      </c>
      <c r="AG86" s="185" t="s">
        <v>910</v>
      </c>
      <c r="AH86" s="185"/>
      <c r="AI86" s="185" t="s">
        <v>910</v>
      </c>
      <c r="AJ86" s="185" t="s">
        <v>910</v>
      </c>
      <c r="AK86" s="185"/>
      <c r="AL86" s="185" t="s">
        <v>910</v>
      </c>
      <c r="AM86" s="185" t="s">
        <v>910</v>
      </c>
      <c r="AN86" s="185"/>
      <c r="AO86" s="185" t="s">
        <v>910</v>
      </c>
      <c r="AP86" s="185" t="s">
        <v>910</v>
      </c>
      <c r="AQ86" s="185"/>
      <c r="AR86" s="185" t="s">
        <v>910</v>
      </c>
      <c r="AS86" s="185" t="s">
        <v>910</v>
      </c>
      <c r="AT86" s="185"/>
      <c r="AU86" s="185" t="s">
        <v>910</v>
      </c>
      <c r="AV86" s="185" t="s">
        <v>910</v>
      </c>
      <c r="AW86" s="185"/>
      <c r="AX86" s="185" t="s">
        <v>910</v>
      </c>
      <c r="AY86" s="185" t="s">
        <v>910</v>
      </c>
      <c r="AZ86" s="185"/>
      <c r="BA86" s="185" t="s">
        <v>910</v>
      </c>
      <c r="BB86" s="185" t="s">
        <v>910</v>
      </c>
      <c r="BC86" s="185"/>
      <c r="BD86" s="185" t="s">
        <v>910</v>
      </c>
      <c r="BE86" s="185" t="s">
        <v>910</v>
      </c>
      <c r="BF86" s="185"/>
      <c r="BG86" s="185" t="s">
        <v>910</v>
      </c>
      <c r="BH86" s="185" t="s">
        <v>910</v>
      </c>
      <c r="BI86" s="185"/>
      <c r="BJ86" s="185" t="s">
        <v>910</v>
      </c>
      <c r="BK86" s="185" t="s">
        <v>910</v>
      </c>
      <c r="BL86" s="185"/>
      <c r="BM86" s="185" t="s">
        <v>910</v>
      </c>
      <c r="BN86" s="185" t="s">
        <v>910</v>
      </c>
      <c r="BO86" s="185"/>
      <c r="BP86" s="185" t="s">
        <v>910</v>
      </c>
      <c r="BQ86" s="185" t="s">
        <v>910</v>
      </c>
      <c r="BR86" s="185"/>
      <c r="BS86" s="185" t="s">
        <v>910</v>
      </c>
      <c r="BT86" s="185" t="s">
        <v>910</v>
      </c>
      <c r="BU86" s="185"/>
      <c r="BV86" s="185" t="s">
        <v>910</v>
      </c>
      <c r="BW86" s="185" t="s">
        <v>910</v>
      </c>
      <c r="BX86" s="185"/>
      <c r="BY86" s="185" t="s">
        <v>910</v>
      </c>
      <c r="BZ86" s="185" t="s">
        <v>910</v>
      </c>
      <c r="CA86" s="185"/>
      <c r="CB86" s="185" t="s">
        <v>910</v>
      </c>
      <c r="CC86" s="185" t="s">
        <v>910</v>
      </c>
      <c r="CD86" s="185"/>
      <c r="CE86" s="185" t="s">
        <v>910</v>
      </c>
      <c r="CF86" s="185" t="s">
        <v>910</v>
      </c>
      <c r="CG86" s="185"/>
      <c r="CH86" s="185" t="s">
        <v>910</v>
      </c>
      <c r="CI86" s="185" t="s">
        <v>910</v>
      </c>
      <c r="CJ86" s="185"/>
      <c r="CK86" s="185" t="s">
        <v>910</v>
      </c>
      <c r="CL86" s="185" t="s">
        <v>910</v>
      </c>
      <c r="CM86" s="185"/>
      <c r="CN86" s="185" t="s">
        <v>910</v>
      </c>
      <c r="CO86" s="185" t="s">
        <v>910</v>
      </c>
      <c r="CP86" s="185"/>
      <c r="CQ86" s="185" t="s">
        <v>910</v>
      </c>
      <c r="CR86" s="185" t="s">
        <v>910</v>
      </c>
      <c r="CS86" s="185"/>
      <c r="CT86" s="185" t="s">
        <v>910</v>
      </c>
      <c r="CU86" s="185" t="s">
        <v>910</v>
      </c>
      <c r="CV86" s="185"/>
      <c r="CW86" s="185" t="s">
        <v>910</v>
      </c>
      <c r="CX86" s="185" t="s">
        <v>910</v>
      </c>
      <c r="CY86" s="185"/>
      <c r="CZ86" s="185" t="s">
        <v>910</v>
      </c>
      <c r="DA86" s="185" t="s">
        <v>910</v>
      </c>
      <c r="DB86" s="185"/>
      <c r="DC86" s="185" t="s">
        <v>910</v>
      </c>
      <c r="DD86" s="185" t="s">
        <v>910</v>
      </c>
      <c r="DE86" s="185"/>
      <c r="DF86" s="185" t="s">
        <v>910</v>
      </c>
      <c r="DG86" s="185" t="s">
        <v>910</v>
      </c>
      <c r="DH86" s="185"/>
      <c r="DI86" s="185" t="s">
        <v>910</v>
      </c>
      <c r="DJ86" s="185" t="s">
        <v>910</v>
      </c>
      <c r="DK86" s="185"/>
      <c r="DL86" s="185" t="s">
        <v>910</v>
      </c>
      <c r="DM86" s="185" t="s">
        <v>910</v>
      </c>
      <c r="DN86" s="185"/>
      <c r="DO86" s="185" t="s">
        <v>910</v>
      </c>
      <c r="DP86" s="185" t="s">
        <v>910</v>
      </c>
      <c r="DQ86" s="185"/>
      <c r="DR86" s="185" t="s">
        <v>910</v>
      </c>
      <c r="DS86" s="185" t="s">
        <v>910</v>
      </c>
      <c r="DT86" s="185"/>
      <c r="DU86" s="185" t="s">
        <v>910</v>
      </c>
      <c r="DV86" s="185" t="s">
        <v>910</v>
      </c>
      <c r="DW86" s="185"/>
      <c r="DX86" s="185" t="s">
        <v>910</v>
      </c>
      <c r="DY86" s="185" t="s">
        <v>910</v>
      </c>
      <c r="DZ86" s="185"/>
      <c r="EA86" s="185" t="s">
        <v>910</v>
      </c>
      <c r="EB86" s="185" t="s">
        <v>910</v>
      </c>
      <c r="EC86" s="185"/>
      <c r="ED86" s="185" t="s">
        <v>910</v>
      </c>
      <c r="EE86" s="185" t="s">
        <v>910</v>
      </c>
      <c r="EF86" s="185"/>
      <c r="EG86" s="185" t="s">
        <v>910</v>
      </c>
      <c r="EH86" s="185" t="s">
        <v>910</v>
      </c>
      <c r="EI86" s="185"/>
      <c r="EJ86" s="185" t="s">
        <v>910</v>
      </c>
      <c r="EK86" s="185" t="s">
        <v>910</v>
      </c>
      <c r="EL86" s="185"/>
      <c r="EM86" s="185" t="s">
        <v>910</v>
      </c>
      <c r="EN86" s="185" t="s">
        <v>910</v>
      </c>
      <c r="EO86" s="185"/>
      <c r="EP86" s="185" t="s">
        <v>910</v>
      </c>
      <c r="EQ86" s="185" t="s">
        <v>910</v>
      </c>
      <c r="ER86" s="185"/>
      <c r="ES86" s="185" t="s">
        <v>910</v>
      </c>
      <c r="ET86" s="185" t="s">
        <v>910</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3" t="s">
        <v>0</v>
      </c>
      <c r="C3" s="194"/>
      <c r="D3" s="194"/>
      <c r="E3" s="194"/>
      <c r="F3" s="196"/>
      <c r="G3" s="196"/>
    </row>
    <row r="4" spans="1:7" ht="0" hidden="1" customHeight="1" x14ac:dyDescent="0.25">
      <c r="A4" s="1"/>
      <c r="B4" s="1"/>
      <c r="C4" s="1"/>
      <c r="D4" s="1"/>
      <c r="E4" s="1"/>
    </row>
    <row r="5" spans="1:7" ht="23.25" x14ac:dyDescent="0.35">
      <c r="A5" s="1"/>
      <c r="B5" s="22" t="s">
        <v>3460</v>
      </c>
      <c r="C5" s="1"/>
      <c r="D5" s="1"/>
      <c r="E5" s="1"/>
    </row>
    <row r="6" spans="1:7" x14ac:dyDescent="0.25">
      <c r="A6" s="1"/>
      <c r="B6" s="236" t="s">
        <v>17</v>
      </c>
      <c r="C6" s="236"/>
      <c r="D6" s="236" t="s">
        <v>1995</v>
      </c>
      <c r="E6" s="236"/>
    </row>
    <row r="7" spans="1:7" ht="36" customHeight="1" x14ac:dyDescent="0.25">
      <c r="A7" s="1"/>
      <c r="B7" s="187" t="s">
        <v>62</v>
      </c>
      <c r="C7" s="187" t="s">
        <v>533</v>
      </c>
      <c r="D7" s="186" t="s">
        <v>3461</v>
      </c>
      <c r="E7" s="186" t="s">
        <v>3462</v>
      </c>
    </row>
    <row r="8" spans="1:7" x14ac:dyDescent="0.25">
      <c r="A8" s="1"/>
      <c r="B8" s="188" t="s">
        <v>66</v>
      </c>
      <c r="C8" s="188" t="s">
        <v>756</v>
      </c>
      <c r="D8" s="189">
        <v>0</v>
      </c>
      <c r="E8" s="190">
        <v>0</v>
      </c>
    </row>
    <row r="9" spans="1:7" x14ac:dyDescent="0.25">
      <c r="A9" s="1"/>
      <c r="B9" s="188" t="s">
        <v>66</v>
      </c>
      <c r="C9" s="188" t="s">
        <v>757</v>
      </c>
      <c r="D9" s="189">
        <v>0</v>
      </c>
      <c r="E9" s="190">
        <v>0</v>
      </c>
    </row>
    <row r="10" spans="1:7" x14ac:dyDescent="0.25">
      <c r="A10" s="1"/>
      <c r="B10" s="188" t="s">
        <v>66</v>
      </c>
      <c r="C10" s="188" t="s">
        <v>758</v>
      </c>
      <c r="D10" s="189">
        <v>0</v>
      </c>
      <c r="E10" s="190">
        <v>0</v>
      </c>
    </row>
    <row r="11" spans="1:7" x14ac:dyDescent="0.25">
      <c r="A11" s="1"/>
      <c r="B11" s="188" t="s">
        <v>66</v>
      </c>
      <c r="C11" s="188" t="s">
        <v>759</v>
      </c>
      <c r="D11" s="189">
        <v>0</v>
      </c>
      <c r="E11" s="190">
        <v>0</v>
      </c>
    </row>
    <row r="12" spans="1:7" x14ac:dyDescent="0.25">
      <c r="A12" s="1"/>
      <c r="B12" s="188" t="s">
        <v>66</v>
      </c>
      <c r="C12" s="188" t="s">
        <v>760</v>
      </c>
      <c r="D12" s="189">
        <v>0</v>
      </c>
      <c r="E12" s="190">
        <v>0</v>
      </c>
    </row>
    <row r="13" spans="1:7" x14ac:dyDescent="0.25">
      <c r="A13" s="1"/>
      <c r="B13" s="188" t="s">
        <v>66</v>
      </c>
      <c r="C13" s="188" t="s">
        <v>761</v>
      </c>
      <c r="D13" s="189">
        <v>0</v>
      </c>
      <c r="E13" s="190">
        <v>0</v>
      </c>
    </row>
    <row r="14" spans="1:7" x14ac:dyDescent="0.25">
      <c r="A14" s="1"/>
      <c r="B14" s="188" t="s">
        <v>66</v>
      </c>
      <c r="C14" s="188" t="s">
        <v>762</v>
      </c>
      <c r="D14" s="189">
        <v>0</v>
      </c>
      <c r="E14" s="190">
        <v>0</v>
      </c>
    </row>
    <row r="15" spans="1:7" x14ac:dyDescent="0.25">
      <c r="A15" s="1"/>
      <c r="B15" s="188" t="s">
        <v>66</v>
      </c>
      <c r="C15" s="188" t="s">
        <v>763</v>
      </c>
      <c r="D15" s="189">
        <v>0</v>
      </c>
      <c r="E15" s="190">
        <v>0</v>
      </c>
    </row>
    <row r="16" spans="1:7" x14ac:dyDescent="0.25">
      <c r="A16" s="1"/>
      <c r="B16" s="188" t="s">
        <v>66</v>
      </c>
      <c r="C16" s="188" t="s">
        <v>764</v>
      </c>
      <c r="D16" s="189">
        <v>0</v>
      </c>
      <c r="E16" s="190">
        <v>0</v>
      </c>
    </row>
    <row r="17" spans="1:5" x14ac:dyDescent="0.25">
      <c r="A17" s="1"/>
      <c r="B17" s="188" t="s">
        <v>66</v>
      </c>
      <c r="C17" s="188" t="s">
        <v>765</v>
      </c>
      <c r="D17" s="189">
        <v>0</v>
      </c>
      <c r="E17" s="190">
        <v>0</v>
      </c>
    </row>
    <row r="18" spans="1:5" x14ac:dyDescent="0.25">
      <c r="A18" s="1"/>
      <c r="B18" s="188" t="s">
        <v>66</v>
      </c>
      <c r="C18" s="188" t="s">
        <v>766</v>
      </c>
      <c r="D18" s="189">
        <v>0</v>
      </c>
      <c r="E18" s="190">
        <v>0</v>
      </c>
    </row>
    <row r="19" spans="1:5" x14ac:dyDescent="0.25">
      <c r="A19" s="1"/>
      <c r="B19" s="188" t="s">
        <v>66</v>
      </c>
      <c r="C19" s="188" t="s">
        <v>767</v>
      </c>
      <c r="D19" s="189">
        <v>0</v>
      </c>
      <c r="E19" s="190">
        <v>0</v>
      </c>
    </row>
    <row r="20" spans="1:5" x14ac:dyDescent="0.25">
      <c r="A20" s="1"/>
      <c r="B20" s="188" t="s">
        <v>66</v>
      </c>
      <c r="C20" s="188" t="s">
        <v>768</v>
      </c>
      <c r="D20" s="189">
        <v>0</v>
      </c>
      <c r="E20" s="190">
        <v>0</v>
      </c>
    </row>
    <row r="21" spans="1:5" x14ac:dyDescent="0.25">
      <c r="A21" s="1"/>
      <c r="B21" s="188" t="s">
        <v>66</v>
      </c>
      <c r="C21" s="188" t="s">
        <v>769</v>
      </c>
      <c r="D21" s="189">
        <v>0</v>
      </c>
      <c r="E21" s="190">
        <v>0</v>
      </c>
    </row>
    <row r="22" spans="1:5" x14ac:dyDescent="0.25">
      <c r="A22" s="1"/>
      <c r="B22" s="188" t="s">
        <v>66</v>
      </c>
      <c r="C22" s="188" t="s">
        <v>770</v>
      </c>
      <c r="D22" s="189">
        <v>0</v>
      </c>
      <c r="E22" s="190">
        <v>0</v>
      </c>
    </row>
    <row r="23" spans="1:5" x14ac:dyDescent="0.25">
      <c r="A23" s="1"/>
      <c r="B23" s="188" t="s">
        <v>66</v>
      </c>
      <c r="C23" s="188" t="s">
        <v>771</v>
      </c>
      <c r="D23" s="189">
        <v>0</v>
      </c>
      <c r="E23" s="190">
        <v>0</v>
      </c>
    </row>
    <row r="24" spans="1:5" x14ac:dyDescent="0.25">
      <c r="A24" s="1"/>
      <c r="B24" s="188" t="s">
        <v>66</v>
      </c>
      <c r="C24" s="188" t="s">
        <v>772</v>
      </c>
      <c r="D24" s="189">
        <v>0</v>
      </c>
      <c r="E24" s="190">
        <v>0</v>
      </c>
    </row>
    <row r="25" spans="1:5" x14ac:dyDescent="0.25">
      <c r="A25" s="1"/>
      <c r="B25" s="188" t="s">
        <v>66</v>
      </c>
      <c r="C25" s="188" t="s">
        <v>773</v>
      </c>
      <c r="D25" s="189">
        <v>0</v>
      </c>
      <c r="E25" s="190">
        <v>0</v>
      </c>
    </row>
    <row r="26" spans="1:5" x14ac:dyDescent="0.25">
      <c r="A26" s="1"/>
      <c r="B26" s="188" t="s">
        <v>66</v>
      </c>
      <c r="C26" s="188" t="s">
        <v>774</v>
      </c>
      <c r="D26" s="189">
        <v>0</v>
      </c>
      <c r="E26" s="190">
        <v>0</v>
      </c>
    </row>
    <row r="27" spans="1:5" x14ac:dyDescent="0.25">
      <c r="A27" s="1"/>
      <c r="B27" s="188" t="s">
        <v>66</v>
      </c>
      <c r="C27" s="188" t="s">
        <v>775</v>
      </c>
      <c r="D27" s="189">
        <v>0</v>
      </c>
      <c r="E27" s="190">
        <v>0</v>
      </c>
    </row>
    <row r="28" spans="1:5" x14ac:dyDescent="0.25">
      <c r="A28" s="1"/>
      <c r="B28" s="188" t="s">
        <v>66</v>
      </c>
      <c r="C28" s="188" t="s">
        <v>776</v>
      </c>
      <c r="D28" s="189">
        <v>0</v>
      </c>
      <c r="E28" s="190">
        <v>0</v>
      </c>
    </row>
    <row r="29" spans="1:5" x14ac:dyDescent="0.25">
      <c r="A29" s="1"/>
      <c r="B29" s="188" t="s">
        <v>66</v>
      </c>
      <c r="C29" s="188" t="s">
        <v>777</v>
      </c>
      <c r="D29" s="189">
        <v>0</v>
      </c>
      <c r="E29" s="190">
        <v>0</v>
      </c>
    </row>
    <row r="30" spans="1:5" x14ac:dyDescent="0.25">
      <c r="A30" s="1"/>
      <c r="B30" s="188" t="s">
        <v>66</v>
      </c>
      <c r="C30" s="188" t="s">
        <v>778</v>
      </c>
      <c r="D30" s="189">
        <v>0</v>
      </c>
      <c r="E30" s="190">
        <v>0</v>
      </c>
    </row>
    <row r="31" spans="1:5" x14ac:dyDescent="0.25">
      <c r="A31" s="1"/>
      <c r="B31" s="188" t="s">
        <v>66</v>
      </c>
      <c r="C31" s="188" t="s">
        <v>779</v>
      </c>
      <c r="D31" s="189">
        <v>0</v>
      </c>
      <c r="E31" s="190">
        <v>0</v>
      </c>
    </row>
    <row r="32" spans="1:5" x14ac:dyDescent="0.25">
      <c r="A32" s="1"/>
      <c r="B32" s="188" t="s">
        <v>66</v>
      </c>
      <c r="C32" s="188" t="s">
        <v>780</v>
      </c>
      <c r="D32" s="189">
        <v>0</v>
      </c>
      <c r="E32" s="190">
        <v>0</v>
      </c>
    </row>
    <row r="33" spans="1:5" x14ac:dyDescent="0.25">
      <c r="A33" s="1"/>
      <c r="B33" s="188" t="s">
        <v>66</v>
      </c>
      <c r="C33" s="188" t="s">
        <v>781</v>
      </c>
      <c r="D33" s="189">
        <v>0</v>
      </c>
      <c r="E33" s="190">
        <v>0</v>
      </c>
    </row>
    <row r="34" spans="1:5" x14ac:dyDescent="0.25">
      <c r="A34" s="1"/>
      <c r="B34" s="188" t="s">
        <v>66</v>
      </c>
      <c r="C34" s="188" t="s">
        <v>782</v>
      </c>
      <c r="D34" s="189">
        <v>0</v>
      </c>
      <c r="E34" s="190">
        <v>0</v>
      </c>
    </row>
    <row r="35" spans="1:5" x14ac:dyDescent="0.25">
      <c r="A35" s="1"/>
      <c r="B35" s="188" t="s">
        <v>66</v>
      </c>
      <c r="C35" s="188" t="s">
        <v>783</v>
      </c>
      <c r="D35" s="189">
        <v>0</v>
      </c>
      <c r="E35" s="190">
        <v>0</v>
      </c>
    </row>
    <row r="36" spans="1:5" x14ac:dyDescent="0.25">
      <c r="A36" s="1"/>
      <c r="B36" s="188" t="s">
        <v>66</v>
      </c>
      <c r="C36" s="188" t="s">
        <v>784</v>
      </c>
      <c r="D36" s="189">
        <v>0</v>
      </c>
      <c r="E36" s="190">
        <v>0</v>
      </c>
    </row>
    <row r="37" spans="1:5" x14ac:dyDescent="0.25">
      <c r="A37" s="1"/>
      <c r="B37" s="188" t="s">
        <v>66</v>
      </c>
      <c r="C37" s="188" t="s">
        <v>785</v>
      </c>
      <c r="D37" s="189">
        <v>0</v>
      </c>
      <c r="E37" s="190">
        <v>0</v>
      </c>
    </row>
    <row r="38" spans="1:5" x14ac:dyDescent="0.25">
      <c r="A38" s="1"/>
      <c r="B38" s="188" t="s">
        <v>66</v>
      </c>
      <c r="C38" s="188" t="s">
        <v>786</v>
      </c>
      <c r="D38" s="189">
        <v>0</v>
      </c>
      <c r="E38" s="190">
        <v>0</v>
      </c>
    </row>
    <row r="39" spans="1:5" x14ac:dyDescent="0.25">
      <c r="A39" s="1"/>
      <c r="B39" s="188" t="s">
        <v>66</v>
      </c>
      <c r="C39" s="188" t="s">
        <v>787</v>
      </c>
      <c r="D39" s="189">
        <v>0</v>
      </c>
      <c r="E39" s="190">
        <v>0</v>
      </c>
    </row>
    <row r="40" spans="1:5" x14ac:dyDescent="0.25">
      <c r="A40" s="1"/>
      <c r="B40" s="188" t="s">
        <v>66</v>
      </c>
      <c r="C40" s="188" t="s">
        <v>788</v>
      </c>
      <c r="D40" s="189">
        <v>0</v>
      </c>
      <c r="E40" s="190">
        <v>0</v>
      </c>
    </row>
    <row r="41" spans="1:5" x14ac:dyDescent="0.25">
      <c r="A41" s="1"/>
      <c r="B41" s="188" t="s">
        <v>66</v>
      </c>
      <c r="C41" s="188" t="s">
        <v>789</v>
      </c>
      <c r="D41" s="189">
        <v>0</v>
      </c>
      <c r="E41" s="190">
        <v>0</v>
      </c>
    </row>
    <row r="42" spans="1:5" x14ac:dyDescent="0.25">
      <c r="A42" s="1"/>
      <c r="B42" s="188" t="s">
        <v>66</v>
      </c>
      <c r="C42" s="188" t="s">
        <v>790</v>
      </c>
      <c r="D42" s="189">
        <v>0</v>
      </c>
      <c r="E42" s="190">
        <v>0</v>
      </c>
    </row>
    <row r="43" spans="1:5" x14ac:dyDescent="0.25">
      <c r="A43" s="1"/>
      <c r="B43" s="188" t="s">
        <v>66</v>
      </c>
      <c r="C43" s="188" t="s">
        <v>791</v>
      </c>
      <c r="D43" s="189">
        <v>0</v>
      </c>
      <c r="E43" s="190">
        <v>0</v>
      </c>
    </row>
    <row r="44" spans="1:5" x14ac:dyDescent="0.25">
      <c r="A44" s="1"/>
      <c r="B44" s="188" t="s">
        <v>66</v>
      </c>
      <c r="C44" s="188" t="s">
        <v>792</v>
      </c>
      <c r="D44" s="189">
        <v>0</v>
      </c>
      <c r="E44" s="190">
        <v>0</v>
      </c>
    </row>
    <row r="45" spans="1:5" x14ac:dyDescent="0.25">
      <c r="A45" s="1"/>
      <c r="B45" s="188" t="s">
        <v>66</v>
      </c>
      <c r="C45" s="188" t="s">
        <v>793</v>
      </c>
      <c r="D45" s="189">
        <v>0</v>
      </c>
      <c r="E45" s="190">
        <v>0</v>
      </c>
    </row>
    <row r="46" spans="1:5" x14ac:dyDescent="0.25">
      <c r="A46" s="1"/>
      <c r="B46" s="188" t="s">
        <v>66</v>
      </c>
      <c r="C46" s="188" t="s">
        <v>794</v>
      </c>
      <c r="D46" s="189">
        <v>0</v>
      </c>
      <c r="E46" s="190">
        <v>0</v>
      </c>
    </row>
    <row r="47" spans="1:5" x14ac:dyDescent="0.25">
      <c r="A47" s="1"/>
      <c r="B47" s="188" t="s">
        <v>66</v>
      </c>
      <c r="C47" s="188" t="s">
        <v>795</v>
      </c>
      <c r="D47" s="189">
        <v>0</v>
      </c>
      <c r="E47" s="190">
        <v>0</v>
      </c>
    </row>
    <row r="48" spans="1:5" x14ac:dyDescent="0.25">
      <c r="A48" s="1"/>
      <c r="B48" s="188" t="s">
        <v>66</v>
      </c>
      <c r="C48" s="188" t="s">
        <v>796</v>
      </c>
      <c r="D48" s="189">
        <v>0</v>
      </c>
      <c r="E48" s="190">
        <v>0</v>
      </c>
    </row>
    <row r="49" spans="1:5" x14ac:dyDescent="0.25">
      <c r="A49" s="1"/>
      <c r="B49" s="188" t="s">
        <v>66</v>
      </c>
      <c r="C49" s="188" t="s">
        <v>797</v>
      </c>
      <c r="D49" s="189">
        <v>0</v>
      </c>
      <c r="E49" s="190">
        <v>0</v>
      </c>
    </row>
    <row r="50" spans="1:5" x14ac:dyDescent="0.25">
      <c r="A50" s="1"/>
      <c r="B50" s="188" t="s">
        <v>66</v>
      </c>
      <c r="C50" s="188" t="s">
        <v>798</v>
      </c>
      <c r="D50" s="189">
        <v>0</v>
      </c>
      <c r="E50" s="190">
        <v>0</v>
      </c>
    </row>
    <row r="51" spans="1:5" x14ac:dyDescent="0.25">
      <c r="A51" s="1"/>
      <c r="B51" s="188" t="s">
        <v>66</v>
      </c>
      <c r="C51" s="188" t="s">
        <v>799</v>
      </c>
      <c r="D51" s="189">
        <v>0</v>
      </c>
      <c r="E51" s="190">
        <v>0</v>
      </c>
    </row>
    <row r="52" spans="1:5" x14ac:dyDescent="0.25">
      <c r="A52" s="1"/>
      <c r="B52" s="188" t="s">
        <v>66</v>
      </c>
      <c r="C52" s="188" t="s">
        <v>800</v>
      </c>
      <c r="D52" s="189">
        <v>0</v>
      </c>
      <c r="E52" s="190">
        <v>0</v>
      </c>
    </row>
    <row r="53" spans="1:5" x14ac:dyDescent="0.25">
      <c r="A53" s="1"/>
      <c r="B53" s="188" t="s">
        <v>66</v>
      </c>
      <c r="C53" s="188" t="s">
        <v>801</v>
      </c>
      <c r="D53" s="189">
        <v>0</v>
      </c>
      <c r="E53" s="190">
        <v>0</v>
      </c>
    </row>
    <row r="54" spans="1:5" x14ac:dyDescent="0.25">
      <c r="A54" s="1"/>
      <c r="B54" s="188" t="s">
        <v>66</v>
      </c>
      <c r="C54" s="188" t="s">
        <v>802</v>
      </c>
      <c r="D54" s="189">
        <v>0</v>
      </c>
      <c r="E54" s="190">
        <v>0</v>
      </c>
    </row>
    <row r="55" spans="1:5" x14ac:dyDescent="0.25">
      <c r="A55" s="1"/>
      <c r="B55" s="188" t="s">
        <v>66</v>
      </c>
      <c r="C55" s="188" t="s">
        <v>67</v>
      </c>
      <c r="D55" s="189">
        <v>0</v>
      </c>
      <c r="E55" s="190">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3" t="s">
        <v>0</v>
      </c>
      <c r="C3" s="194"/>
      <c r="D3" s="196"/>
      <c r="E3" s="196"/>
      <c r="F3" s="196"/>
      <c r="G3" s="196"/>
    </row>
    <row r="4" spans="1:7" ht="0" hidden="1" customHeight="1" x14ac:dyDescent="0.25">
      <c r="A4" s="1"/>
      <c r="B4" s="1"/>
      <c r="C4" s="1"/>
    </row>
    <row r="5" spans="1:7" ht="30" customHeight="1" x14ac:dyDescent="0.25">
      <c r="A5" s="1"/>
      <c r="B5" s="2" t="s">
        <v>910</v>
      </c>
      <c r="C5" s="1"/>
    </row>
    <row r="6" spans="1:7" ht="35.1" customHeight="1" x14ac:dyDescent="0.25">
      <c r="A6" s="1"/>
      <c r="B6" s="3" t="s">
        <v>3463</v>
      </c>
      <c r="C6" s="3" t="s">
        <v>3464</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3" t="s">
        <v>0</v>
      </c>
      <c r="C3" s="194"/>
      <c r="D3" s="196"/>
      <c r="E3" s="196"/>
      <c r="F3" s="196"/>
      <c r="G3" s="196"/>
    </row>
    <row r="4" spans="1:7" ht="0" hidden="1" customHeight="1" x14ac:dyDescent="0.25">
      <c r="A4" s="1"/>
      <c r="B4" s="1"/>
      <c r="C4" s="1"/>
    </row>
    <row r="5" spans="1:7" ht="30" customHeight="1" x14ac:dyDescent="0.25">
      <c r="A5" s="1"/>
      <c r="B5" s="2" t="s">
        <v>910</v>
      </c>
      <c r="C5" s="1"/>
    </row>
    <row r="6" spans="1:7" ht="35.1" customHeight="1" x14ac:dyDescent="0.25">
      <c r="A6" s="1"/>
      <c r="B6" s="3" t="s">
        <v>3463</v>
      </c>
      <c r="C6" s="3" t="s">
        <v>3465</v>
      </c>
    </row>
    <row r="7" spans="1:7" ht="45" customHeight="1" x14ac:dyDescent="0.25">
      <c r="A7" s="1"/>
      <c r="B7" s="191">
        <v>1</v>
      </c>
      <c r="C7" s="192" t="s">
        <v>3466</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2025-09-15T21:15:39Z</dcterms:created>
  <dcterms:modified xsi:type="dcterms:W3CDTF">2025-09-15T21:17:43Z</dcterms:modified>
</cp:coreProperties>
</file>